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ia\Desktop\THESIS\Analysis\gitproject\park-equity-atx\data\access\"/>
    </mc:Choice>
  </mc:AlternateContent>
  <xr:revisionPtr revIDLastSave="0" documentId="13_ncr:1_{89AEC576-6A68-45E8-9267-0B2AA803134F}" xr6:coauthVersionLast="45" xr6:coauthVersionMax="45" xr10:uidLastSave="{00000000-0000-0000-0000-000000000000}"/>
  <bookViews>
    <workbookView xWindow="-98" yWindow="-98" windowWidth="22695" windowHeight="14595" tabRatio="842" xr2:uid="{B7F85A4F-B7FC-47DC-AE05-B842C289B2F3}"/>
  </bookViews>
  <sheets>
    <sheet name="Access_Stats" sheetId="9" r:id="rId1"/>
    <sheet name="Example Park" sheetId="1" r:id="rId2"/>
    <sheet name="access_stats_race_ACS17" sheetId="3" r:id="rId3"/>
    <sheet name="access_stats_age_ACS17" sheetId="4" r:id="rId4"/>
    <sheet name="access_stats_income_ACS17" sheetId="6" r:id="rId5"/>
    <sheet name="access_table_race_ACS17" sheetId="8" r:id="rId6"/>
    <sheet name="access_table_age_ACS17" sheetId="5" r:id="rId7"/>
    <sheet name="access_table_income_ACS17" sheetId="7" r:id="rId8"/>
    <sheet name="Population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94" i="8" l="1"/>
  <c r="E6" i="9"/>
  <c r="F6" i="9"/>
  <c r="G6" i="9"/>
  <c r="D6" i="9"/>
  <c r="F294" i="8"/>
  <c r="G294" i="8"/>
  <c r="H294" i="8"/>
  <c r="I294" i="8"/>
  <c r="J294" i="8"/>
  <c r="K294" i="8"/>
  <c r="L294" i="8"/>
  <c r="E294" i="8"/>
  <c r="AF295" i="5"/>
  <c r="AE295" i="5"/>
  <c r="R295" i="5"/>
  <c r="Q295" i="5"/>
  <c r="AE294" i="5"/>
  <c r="Q294" i="5"/>
  <c r="R294" i="5"/>
  <c r="Q293" i="5"/>
  <c r="R293" i="5"/>
  <c r="AE293" i="5"/>
  <c r="AF294" i="5"/>
  <c r="AF293" i="5"/>
  <c r="AF3" i="5"/>
  <c r="AF4" i="5"/>
  <c r="AF5" i="5"/>
  <c r="AF6" i="5"/>
  <c r="AF7" i="5"/>
  <c r="AF8" i="5"/>
  <c r="AF9" i="5"/>
  <c r="AF10" i="5"/>
  <c r="AF11" i="5"/>
  <c r="AF12" i="5"/>
  <c r="AF13" i="5"/>
  <c r="AF14" i="5"/>
  <c r="AF15" i="5"/>
  <c r="AF16" i="5"/>
  <c r="AF17" i="5"/>
  <c r="AF18" i="5"/>
  <c r="AF19" i="5"/>
  <c r="AF20" i="5"/>
  <c r="AF21" i="5"/>
  <c r="AF22" i="5"/>
  <c r="AF23" i="5"/>
  <c r="AF24" i="5"/>
  <c r="AF25" i="5"/>
  <c r="AF26" i="5"/>
  <c r="AF27" i="5"/>
  <c r="AF28" i="5"/>
  <c r="AF29" i="5"/>
  <c r="AF30" i="5"/>
  <c r="AF31" i="5"/>
  <c r="AF32" i="5"/>
  <c r="AF33" i="5"/>
  <c r="AF34" i="5"/>
  <c r="AF35" i="5"/>
  <c r="AF36" i="5"/>
  <c r="AF37" i="5"/>
  <c r="AF38" i="5"/>
  <c r="AF39" i="5"/>
  <c r="AF40" i="5"/>
  <c r="AF41" i="5"/>
  <c r="AF42" i="5"/>
  <c r="AF43" i="5"/>
  <c r="AF44" i="5"/>
  <c r="AF45" i="5"/>
  <c r="AF46" i="5"/>
  <c r="AF47" i="5"/>
  <c r="AF48" i="5"/>
  <c r="AF49" i="5"/>
  <c r="AF50" i="5"/>
  <c r="AF51" i="5"/>
  <c r="AF52" i="5"/>
  <c r="AF53" i="5"/>
  <c r="AF54" i="5"/>
  <c r="AF55" i="5"/>
  <c r="AF56" i="5"/>
  <c r="AF57" i="5"/>
  <c r="AF58" i="5"/>
  <c r="AF59" i="5"/>
  <c r="AF60" i="5"/>
  <c r="AF61" i="5"/>
  <c r="AF62" i="5"/>
  <c r="AF63" i="5"/>
  <c r="AF64" i="5"/>
  <c r="AF65" i="5"/>
  <c r="AF66" i="5"/>
  <c r="AF67" i="5"/>
  <c r="AF68" i="5"/>
  <c r="AF69" i="5"/>
  <c r="AF70" i="5"/>
  <c r="AF71" i="5"/>
  <c r="AF72" i="5"/>
  <c r="AF73" i="5"/>
  <c r="AF74" i="5"/>
  <c r="AF75" i="5"/>
  <c r="AF76" i="5"/>
  <c r="AF77" i="5"/>
  <c r="AF78" i="5"/>
  <c r="AF79" i="5"/>
  <c r="AF80" i="5"/>
  <c r="AF81" i="5"/>
  <c r="AF82" i="5"/>
  <c r="AF83" i="5"/>
  <c r="AF84" i="5"/>
  <c r="AF85" i="5"/>
  <c r="AF86" i="5"/>
  <c r="AF87" i="5"/>
  <c r="AF88" i="5"/>
  <c r="AF89" i="5"/>
  <c r="AF90" i="5"/>
  <c r="AF91" i="5"/>
  <c r="AF92" i="5"/>
  <c r="AF93" i="5"/>
  <c r="AF94" i="5"/>
  <c r="AF95" i="5"/>
  <c r="AF96" i="5"/>
  <c r="AF97" i="5"/>
  <c r="AF98" i="5"/>
  <c r="AF99" i="5"/>
  <c r="AF100" i="5"/>
  <c r="AF101" i="5"/>
  <c r="AF102" i="5"/>
  <c r="AF103" i="5"/>
  <c r="AF104" i="5"/>
  <c r="AF105" i="5"/>
  <c r="AF106" i="5"/>
  <c r="AF107" i="5"/>
  <c r="AF108" i="5"/>
  <c r="AF109" i="5"/>
  <c r="AF110" i="5"/>
  <c r="AF111" i="5"/>
  <c r="AF112" i="5"/>
  <c r="AF113" i="5"/>
  <c r="AF114" i="5"/>
  <c r="AF115" i="5"/>
  <c r="AF116" i="5"/>
  <c r="AF117" i="5"/>
  <c r="AF118" i="5"/>
  <c r="AF119" i="5"/>
  <c r="AF120" i="5"/>
  <c r="AF121" i="5"/>
  <c r="AF122" i="5"/>
  <c r="AF123" i="5"/>
  <c r="AF124" i="5"/>
  <c r="AF125" i="5"/>
  <c r="AF126" i="5"/>
  <c r="AF127" i="5"/>
  <c r="AF128" i="5"/>
  <c r="AF129" i="5"/>
  <c r="AF130" i="5"/>
  <c r="AF131" i="5"/>
  <c r="AF132" i="5"/>
  <c r="AF133" i="5"/>
  <c r="AF134" i="5"/>
  <c r="AF135" i="5"/>
  <c r="AF136" i="5"/>
  <c r="AF137" i="5"/>
  <c r="AF138" i="5"/>
  <c r="AF139" i="5"/>
  <c r="AF140" i="5"/>
  <c r="AF141" i="5"/>
  <c r="AF142" i="5"/>
  <c r="AF143" i="5"/>
  <c r="AF144" i="5"/>
  <c r="AF145" i="5"/>
  <c r="AF146" i="5"/>
  <c r="AF147" i="5"/>
  <c r="AF148" i="5"/>
  <c r="AF149" i="5"/>
  <c r="AF150" i="5"/>
  <c r="AF151" i="5"/>
  <c r="AF152" i="5"/>
  <c r="AF153" i="5"/>
  <c r="AF154" i="5"/>
  <c r="AF155" i="5"/>
  <c r="AF156" i="5"/>
  <c r="AF157" i="5"/>
  <c r="AF158" i="5"/>
  <c r="AF159" i="5"/>
  <c r="AF160" i="5"/>
  <c r="AF161" i="5"/>
  <c r="AF162" i="5"/>
  <c r="AF163" i="5"/>
  <c r="AF164" i="5"/>
  <c r="AF165" i="5"/>
  <c r="AF166" i="5"/>
  <c r="AF167" i="5"/>
  <c r="AF168" i="5"/>
  <c r="AF169" i="5"/>
  <c r="AF170" i="5"/>
  <c r="AF171" i="5"/>
  <c r="AF172" i="5"/>
  <c r="AF173" i="5"/>
  <c r="AF174" i="5"/>
  <c r="AF175" i="5"/>
  <c r="AF176" i="5"/>
  <c r="AF177" i="5"/>
  <c r="AF178" i="5"/>
  <c r="AF179" i="5"/>
  <c r="AF180" i="5"/>
  <c r="AF181" i="5"/>
  <c r="AF182" i="5"/>
  <c r="AF183" i="5"/>
  <c r="AF184" i="5"/>
  <c r="AF185" i="5"/>
  <c r="AF186" i="5"/>
  <c r="AF187" i="5"/>
  <c r="AF188" i="5"/>
  <c r="AF189" i="5"/>
  <c r="AF190" i="5"/>
  <c r="AF191" i="5"/>
  <c r="AF192" i="5"/>
  <c r="AF193" i="5"/>
  <c r="AF194" i="5"/>
  <c r="AF195" i="5"/>
  <c r="AF196" i="5"/>
  <c r="AF197" i="5"/>
  <c r="AF198" i="5"/>
  <c r="AF199" i="5"/>
  <c r="AF200" i="5"/>
  <c r="AF201" i="5"/>
  <c r="AF202" i="5"/>
  <c r="AF203" i="5"/>
  <c r="AF204" i="5"/>
  <c r="AF205" i="5"/>
  <c r="AF206" i="5"/>
  <c r="AF207" i="5"/>
  <c r="AF208" i="5"/>
  <c r="AF209" i="5"/>
  <c r="AF210" i="5"/>
  <c r="AF211" i="5"/>
  <c r="AF212" i="5"/>
  <c r="AF213" i="5"/>
  <c r="AF214" i="5"/>
  <c r="AF215" i="5"/>
  <c r="AF216" i="5"/>
  <c r="AF217" i="5"/>
  <c r="AF218" i="5"/>
  <c r="AF219" i="5"/>
  <c r="AF220" i="5"/>
  <c r="AF221" i="5"/>
  <c r="AF222" i="5"/>
  <c r="AF223" i="5"/>
  <c r="AF224" i="5"/>
  <c r="AF225" i="5"/>
  <c r="AF226" i="5"/>
  <c r="AF227" i="5"/>
  <c r="AF228" i="5"/>
  <c r="AF229" i="5"/>
  <c r="AF230" i="5"/>
  <c r="AF231" i="5"/>
  <c r="AF232" i="5"/>
  <c r="AF233" i="5"/>
  <c r="AF234" i="5"/>
  <c r="AF235" i="5"/>
  <c r="AF236" i="5"/>
  <c r="AF237" i="5"/>
  <c r="AF238" i="5"/>
  <c r="AF239" i="5"/>
  <c r="AF240" i="5"/>
  <c r="AF241" i="5"/>
  <c r="AF242" i="5"/>
  <c r="AF243" i="5"/>
  <c r="AF244" i="5"/>
  <c r="AF245" i="5"/>
  <c r="AF246" i="5"/>
  <c r="AF247" i="5"/>
  <c r="AF248" i="5"/>
  <c r="AF249" i="5"/>
  <c r="AF250" i="5"/>
  <c r="AF251" i="5"/>
  <c r="AF252" i="5"/>
  <c r="AF253" i="5"/>
  <c r="AF254" i="5"/>
  <c r="AF255" i="5"/>
  <c r="AF256" i="5"/>
  <c r="AF257" i="5"/>
  <c r="AF258" i="5"/>
  <c r="AF259" i="5"/>
  <c r="AF260" i="5"/>
  <c r="AF261" i="5"/>
  <c r="AF262" i="5"/>
  <c r="AF263" i="5"/>
  <c r="AF264" i="5"/>
  <c r="AF265" i="5"/>
  <c r="AF266" i="5"/>
  <c r="AF267" i="5"/>
  <c r="AF268" i="5"/>
  <c r="AF269" i="5"/>
  <c r="AF270" i="5"/>
  <c r="AF271" i="5"/>
  <c r="AF272" i="5"/>
  <c r="AF273" i="5"/>
  <c r="AF274" i="5"/>
  <c r="AF275" i="5"/>
  <c r="AF276" i="5"/>
  <c r="AF277" i="5"/>
  <c r="AF278" i="5"/>
  <c r="AF279" i="5"/>
  <c r="AF280" i="5"/>
  <c r="AF281" i="5"/>
  <c r="AF282" i="5"/>
  <c r="AF283" i="5"/>
  <c r="AF284" i="5"/>
  <c r="AF285" i="5"/>
  <c r="AF286" i="5"/>
  <c r="AF287" i="5"/>
  <c r="AF288" i="5"/>
  <c r="AF289" i="5"/>
  <c r="AF290" i="5"/>
  <c r="AF291" i="5"/>
  <c r="AE2" i="5"/>
  <c r="AF2" i="5"/>
  <c r="AE3" i="5"/>
  <c r="AE4" i="5"/>
  <c r="AE5" i="5"/>
  <c r="AE6" i="5"/>
  <c r="AE7" i="5"/>
  <c r="AE8" i="5"/>
  <c r="AE9" i="5"/>
  <c r="AE10" i="5"/>
  <c r="AE11" i="5"/>
  <c r="AE12" i="5"/>
  <c r="AE13" i="5"/>
  <c r="AE14" i="5"/>
  <c r="AE15" i="5"/>
  <c r="AE16" i="5"/>
  <c r="AE17" i="5"/>
  <c r="AE18" i="5"/>
  <c r="AE19" i="5"/>
  <c r="AE20" i="5"/>
  <c r="AE21" i="5"/>
  <c r="AE22" i="5"/>
  <c r="AE23" i="5"/>
  <c r="AE24" i="5"/>
  <c r="AE25" i="5"/>
  <c r="AE26" i="5"/>
  <c r="AE27" i="5"/>
  <c r="AE28" i="5"/>
  <c r="AE29" i="5"/>
  <c r="AE30" i="5"/>
  <c r="AE31" i="5"/>
  <c r="AE32" i="5"/>
  <c r="AE33" i="5"/>
  <c r="AE34" i="5"/>
  <c r="AE35" i="5"/>
  <c r="AE36" i="5"/>
  <c r="AE37" i="5"/>
  <c r="AE38" i="5"/>
  <c r="AE39" i="5"/>
  <c r="AE40" i="5"/>
  <c r="AE41" i="5"/>
  <c r="AE42" i="5"/>
  <c r="AE43" i="5"/>
  <c r="AE44" i="5"/>
  <c r="AE45" i="5"/>
  <c r="AE46" i="5"/>
  <c r="AE47" i="5"/>
  <c r="AE48" i="5"/>
  <c r="AE49" i="5"/>
  <c r="AE50" i="5"/>
  <c r="AE51" i="5"/>
  <c r="AE52" i="5"/>
  <c r="AE53" i="5"/>
  <c r="AE54" i="5"/>
  <c r="AE55" i="5"/>
  <c r="AE56" i="5"/>
  <c r="AE57" i="5"/>
  <c r="AE58" i="5"/>
  <c r="AE59" i="5"/>
  <c r="AE60" i="5"/>
  <c r="AE61" i="5"/>
  <c r="AE62" i="5"/>
  <c r="AE63" i="5"/>
  <c r="AE64" i="5"/>
  <c r="AE65" i="5"/>
  <c r="AE66" i="5"/>
  <c r="AE67" i="5"/>
  <c r="AE68" i="5"/>
  <c r="AE69" i="5"/>
  <c r="AE70" i="5"/>
  <c r="AE71" i="5"/>
  <c r="AE72" i="5"/>
  <c r="AE73" i="5"/>
  <c r="AE74" i="5"/>
  <c r="AE75" i="5"/>
  <c r="AE76" i="5"/>
  <c r="AE77" i="5"/>
  <c r="AE78" i="5"/>
  <c r="AE79" i="5"/>
  <c r="AE80" i="5"/>
  <c r="AE81" i="5"/>
  <c r="AE82" i="5"/>
  <c r="AE83" i="5"/>
  <c r="AE84" i="5"/>
  <c r="AE85" i="5"/>
  <c r="AE86" i="5"/>
  <c r="AE87" i="5"/>
  <c r="AE88" i="5"/>
  <c r="AE89" i="5"/>
  <c r="AE90" i="5"/>
  <c r="AE91" i="5"/>
  <c r="AE92" i="5"/>
  <c r="AE93" i="5"/>
  <c r="AE94" i="5"/>
  <c r="AE95" i="5"/>
  <c r="AE96" i="5"/>
  <c r="AE97" i="5"/>
  <c r="AE98" i="5"/>
  <c r="AE99" i="5"/>
  <c r="AE100" i="5"/>
  <c r="AE101" i="5"/>
  <c r="AE102" i="5"/>
  <c r="AE103" i="5"/>
  <c r="AE104" i="5"/>
  <c r="AE105" i="5"/>
  <c r="AE106" i="5"/>
  <c r="AE107" i="5"/>
  <c r="AE108" i="5"/>
  <c r="AE109" i="5"/>
  <c r="AE110" i="5"/>
  <c r="AE111" i="5"/>
  <c r="AE112" i="5"/>
  <c r="AE113" i="5"/>
  <c r="AE114" i="5"/>
  <c r="AE115" i="5"/>
  <c r="AE116" i="5"/>
  <c r="AE117" i="5"/>
  <c r="AE118" i="5"/>
  <c r="AE119" i="5"/>
  <c r="AE120" i="5"/>
  <c r="AE121" i="5"/>
  <c r="AE122" i="5"/>
  <c r="AE123" i="5"/>
  <c r="AE124" i="5"/>
  <c r="AE125" i="5"/>
  <c r="AE126" i="5"/>
  <c r="AE127" i="5"/>
  <c r="AE128" i="5"/>
  <c r="AE129" i="5"/>
  <c r="AE130" i="5"/>
  <c r="AE131" i="5"/>
  <c r="AE132" i="5"/>
  <c r="AE133" i="5"/>
  <c r="AE134" i="5"/>
  <c r="AE135" i="5"/>
  <c r="AE136" i="5"/>
  <c r="AE137" i="5"/>
  <c r="AE138" i="5"/>
  <c r="AE139" i="5"/>
  <c r="AE140" i="5"/>
  <c r="AE141" i="5"/>
  <c r="AE142" i="5"/>
  <c r="AE143" i="5"/>
  <c r="AE144" i="5"/>
  <c r="AE145" i="5"/>
  <c r="AE146" i="5"/>
  <c r="AE147" i="5"/>
  <c r="AE148" i="5"/>
  <c r="AE149" i="5"/>
  <c r="AE150" i="5"/>
  <c r="AE151" i="5"/>
  <c r="AE152" i="5"/>
  <c r="AE153" i="5"/>
  <c r="AE154" i="5"/>
  <c r="AE155" i="5"/>
  <c r="AE156" i="5"/>
  <c r="AE157" i="5"/>
  <c r="AE158" i="5"/>
  <c r="AE159" i="5"/>
  <c r="AE160" i="5"/>
  <c r="AE161" i="5"/>
  <c r="AE162" i="5"/>
  <c r="AE163" i="5"/>
  <c r="AE164" i="5"/>
  <c r="AE165" i="5"/>
  <c r="AE166" i="5"/>
  <c r="AE167" i="5"/>
  <c r="AE168" i="5"/>
  <c r="AE169" i="5"/>
  <c r="AE170" i="5"/>
  <c r="AE171" i="5"/>
  <c r="AE172" i="5"/>
  <c r="AE173" i="5"/>
  <c r="AE174" i="5"/>
  <c r="AE175" i="5"/>
  <c r="AE176" i="5"/>
  <c r="AE177" i="5"/>
  <c r="AE178" i="5"/>
  <c r="AE179" i="5"/>
  <c r="AE180" i="5"/>
  <c r="AE181" i="5"/>
  <c r="AE182" i="5"/>
  <c r="AE183" i="5"/>
  <c r="AE184" i="5"/>
  <c r="AE185" i="5"/>
  <c r="AE186" i="5"/>
  <c r="AE187" i="5"/>
  <c r="AE188" i="5"/>
  <c r="AE189" i="5"/>
  <c r="AE190" i="5"/>
  <c r="AE191" i="5"/>
  <c r="AE192" i="5"/>
  <c r="AE193" i="5"/>
  <c r="AE194" i="5"/>
  <c r="AE195" i="5"/>
  <c r="AE196" i="5"/>
  <c r="AE197" i="5"/>
  <c r="AE198" i="5"/>
  <c r="AE199" i="5"/>
  <c r="AE200" i="5"/>
  <c r="AE201" i="5"/>
  <c r="AE202" i="5"/>
  <c r="AE203" i="5"/>
  <c r="AE204" i="5"/>
  <c r="AE205" i="5"/>
  <c r="AE206" i="5"/>
  <c r="AE207" i="5"/>
  <c r="AE208" i="5"/>
  <c r="AE209" i="5"/>
  <c r="AE210" i="5"/>
  <c r="AE211" i="5"/>
  <c r="AE212" i="5"/>
  <c r="AE213" i="5"/>
  <c r="AE214" i="5"/>
  <c r="AE215" i="5"/>
  <c r="AE216" i="5"/>
  <c r="AE217" i="5"/>
  <c r="AE218" i="5"/>
  <c r="AE219" i="5"/>
  <c r="AE220" i="5"/>
  <c r="AE221" i="5"/>
  <c r="AE222" i="5"/>
  <c r="AE223" i="5"/>
  <c r="AE224" i="5"/>
  <c r="AE225" i="5"/>
  <c r="AE226" i="5"/>
  <c r="AE227" i="5"/>
  <c r="AE228" i="5"/>
  <c r="AE229" i="5"/>
  <c r="AE230" i="5"/>
  <c r="AE231" i="5"/>
  <c r="AE232" i="5"/>
  <c r="AE233" i="5"/>
  <c r="AE234" i="5"/>
  <c r="AE235" i="5"/>
  <c r="AE236" i="5"/>
  <c r="AE237" i="5"/>
  <c r="AE238" i="5"/>
  <c r="AE239" i="5"/>
  <c r="AE240" i="5"/>
  <c r="AE241" i="5"/>
  <c r="AE242" i="5"/>
  <c r="AE243" i="5"/>
  <c r="AE244" i="5"/>
  <c r="AE245" i="5"/>
  <c r="AE246" i="5"/>
  <c r="AE247" i="5"/>
  <c r="AE248" i="5"/>
  <c r="AE249" i="5"/>
  <c r="AE250" i="5"/>
  <c r="AE251" i="5"/>
  <c r="AE252" i="5"/>
  <c r="AE253" i="5"/>
  <c r="AE254" i="5"/>
  <c r="AE255" i="5"/>
  <c r="AE256" i="5"/>
  <c r="AE257" i="5"/>
  <c r="AE258" i="5"/>
  <c r="AE259" i="5"/>
  <c r="AE260" i="5"/>
  <c r="AE261" i="5"/>
  <c r="AE262" i="5"/>
  <c r="AE263" i="5"/>
  <c r="AE264" i="5"/>
  <c r="AE265" i="5"/>
  <c r="AE266" i="5"/>
  <c r="AE267" i="5"/>
  <c r="AE268" i="5"/>
  <c r="AE269" i="5"/>
  <c r="AE270" i="5"/>
  <c r="AE271" i="5"/>
  <c r="AE272" i="5"/>
  <c r="AE273" i="5"/>
  <c r="AE274" i="5"/>
  <c r="AE275" i="5"/>
  <c r="AE276" i="5"/>
  <c r="AE277" i="5"/>
  <c r="AE278" i="5"/>
  <c r="AE279" i="5"/>
  <c r="AE280" i="5"/>
  <c r="AE281" i="5"/>
  <c r="AE282" i="5"/>
  <c r="AE283" i="5"/>
  <c r="AE284" i="5"/>
  <c r="AE285" i="5"/>
  <c r="AE286" i="5"/>
  <c r="AE287" i="5"/>
  <c r="AE288" i="5"/>
  <c r="AE289" i="5"/>
  <c r="AE290" i="5"/>
  <c r="AE291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Q270" i="5"/>
  <c r="Q271" i="5"/>
  <c r="Q272" i="5"/>
  <c r="Q273" i="5"/>
  <c r="Q274" i="5"/>
  <c r="Q275" i="5"/>
  <c r="Q276" i="5"/>
  <c r="Q277" i="5"/>
  <c r="Q278" i="5"/>
  <c r="Q279" i="5"/>
  <c r="Q280" i="5"/>
  <c r="Q281" i="5"/>
  <c r="Q282" i="5"/>
  <c r="Q283" i="5"/>
  <c r="Q284" i="5"/>
  <c r="Q285" i="5"/>
  <c r="Q286" i="5"/>
  <c r="Q287" i="5"/>
  <c r="Q288" i="5"/>
  <c r="Q289" i="5"/>
  <c r="Q290" i="5"/>
  <c r="Q291" i="5"/>
  <c r="R3" i="5"/>
  <c r="R4" i="5"/>
  <c r="R5" i="5"/>
  <c r="R6" i="5"/>
  <c r="R7" i="5"/>
  <c r="R8" i="5"/>
  <c r="R9" i="5"/>
  <c r="R10" i="5"/>
  <c r="R11" i="5"/>
  <c r="R12" i="5"/>
  <c r="R13" i="5"/>
  <c r="R14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R34" i="5"/>
  <c r="R35" i="5"/>
  <c r="R36" i="5"/>
  <c r="R37" i="5"/>
  <c r="R38" i="5"/>
  <c r="R39" i="5"/>
  <c r="R40" i="5"/>
  <c r="R41" i="5"/>
  <c r="R42" i="5"/>
  <c r="R43" i="5"/>
  <c r="R44" i="5"/>
  <c r="R45" i="5"/>
  <c r="R46" i="5"/>
  <c r="R47" i="5"/>
  <c r="R48" i="5"/>
  <c r="R49" i="5"/>
  <c r="R50" i="5"/>
  <c r="R51" i="5"/>
  <c r="R52" i="5"/>
  <c r="R53" i="5"/>
  <c r="R54" i="5"/>
  <c r="R55" i="5"/>
  <c r="R56" i="5"/>
  <c r="R57" i="5"/>
  <c r="R58" i="5"/>
  <c r="R59" i="5"/>
  <c r="R60" i="5"/>
  <c r="R61" i="5"/>
  <c r="R62" i="5"/>
  <c r="R63" i="5"/>
  <c r="R64" i="5"/>
  <c r="R65" i="5"/>
  <c r="R66" i="5"/>
  <c r="R67" i="5"/>
  <c r="R68" i="5"/>
  <c r="R69" i="5"/>
  <c r="R70" i="5"/>
  <c r="R71" i="5"/>
  <c r="R72" i="5"/>
  <c r="R73" i="5"/>
  <c r="R74" i="5"/>
  <c r="R75" i="5"/>
  <c r="R76" i="5"/>
  <c r="R77" i="5"/>
  <c r="R78" i="5"/>
  <c r="R79" i="5"/>
  <c r="R80" i="5"/>
  <c r="R81" i="5"/>
  <c r="R82" i="5"/>
  <c r="R83" i="5"/>
  <c r="R84" i="5"/>
  <c r="R85" i="5"/>
  <c r="R86" i="5"/>
  <c r="R87" i="5"/>
  <c r="R88" i="5"/>
  <c r="R89" i="5"/>
  <c r="R90" i="5"/>
  <c r="R91" i="5"/>
  <c r="R92" i="5"/>
  <c r="R93" i="5"/>
  <c r="R94" i="5"/>
  <c r="R95" i="5"/>
  <c r="R96" i="5"/>
  <c r="R97" i="5"/>
  <c r="R98" i="5"/>
  <c r="R99" i="5"/>
  <c r="R100" i="5"/>
  <c r="R101" i="5"/>
  <c r="R102" i="5"/>
  <c r="R103" i="5"/>
  <c r="R104" i="5"/>
  <c r="R105" i="5"/>
  <c r="R106" i="5"/>
  <c r="R107" i="5"/>
  <c r="R108" i="5"/>
  <c r="R109" i="5"/>
  <c r="R110" i="5"/>
  <c r="R111" i="5"/>
  <c r="R112" i="5"/>
  <c r="R113" i="5"/>
  <c r="R114" i="5"/>
  <c r="R115" i="5"/>
  <c r="R116" i="5"/>
  <c r="R117" i="5"/>
  <c r="R118" i="5"/>
  <c r="R119" i="5"/>
  <c r="R120" i="5"/>
  <c r="R121" i="5"/>
  <c r="R122" i="5"/>
  <c r="R123" i="5"/>
  <c r="R124" i="5"/>
  <c r="R125" i="5"/>
  <c r="R126" i="5"/>
  <c r="R127" i="5"/>
  <c r="R128" i="5"/>
  <c r="R129" i="5"/>
  <c r="R130" i="5"/>
  <c r="R131" i="5"/>
  <c r="R132" i="5"/>
  <c r="R133" i="5"/>
  <c r="R134" i="5"/>
  <c r="R135" i="5"/>
  <c r="R136" i="5"/>
  <c r="R137" i="5"/>
  <c r="R138" i="5"/>
  <c r="R139" i="5"/>
  <c r="R140" i="5"/>
  <c r="R141" i="5"/>
  <c r="R142" i="5"/>
  <c r="R143" i="5"/>
  <c r="R144" i="5"/>
  <c r="R145" i="5"/>
  <c r="R146" i="5"/>
  <c r="R147" i="5"/>
  <c r="R148" i="5"/>
  <c r="R149" i="5"/>
  <c r="R150" i="5"/>
  <c r="R151" i="5"/>
  <c r="R152" i="5"/>
  <c r="R153" i="5"/>
  <c r="R154" i="5"/>
  <c r="R155" i="5"/>
  <c r="R156" i="5"/>
  <c r="R157" i="5"/>
  <c r="R158" i="5"/>
  <c r="R159" i="5"/>
  <c r="R160" i="5"/>
  <c r="R161" i="5"/>
  <c r="R162" i="5"/>
  <c r="R163" i="5"/>
  <c r="R164" i="5"/>
  <c r="R165" i="5"/>
  <c r="R166" i="5"/>
  <c r="R167" i="5"/>
  <c r="R168" i="5"/>
  <c r="R169" i="5"/>
  <c r="R170" i="5"/>
  <c r="R171" i="5"/>
  <c r="R172" i="5"/>
  <c r="R173" i="5"/>
  <c r="R174" i="5"/>
  <c r="R175" i="5"/>
  <c r="R176" i="5"/>
  <c r="R177" i="5"/>
  <c r="R178" i="5"/>
  <c r="R179" i="5"/>
  <c r="R180" i="5"/>
  <c r="R181" i="5"/>
  <c r="R182" i="5"/>
  <c r="R183" i="5"/>
  <c r="R184" i="5"/>
  <c r="R185" i="5"/>
  <c r="R186" i="5"/>
  <c r="R187" i="5"/>
  <c r="R188" i="5"/>
  <c r="R189" i="5"/>
  <c r="R190" i="5"/>
  <c r="R191" i="5"/>
  <c r="R192" i="5"/>
  <c r="R193" i="5"/>
  <c r="R194" i="5"/>
  <c r="R195" i="5"/>
  <c r="R196" i="5"/>
  <c r="R197" i="5"/>
  <c r="R198" i="5"/>
  <c r="R199" i="5"/>
  <c r="R200" i="5"/>
  <c r="R201" i="5"/>
  <c r="R202" i="5"/>
  <c r="R203" i="5"/>
  <c r="R204" i="5"/>
  <c r="R205" i="5"/>
  <c r="R206" i="5"/>
  <c r="R207" i="5"/>
  <c r="R208" i="5"/>
  <c r="R209" i="5"/>
  <c r="R210" i="5"/>
  <c r="R211" i="5"/>
  <c r="R212" i="5"/>
  <c r="R213" i="5"/>
  <c r="R214" i="5"/>
  <c r="R215" i="5"/>
  <c r="R216" i="5"/>
  <c r="R217" i="5"/>
  <c r="R218" i="5"/>
  <c r="R219" i="5"/>
  <c r="R220" i="5"/>
  <c r="R221" i="5"/>
  <c r="R222" i="5"/>
  <c r="R223" i="5"/>
  <c r="R224" i="5"/>
  <c r="R225" i="5"/>
  <c r="R226" i="5"/>
  <c r="R227" i="5"/>
  <c r="R228" i="5"/>
  <c r="R229" i="5"/>
  <c r="R230" i="5"/>
  <c r="R231" i="5"/>
  <c r="R232" i="5"/>
  <c r="R233" i="5"/>
  <c r="R234" i="5"/>
  <c r="R235" i="5"/>
  <c r="R236" i="5"/>
  <c r="R237" i="5"/>
  <c r="R238" i="5"/>
  <c r="R239" i="5"/>
  <c r="R240" i="5"/>
  <c r="R241" i="5"/>
  <c r="R242" i="5"/>
  <c r="R243" i="5"/>
  <c r="R244" i="5"/>
  <c r="R245" i="5"/>
  <c r="R246" i="5"/>
  <c r="R247" i="5"/>
  <c r="R248" i="5"/>
  <c r="R249" i="5"/>
  <c r="R250" i="5"/>
  <c r="R251" i="5"/>
  <c r="R252" i="5"/>
  <c r="R253" i="5"/>
  <c r="R254" i="5"/>
  <c r="R255" i="5"/>
  <c r="R256" i="5"/>
  <c r="R257" i="5"/>
  <c r="R258" i="5"/>
  <c r="R259" i="5"/>
  <c r="R260" i="5"/>
  <c r="R261" i="5"/>
  <c r="R262" i="5"/>
  <c r="R263" i="5"/>
  <c r="R264" i="5"/>
  <c r="R265" i="5"/>
  <c r="R266" i="5"/>
  <c r="R267" i="5"/>
  <c r="R268" i="5"/>
  <c r="R269" i="5"/>
  <c r="R270" i="5"/>
  <c r="R271" i="5"/>
  <c r="R272" i="5"/>
  <c r="R273" i="5"/>
  <c r="R274" i="5"/>
  <c r="R275" i="5"/>
  <c r="R276" i="5"/>
  <c r="R277" i="5"/>
  <c r="R278" i="5"/>
  <c r="R279" i="5"/>
  <c r="R280" i="5"/>
  <c r="R281" i="5"/>
  <c r="R282" i="5"/>
  <c r="R283" i="5"/>
  <c r="R284" i="5"/>
  <c r="R285" i="5"/>
  <c r="R286" i="5"/>
  <c r="R287" i="5"/>
  <c r="R288" i="5"/>
  <c r="R289" i="5"/>
  <c r="R290" i="5"/>
  <c r="R291" i="5"/>
  <c r="R2" i="5"/>
  <c r="Q3" i="5"/>
  <c r="Q4" i="5"/>
  <c r="Q5" i="5"/>
  <c r="Q2" i="5"/>
  <c r="E293" i="7"/>
  <c r="F293" i="7"/>
  <c r="G293" i="7"/>
  <c r="H293" i="7"/>
  <c r="I293" i="7"/>
  <c r="J293" i="7"/>
  <c r="K293" i="7"/>
  <c r="L293" i="7"/>
  <c r="M293" i="7"/>
  <c r="N293" i="7"/>
  <c r="O293" i="7"/>
  <c r="P293" i="7"/>
  <c r="Q293" i="7"/>
  <c r="R293" i="7"/>
  <c r="S293" i="7"/>
  <c r="D293" i="7"/>
  <c r="S293" i="5"/>
  <c r="T293" i="5"/>
  <c r="U293" i="5"/>
  <c r="V293" i="5"/>
  <c r="W293" i="5"/>
  <c r="X293" i="5"/>
  <c r="Y293" i="5"/>
  <c r="Z293" i="5"/>
  <c r="AA293" i="5"/>
  <c r="N293" i="5"/>
  <c r="AB293" i="5"/>
  <c r="O293" i="5"/>
  <c r="AC293" i="5"/>
  <c r="P293" i="5"/>
  <c r="AD293" i="5"/>
  <c r="C293" i="5"/>
  <c r="M293" i="5"/>
  <c r="L293" i="5"/>
  <c r="K293" i="5"/>
  <c r="J293" i="5"/>
  <c r="I293" i="5"/>
  <c r="H293" i="5"/>
  <c r="G293" i="5"/>
  <c r="F293" i="5"/>
  <c r="E293" i="5"/>
  <c r="D293" i="5"/>
  <c r="K293" i="8"/>
  <c r="C293" i="8"/>
  <c r="D293" i="8"/>
  <c r="E293" i="8"/>
  <c r="F293" i="8"/>
  <c r="G293" i="8"/>
  <c r="H293" i="8"/>
  <c r="I293" i="8"/>
  <c r="J293" i="8"/>
  <c r="L293" i="8"/>
  <c r="B293" i="8"/>
  <c r="D292" i="8" l="1"/>
  <c r="C292" i="5"/>
  <c r="L2" i="2" l="1"/>
</calcChain>
</file>

<file path=xl/sharedStrings.xml><?xml version="1.0" encoding="utf-8"?>
<sst xmlns="http://schemas.openxmlformats.org/spreadsheetml/2006/main" count="3077" uniqueCount="953">
  <si>
    <t>Census Block Group ID</t>
  </si>
  <si>
    <t>Total Population in Census Block Group</t>
  </si>
  <si>
    <t>Non-Hispanic or Latino</t>
  </si>
  <si>
    <t>White; Non-Hispanic or Latino</t>
  </si>
  <si>
    <t>Hispanic or Latino</t>
  </si>
  <si>
    <t>Park</t>
  </si>
  <si>
    <t>Park Area (Acres)</t>
  </si>
  <si>
    <t>Reilly School Park</t>
  </si>
  <si>
    <t>Total Population Served_Normalized</t>
  </si>
  <si>
    <t xml:space="preserve">Total Population Served by Park </t>
  </si>
  <si>
    <t>Non-Hispanic or Latino_Normalized</t>
  </si>
  <si>
    <t>White; Non-Hispanic or Latino_Normalized</t>
  </si>
  <si>
    <t>Hispanic or Latino_Normalized</t>
  </si>
  <si>
    <t>GEOID10</t>
  </si>
  <si>
    <t>ALAND10</t>
  </si>
  <si>
    <t>AWATER10</t>
  </si>
  <si>
    <t>INTPTLAT10</t>
  </si>
  <si>
    <t>INTPTLON10</t>
  </si>
  <si>
    <t>city_name</t>
  </si>
  <si>
    <t>jurisdicti</t>
  </si>
  <si>
    <t>Id</t>
  </si>
  <si>
    <t>Id2</t>
  </si>
  <si>
    <t>Total_POP</t>
  </si>
  <si>
    <t>CITY OF AUSTIN</t>
  </si>
  <si>
    <t>AUSTIN FULL PURPOSE</t>
  </si>
  <si>
    <t>1500000US482090109011</t>
  </si>
  <si>
    <t>1500000US482090109081</t>
  </si>
  <si>
    <t>1500000US484530001011</t>
  </si>
  <si>
    <t>1500000US484530001012</t>
  </si>
  <si>
    <t>1500000US484530001013</t>
  </si>
  <si>
    <t>1500000US484530001021</t>
  </si>
  <si>
    <t>1500000US484530001022</t>
  </si>
  <si>
    <t>1500000US484530002031</t>
  </si>
  <si>
    <t>1500000US484530002041</t>
  </si>
  <si>
    <t>1500000US484530002042</t>
  </si>
  <si>
    <t>1500000US484530002043</t>
  </si>
  <si>
    <t>1500000US484530002051</t>
  </si>
  <si>
    <t>1500000US484530002052</t>
  </si>
  <si>
    <t>1500000US484530002053</t>
  </si>
  <si>
    <t>1500000US484530002061</t>
  </si>
  <si>
    <t>1500000US484530002062</t>
  </si>
  <si>
    <t>1500000US484530002063</t>
  </si>
  <si>
    <t>1500000US484530003021</t>
  </si>
  <si>
    <t>1500000US484530003022</t>
  </si>
  <si>
    <t>1500000US484530003023</t>
  </si>
  <si>
    <t>1500000US484530003024</t>
  </si>
  <si>
    <t>1500000US484530003025</t>
  </si>
  <si>
    <t>1500000US484530003041</t>
  </si>
  <si>
    <t>1500000US484530003042</t>
  </si>
  <si>
    <t>1500000US484530003051</t>
  </si>
  <si>
    <t>1500000US484530003052</t>
  </si>
  <si>
    <t>1500000US484530003053</t>
  </si>
  <si>
    <t>1500000US484530003061</t>
  </si>
  <si>
    <t>1500000US484530003071</t>
  </si>
  <si>
    <t>1500000US484530004011</t>
  </si>
  <si>
    <t>1500000US484530004012</t>
  </si>
  <si>
    <t>1500000US484530004021</t>
  </si>
  <si>
    <t>1500000US484530004022</t>
  </si>
  <si>
    <t>1500000US484530004023</t>
  </si>
  <si>
    <t>1500000US484530005001</t>
  </si>
  <si>
    <t>1500000US484530005002</t>
  </si>
  <si>
    <t>1500000US484530005003</t>
  </si>
  <si>
    <t>1500000US484530005004</t>
  </si>
  <si>
    <t>1500000US484530006011</t>
  </si>
  <si>
    <t>1500000US484530006012</t>
  </si>
  <si>
    <t>1500000US484530006031</t>
  </si>
  <si>
    <t>1500000US484530006032</t>
  </si>
  <si>
    <t>1500000US484530006033</t>
  </si>
  <si>
    <t>1500000US484530006034</t>
  </si>
  <si>
    <t>1500000US484530006035</t>
  </si>
  <si>
    <t>1500000US484530006041</t>
  </si>
  <si>
    <t>1500000US484530006042</t>
  </si>
  <si>
    <t>1500000US484530006043</t>
  </si>
  <si>
    <t>1500000US484530007001</t>
  </si>
  <si>
    <t>1500000US484530008011</t>
  </si>
  <si>
    <t>1500000US484530008021</t>
  </si>
  <si>
    <t>1500000US484530008022</t>
  </si>
  <si>
    <t>1500000US484530008023</t>
  </si>
  <si>
    <t>1500000US484530008031</t>
  </si>
  <si>
    <t>1500000US484530008032</t>
  </si>
  <si>
    <t>1500000US484530008033</t>
  </si>
  <si>
    <t>1500000US484530008041</t>
  </si>
  <si>
    <t>1500000US484530008042</t>
  </si>
  <si>
    <t>1500000US484530009011</t>
  </si>
  <si>
    <t>1500000US484530009012</t>
  </si>
  <si>
    <t>1500000US484530009021</t>
  </si>
  <si>
    <t>1500000US484530009022</t>
  </si>
  <si>
    <t>1500000US484530009023</t>
  </si>
  <si>
    <t>1500000US484530009024</t>
  </si>
  <si>
    <t>1500000US484530010001</t>
  </si>
  <si>
    <t>1500000US484530010002</t>
  </si>
  <si>
    <t>1500000US484530010003</t>
  </si>
  <si>
    <t>1500000US484530010004</t>
  </si>
  <si>
    <t>1500000US484530010005</t>
  </si>
  <si>
    <t>1500000US484530011001</t>
  </si>
  <si>
    <t>1500000US484530011002</t>
  </si>
  <si>
    <t>1500000US484530012001</t>
  </si>
  <si>
    <t>1500000US484530012002</t>
  </si>
  <si>
    <t>1500000US484530012003</t>
  </si>
  <si>
    <t>1500000US484530013031</t>
  </si>
  <si>
    <t>1500000US484530013032</t>
  </si>
  <si>
    <t>1500000US484530013033</t>
  </si>
  <si>
    <t>1500000US484530013041</t>
  </si>
  <si>
    <t>1500000US484530013042</t>
  </si>
  <si>
    <t>1500000US484530013043</t>
  </si>
  <si>
    <t>1500000US484530013044</t>
  </si>
  <si>
    <t>1500000US484530013051</t>
  </si>
  <si>
    <t>1500000US484530013052</t>
  </si>
  <si>
    <t>1500000US484530013053</t>
  </si>
  <si>
    <t>1500000US484530013054</t>
  </si>
  <si>
    <t>1500000US484530013071</t>
  </si>
  <si>
    <t>1500000US484530013072</t>
  </si>
  <si>
    <t>1500000US484530013073</t>
  </si>
  <si>
    <t>1500000US484530013081</t>
  </si>
  <si>
    <t>1500000US484530013082</t>
  </si>
  <si>
    <t>1500000US484530013083</t>
  </si>
  <si>
    <t>1500000US484530013084</t>
  </si>
  <si>
    <t>1500000US484530014011</t>
  </si>
  <si>
    <t>1500000US484530014012</t>
  </si>
  <si>
    <t>1500000US484530014021</t>
  </si>
  <si>
    <t>1500000US484530014022</t>
  </si>
  <si>
    <t>1500000US484530014023</t>
  </si>
  <si>
    <t>1500000US484530014031</t>
  </si>
  <si>
    <t>1500000US484530014032</t>
  </si>
  <si>
    <t>1500000US484530015011</t>
  </si>
  <si>
    <t>1500000US484530015012</t>
  </si>
  <si>
    <t>1500000US484530015013</t>
  </si>
  <si>
    <t>1500000US484530015014</t>
  </si>
  <si>
    <t>1500000US484530015031</t>
  </si>
  <si>
    <t>1500000US484530015032</t>
  </si>
  <si>
    <t>1500000US484530015033</t>
  </si>
  <si>
    <t>1500000US484530015034</t>
  </si>
  <si>
    <t>1500000US484530015041</t>
  </si>
  <si>
    <t>1500000US484530015042</t>
  </si>
  <si>
    <t>1500000US484530015043</t>
  </si>
  <si>
    <t>1500000US484530015044</t>
  </si>
  <si>
    <t>1500000US484530015051</t>
  </si>
  <si>
    <t>1500000US484530015052</t>
  </si>
  <si>
    <t>1500000US484530015053</t>
  </si>
  <si>
    <t>1500000US484530015054</t>
  </si>
  <si>
    <t>1500000US484530016021</t>
  </si>
  <si>
    <t>1500000US484530016022</t>
  </si>
  <si>
    <t>1500000US484530016023</t>
  </si>
  <si>
    <t>1500000US484530016031</t>
  </si>
  <si>
    <t>1500000US484530016032</t>
  </si>
  <si>
    <t>1500000US484530016033</t>
  </si>
  <si>
    <t>1500000US484530016034</t>
  </si>
  <si>
    <t>1500000US484530016035</t>
  </si>
  <si>
    <t>1500000US484530016041</t>
  </si>
  <si>
    <t>1500000US484530016042</t>
  </si>
  <si>
    <t>1500000US484530016043</t>
  </si>
  <si>
    <t>1500000US484530016044</t>
  </si>
  <si>
    <t>1500000US484530016051</t>
  </si>
  <si>
    <t>1500000US484530016052</t>
  </si>
  <si>
    <t>1500000US484530016053</t>
  </si>
  <si>
    <t>1500000US484530016054</t>
  </si>
  <si>
    <t>1500000US484530016061</t>
  </si>
  <si>
    <t>1500000US484530017051</t>
  </si>
  <si>
    <t>1500000US484530017052</t>
  </si>
  <si>
    <t>1500000US484530017053</t>
  </si>
  <si>
    <t>1500000US484530017054</t>
  </si>
  <si>
    <t>1500000US484530017061</t>
  </si>
  <si>
    <t>1500000US484530017062</t>
  </si>
  <si>
    <t>1500000US484530017063</t>
  </si>
  <si>
    <t>1500000US484530017071</t>
  </si>
  <si>
    <t>1500000US484530017072</t>
  </si>
  <si>
    <t>1500000US484530017073</t>
  </si>
  <si>
    <t>1500000US484530017121</t>
  </si>
  <si>
    <t>1500000US484530017122</t>
  </si>
  <si>
    <t>1500000US484530017123</t>
  </si>
  <si>
    <t>1500000US484530017131</t>
  </si>
  <si>
    <t>1500000US484530017132</t>
  </si>
  <si>
    <t>1500000US484530017133</t>
  </si>
  <si>
    <t>1500000US484530017141</t>
  </si>
  <si>
    <t>1500000US484530017142</t>
  </si>
  <si>
    <t>1500000US484530017143</t>
  </si>
  <si>
    <t>1500000US484530017161</t>
  </si>
  <si>
    <t>1500000US484530017162</t>
  </si>
  <si>
    <t>1500000US484530017181</t>
  </si>
  <si>
    <t>1500000US484530017182</t>
  </si>
  <si>
    <t>1500000US484530017183</t>
  </si>
  <si>
    <t>1500000US484530017184</t>
  </si>
  <si>
    <t>1500000US484530017191</t>
  </si>
  <si>
    <t>1500000US484530017192</t>
  </si>
  <si>
    <t>1500000US484530017193</t>
  </si>
  <si>
    <t>1500000US484530017221</t>
  </si>
  <si>
    <t>1500000US484530017222</t>
  </si>
  <si>
    <t>1500000US484530017223</t>
  </si>
  <si>
    <t>1500000US484530017281</t>
  </si>
  <si>
    <t>1500000US484530017282</t>
  </si>
  <si>
    <t>1500000US484530017283</t>
  </si>
  <si>
    <t>1500000US484530017284</t>
  </si>
  <si>
    <t>1500000US484530017285</t>
  </si>
  <si>
    <t>1500000US484530017291</t>
  </si>
  <si>
    <t>1500000US484530017292</t>
  </si>
  <si>
    <t>1500000US484530017293</t>
  </si>
  <si>
    <t>1500000US484530017331</t>
  </si>
  <si>
    <t>1500000US484530017332</t>
  </si>
  <si>
    <t>1500000US484530017371</t>
  </si>
  <si>
    <t>1500000US484530017372</t>
  </si>
  <si>
    <t>1500000US484530017373</t>
  </si>
  <si>
    <t>1500000US484530017381</t>
  </si>
  <si>
    <t>1500000US484530017382</t>
  </si>
  <si>
    <t>1500000US484530017383</t>
  </si>
  <si>
    <t>1500000US484530017384</t>
  </si>
  <si>
    <t>1500000US484530017385</t>
  </si>
  <si>
    <t>1500000US484530017401</t>
  </si>
  <si>
    <t>1500000US484530017402</t>
  </si>
  <si>
    <t>1500000US484530017411</t>
  </si>
  <si>
    <t>1500000US484530017421</t>
  </si>
  <si>
    <t>1500000US484530017422</t>
  </si>
  <si>
    <t>1500000US484530017451</t>
  </si>
  <si>
    <t>1500000US484530017452</t>
  </si>
  <si>
    <t>1500000US484530017461</t>
  </si>
  <si>
    <t>1500000US484530017462</t>
  </si>
  <si>
    <t>1500000US484530017471</t>
  </si>
  <si>
    <t>1500000US484530017472</t>
  </si>
  <si>
    <t>1500000US484530017473</t>
  </si>
  <si>
    <t>1500000US484530017481</t>
  </si>
  <si>
    <t>1500000US484530017482</t>
  </si>
  <si>
    <t>1500000US484530017491</t>
  </si>
  <si>
    <t>1500000US484530017492</t>
  </si>
  <si>
    <t>1500000US484530017493</t>
  </si>
  <si>
    <t>1500000US484530017494</t>
  </si>
  <si>
    <t>1500000US484530017501</t>
  </si>
  <si>
    <t>1500000US484530017502</t>
  </si>
  <si>
    <t>1500000US484530017503</t>
  </si>
  <si>
    <t>1500000US484530017511</t>
  </si>
  <si>
    <t>1500000US484530017512</t>
  </si>
  <si>
    <t>1500000US484530017521</t>
  </si>
  <si>
    <t>1500000US484530017522</t>
  </si>
  <si>
    <t>1500000US484530017523</t>
  </si>
  <si>
    <t>1500000US484530017531</t>
  </si>
  <si>
    <t>1500000US484530017541</t>
  </si>
  <si>
    <t>1500000US484530017542</t>
  </si>
  <si>
    <t>1500000US484530017543</t>
  </si>
  <si>
    <t>1500000US484530017551</t>
  </si>
  <si>
    <t>1500000US484530017552</t>
  </si>
  <si>
    <t>1500000US484530017561</t>
  </si>
  <si>
    <t>1500000US484530017562</t>
  </si>
  <si>
    <t>1500000US484530017571</t>
  </si>
  <si>
    <t>1500000US484530017572</t>
  </si>
  <si>
    <t>1500000US484530017601</t>
  </si>
  <si>
    <t>1500000US484530017602</t>
  </si>
  <si>
    <t>1500000US484530017611</t>
  </si>
  <si>
    <t>1500000US484530017612</t>
  </si>
  <si>
    <t>1500000US484530017651</t>
  </si>
  <si>
    <t>1500000US484530017652</t>
  </si>
  <si>
    <t>1500000US484530017691</t>
  </si>
  <si>
    <t>1500000US484530017692</t>
  </si>
  <si>
    <t>1500000US484530017701</t>
  </si>
  <si>
    <t>1500000US484530017702</t>
  </si>
  <si>
    <t>1500000US484530017703</t>
  </si>
  <si>
    <t>1500000US484530017721</t>
  </si>
  <si>
    <t>1500000US484530017722</t>
  </si>
  <si>
    <t>1500000US484530017741</t>
  </si>
  <si>
    <t>1500000US484530017742</t>
  </si>
  <si>
    <t>1500000US484530017743</t>
  </si>
  <si>
    <t>1500000US484530017751</t>
  </si>
  <si>
    <t>1500000US484530017761</t>
  </si>
  <si>
    <t>1500000US484530017762</t>
  </si>
  <si>
    <t>1500000US484530017771</t>
  </si>
  <si>
    <t>1500000US484530017772</t>
  </si>
  <si>
    <t>1500000US484530017811</t>
  </si>
  <si>
    <t>1500000US484530017812</t>
  </si>
  <si>
    <t>1500000US484530017821</t>
  </si>
  <si>
    <t>1500000US484530017822</t>
  </si>
  <si>
    <t>1500000US484530017823</t>
  </si>
  <si>
    <t>1500000US484530017831</t>
  </si>
  <si>
    <t>1500000US484530017832</t>
  </si>
  <si>
    <t>1500000US484530017841</t>
  </si>
  <si>
    <t>1500000US484530017842</t>
  </si>
  <si>
    <t>1500000US484530017851</t>
  </si>
  <si>
    <t>1500000US484530017852</t>
  </si>
  <si>
    <t>1500000US484530017861</t>
  </si>
  <si>
    <t>1500000US484530017862</t>
  </si>
  <si>
    <t>1500000US484530017863</t>
  </si>
  <si>
    <t>1500000US484530017864</t>
  </si>
  <si>
    <t>1500000US484530018041</t>
  </si>
  <si>
    <t>1500000US484530018042</t>
  </si>
  <si>
    <t>1500000US484530018043</t>
  </si>
  <si>
    <t>1500000US484530018051</t>
  </si>
  <si>
    <t>1500000US484530018052</t>
  </si>
  <si>
    <t>1500000US484530018061</t>
  </si>
  <si>
    <t>1500000US484530018062</t>
  </si>
  <si>
    <t>1500000US484530018063</t>
  </si>
  <si>
    <t>1500000US484530018064</t>
  </si>
  <si>
    <t>1500000US484530018111</t>
  </si>
  <si>
    <t>1500000US484530018112</t>
  </si>
  <si>
    <t>1500000US484530018121</t>
  </si>
  <si>
    <t>1500000US484530018122</t>
  </si>
  <si>
    <t>1500000US484530018123</t>
  </si>
  <si>
    <t>1500000US484530018131</t>
  </si>
  <si>
    <t>1500000US484530018132</t>
  </si>
  <si>
    <t>1500000US484530018171</t>
  </si>
  <si>
    <t>1500000US484530018172</t>
  </si>
  <si>
    <t>1500000US484530018173</t>
  </si>
  <si>
    <t>1500000US484530018181</t>
  </si>
  <si>
    <t>1500000US484530018182</t>
  </si>
  <si>
    <t>1500000US484530018183</t>
  </si>
  <si>
    <t>1500000US484530018191</t>
  </si>
  <si>
    <t>1500000US484530018192</t>
  </si>
  <si>
    <t>1500000US484530018201</t>
  </si>
  <si>
    <t>1500000US484530018202</t>
  </si>
  <si>
    <t>1500000US484530018203</t>
  </si>
  <si>
    <t>1500000US484530018211</t>
  </si>
  <si>
    <t>1500000US484530018212</t>
  </si>
  <si>
    <t>1500000US484530018213</t>
  </si>
  <si>
    <t>1500000US484530018221</t>
  </si>
  <si>
    <t>1500000US484530018222</t>
  </si>
  <si>
    <t>1500000US484530018223</t>
  </si>
  <si>
    <t>1500000US484530018224</t>
  </si>
  <si>
    <t>1500000US484530018231</t>
  </si>
  <si>
    <t>1500000US484530018232</t>
  </si>
  <si>
    <t>1500000US484530018233</t>
  </si>
  <si>
    <t>1500000US484530018241</t>
  </si>
  <si>
    <t>1500000US484530018242</t>
  </si>
  <si>
    <t>1500000US484530018261</t>
  </si>
  <si>
    <t>1500000US484530018262</t>
  </si>
  <si>
    <t>1500000US484530018281</t>
  </si>
  <si>
    <t>1500000US484530018282</t>
  </si>
  <si>
    <t>1500000US484530018283</t>
  </si>
  <si>
    <t>1500000US484530018291</t>
  </si>
  <si>
    <t>1500000US484530018292</t>
  </si>
  <si>
    <t>1500000US484530018321</t>
  </si>
  <si>
    <t>1500000US484530018322</t>
  </si>
  <si>
    <t>1500000US484530018331</t>
  </si>
  <si>
    <t>1500000US484530018332</t>
  </si>
  <si>
    <t>1500000US484530018333</t>
  </si>
  <si>
    <t>1500000US484530018334</t>
  </si>
  <si>
    <t>1500000US484530018341</t>
  </si>
  <si>
    <t>1500000US484530018342</t>
  </si>
  <si>
    <t>1500000US484530018351</t>
  </si>
  <si>
    <t>1500000US484530018352</t>
  </si>
  <si>
    <t>1500000US484530018353</t>
  </si>
  <si>
    <t>1500000US484530018391</t>
  </si>
  <si>
    <t>1500000US484530018392</t>
  </si>
  <si>
    <t>1500000US484530018401</t>
  </si>
  <si>
    <t>1500000US484530018402</t>
  </si>
  <si>
    <t>1500000US484530018403</t>
  </si>
  <si>
    <t>1500000US484530018411</t>
  </si>
  <si>
    <t>1500000US484530018412</t>
  </si>
  <si>
    <t>1500000US484530018421</t>
  </si>
  <si>
    <t>1500000US484530018431</t>
  </si>
  <si>
    <t>1500000US484530018432</t>
  </si>
  <si>
    <t>1500000US484530018441</t>
  </si>
  <si>
    <t>1500000US484530018442</t>
  </si>
  <si>
    <t>1500000US484530018443</t>
  </si>
  <si>
    <t>1500000US484530018451</t>
  </si>
  <si>
    <t>1500000US484530018452</t>
  </si>
  <si>
    <t>1500000US484530018461</t>
  </si>
  <si>
    <t>1500000US484530018462</t>
  </si>
  <si>
    <t>1500000US484530018471</t>
  </si>
  <si>
    <t>1500000US484530018472</t>
  </si>
  <si>
    <t>1500000US484530018481</t>
  </si>
  <si>
    <t>1500000US484530018482</t>
  </si>
  <si>
    <t>1500000US484530018483</t>
  </si>
  <si>
    <t>1500000US484530018491</t>
  </si>
  <si>
    <t>1500000US484530018492</t>
  </si>
  <si>
    <t>1500000US484530018493</t>
  </si>
  <si>
    <t>1500000US484530018494</t>
  </si>
  <si>
    <t>1500000US484530018501</t>
  </si>
  <si>
    <t>1500000US484530018502</t>
  </si>
  <si>
    <t>1500000US484530018503</t>
  </si>
  <si>
    <t>1500000US484530018513</t>
  </si>
  <si>
    <t>1500000US484530018561</t>
  </si>
  <si>
    <t>1500000US484530018562</t>
  </si>
  <si>
    <t>1500000US484530018571</t>
  </si>
  <si>
    <t>1500000US484530018632</t>
  </si>
  <si>
    <t>1500000US484530018641</t>
  </si>
  <si>
    <t>1500000US484530018642</t>
  </si>
  <si>
    <t>1500000US484530019011</t>
  </si>
  <si>
    <t>1500000US484530019012</t>
  </si>
  <si>
    <t>1500000US484530019013</t>
  </si>
  <si>
    <t>1500000US484530019081</t>
  </si>
  <si>
    <t>1500000US484530019082</t>
  </si>
  <si>
    <t>1500000US484530019101</t>
  </si>
  <si>
    <t>1500000US484530019102</t>
  </si>
  <si>
    <t>1500000US484530019103</t>
  </si>
  <si>
    <t>1500000US484530019104</t>
  </si>
  <si>
    <t>1500000US484530019111</t>
  </si>
  <si>
    <t>1500000US484530019112</t>
  </si>
  <si>
    <t>1500000US484530019121</t>
  </si>
  <si>
    <t>1500000US484530019122</t>
  </si>
  <si>
    <t>1500000US484530019131</t>
  </si>
  <si>
    <t>1500000US484530019132</t>
  </si>
  <si>
    <t>1500000US484530019141</t>
  </si>
  <si>
    <t>1500000US484530019142</t>
  </si>
  <si>
    <t>1500000US484530019143</t>
  </si>
  <si>
    <t>1500000US484530019151</t>
  </si>
  <si>
    <t>1500000US484530019171</t>
  </si>
  <si>
    <t>1500000US484530019172</t>
  </si>
  <si>
    <t>1500000US484530019173</t>
  </si>
  <si>
    <t>1500000US484530019174</t>
  </si>
  <si>
    <t>1500000US484530019181</t>
  </si>
  <si>
    <t>1500000US484530019182</t>
  </si>
  <si>
    <t>1500000US484530019191</t>
  </si>
  <si>
    <t>1500000US484530019192</t>
  </si>
  <si>
    <t>1500000US484530019193</t>
  </si>
  <si>
    <t>1500000US484530020021</t>
  </si>
  <si>
    <t>1500000US484530020022</t>
  </si>
  <si>
    <t>1500000US484530020031</t>
  </si>
  <si>
    <t>1500000US484530020032</t>
  </si>
  <si>
    <t>1500000US484530020041</t>
  </si>
  <si>
    <t>1500000US484530020042</t>
  </si>
  <si>
    <t>1500000US484530020051</t>
  </si>
  <si>
    <t>1500000US484530020052</t>
  </si>
  <si>
    <t>1500000US484530020053</t>
  </si>
  <si>
    <t>1500000US484530021041</t>
  </si>
  <si>
    <t>1500000US484530021042</t>
  </si>
  <si>
    <t>1500000US484530021051</t>
  </si>
  <si>
    <t>1500000US484530021052</t>
  </si>
  <si>
    <t>1500000US484530021053</t>
  </si>
  <si>
    <t>1500000US484530021061</t>
  </si>
  <si>
    <t>1500000US484530021062</t>
  </si>
  <si>
    <t>1500000US484530021063</t>
  </si>
  <si>
    <t>1500000US484530021071</t>
  </si>
  <si>
    <t>1500000US484530021072</t>
  </si>
  <si>
    <t>1500000US484530021073</t>
  </si>
  <si>
    <t>1500000US484530021074</t>
  </si>
  <si>
    <t>1500000US484530021081</t>
  </si>
  <si>
    <t>1500000US484530021082</t>
  </si>
  <si>
    <t>1500000US484530021091</t>
  </si>
  <si>
    <t>1500000US484530021092</t>
  </si>
  <si>
    <t>1500000US484530021093</t>
  </si>
  <si>
    <t>1500000US484530021101</t>
  </si>
  <si>
    <t>1500000US484530021102</t>
  </si>
  <si>
    <t>1500000US484530021111</t>
  </si>
  <si>
    <t>1500000US484530021112</t>
  </si>
  <si>
    <t>1500000US484530021113</t>
  </si>
  <si>
    <t>1500000US484530021121</t>
  </si>
  <si>
    <t>1500000US484530021122</t>
  </si>
  <si>
    <t>1500000US484530021123</t>
  </si>
  <si>
    <t>1500000US484530021131</t>
  </si>
  <si>
    <t>1500000US484530021132</t>
  </si>
  <si>
    <t>1500000US484530021133</t>
  </si>
  <si>
    <t>1500000US484530022011</t>
  </si>
  <si>
    <t>1500000US484530022012</t>
  </si>
  <si>
    <t>1500000US484530022021</t>
  </si>
  <si>
    <t>1500000US484530022022</t>
  </si>
  <si>
    <t>1500000US484530022023</t>
  </si>
  <si>
    <t>1500000US484530022071</t>
  </si>
  <si>
    <t>1500000US484530022072</t>
  </si>
  <si>
    <t>1500000US484530022081</t>
  </si>
  <si>
    <t>1500000US484530022082</t>
  </si>
  <si>
    <t>1500000US484530022083</t>
  </si>
  <si>
    <t>1500000US484530022084</t>
  </si>
  <si>
    <t>1500000US484530022085</t>
  </si>
  <si>
    <t>1500000US484530022091</t>
  </si>
  <si>
    <t>1500000US484530022101</t>
  </si>
  <si>
    <t>1500000US484530022111</t>
  </si>
  <si>
    <t>1500000US484530022121</t>
  </si>
  <si>
    <t>1500000US484530023041</t>
  </si>
  <si>
    <t>1500000US484530023042</t>
  </si>
  <si>
    <t>1500000US484530023043</t>
  </si>
  <si>
    <t>1500000US484530023071</t>
  </si>
  <si>
    <t>1500000US484530023072</t>
  </si>
  <si>
    <t>1500000US484530023073</t>
  </si>
  <si>
    <t>1500000US484530023074</t>
  </si>
  <si>
    <t>1500000US484530023081</t>
  </si>
  <si>
    <t>1500000US484530023082</t>
  </si>
  <si>
    <t>1500000US484530023083</t>
  </si>
  <si>
    <t>1500000US484530023084</t>
  </si>
  <si>
    <t>1500000US484530023101</t>
  </si>
  <si>
    <t>1500000US484530023102</t>
  </si>
  <si>
    <t>1500000US484530023121</t>
  </si>
  <si>
    <t>1500000US484530023122</t>
  </si>
  <si>
    <t>1500000US484530023123</t>
  </si>
  <si>
    <t>1500000US484530023131</t>
  </si>
  <si>
    <t>1500000US484530023132</t>
  </si>
  <si>
    <t>1500000US484530023141</t>
  </si>
  <si>
    <t>1500000US484530023142</t>
  </si>
  <si>
    <t>1500000US484530023143</t>
  </si>
  <si>
    <t>1500000US484530023144</t>
  </si>
  <si>
    <t>1500000US484530023151</t>
  </si>
  <si>
    <t>1500000US484530023152</t>
  </si>
  <si>
    <t>1500000US484530023161</t>
  </si>
  <si>
    <t>1500000US484530023162</t>
  </si>
  <si>
    <t>1500000US484530023163</t>
  </si>
  <si>
    <t>1500000US484530023171</t>
  </si>
  <si>
    <t>1500000US484530023172</t>
  </si>
  <si>
    <t>1500000US484530023181</t>
  </si>
  <si>
    <t>1500000US484530023182</t>
  </si>
  <si>
    <t>1500000US484530023191</t>
  </si>
  <si>
    <t>1500000US484530024021</t>
  </si>
  <si>
    <t>1500000US484530024022</t>
  </si>
  <si>
    <t>1500000US484530024023</t>
  </si>
  <si>
    <t>1500000US484530024024</t>
  </si>
  <si>
    <t>1500000US484530024031</t>
  </si>
  <si>
    <t>1500000US484530024032</t>
  </si>
  <si>
    <t>1500000US484530024071</t>
  </si>
  <si>
    <t>1500000US484530024072</t>
  </si>
  <si>
    <t>1500000US484530024091</t>
  </si>
  <si>
    <t>1500000US484530024092</t>
  </si>
  <si>
    <t>1500000US484530024093</t>
  </si>
  <si>
    <t>1500000US484530024101</t>
  </si>
  <si>
    <t>1500000US484530024102</t>
  </si>
  <si>
    <t>1500000US484530024111</t>
  </si>
  <si>
    <t>1500000US484530024112</t>
  </si>
  <si>
    <t>1500000US484530024113</t>
  </si>
  <si>
    <t>1500000US484530024121</t>
  </si>
  <si>
    <t>1500000US484530024122</t>
  </si>
  <si>
    <t>1500000US484530024123</t>
  </si>
  <si>
    <t>1500000US484530024131</t>
  </si>
  <si>
    <t>1500000US484530024132</t>
  </si>
  <si>
    <t>1500000US484530024133</t>
  </si>
  <si>
    <t>1500000US484530024191</t>
  </si>
  <si>
    <t>1500000US484530024192</t>
  </si>
  <si>
    <t>1500000US484530024211</t>
  </si>
  <si>
    <t>1500000US484530024212</t>
  </si>
  <si>
    <t>1500000US484530024213</t>
  </si>
  <si>
    <t>1500000US484530024221</t>
  </si>
  <si>
    <t>1500000US484530024222</t>
  </si>
  <si>
    <t>1500000US484530024223</t>
  </si>
  <si>
    <t>1500000US484530024231</t>
  </si>
  <si>
    <t>1500000US484530024232</t>
  </si>
  <si>
    <t>1500000US484530024233</t>
  </si>
  <si>
    <t>1500000US484530024241</t>
  </si>
  <si>
    <t>1500000US484530024242</t>
  </si>
  <si>
    <t>1500000US484530024251</t>
  </si>
  <si>
    <t>1500000US484530024252</t>
  </si>
  <si>
    <t>1500000US484530024261</t>
  </si>
  <si>
    <t>1500000US484530024262</t>
  </si>
  <si>
    <t>1500000US484530024271</t>
  </si>
  <si>
    <t>1500000US484530024272</t>
  </si>
  <si>
    <t>1500000US484530024273</t>
  </si>
  <si>
    <t>1500000US484530024274</t>
  </si>
  <si>
    <t>1500000US484530024281</t>
  </si>
  <si>
    <t>1500000US484530024282</t>
  </si>
  <si>
    <t>1500000US484530024291</t>
  </si>
  <si>
    <t>1500000US484530024301</t>
  </si>
  <si>
    <t>1500000US484530024302</t>
  </si>
  <si>
    <t>1500000US484530024303</t>
  </si>
  <si>
    <t>1500000US484530024311</t>
  </si>
  <si>
    <t>1500000US484530024312</t>
  </si>
  <si>
    <t>1500000US484530024313</t>
  </si>
  <si>
    <t>1500000US484530024321</t>
  </si>
  <si>
    <t>1500000US484530024331</t>
  </si>
  <si>
    <t>1500000US484530024332</t>
  </si>
  <si>
    <t>1500000US484530024341</t>
  </si>
  <si>
    <t>1500000US484530024351</t>
  </si>
  <si>
    <t>1500000US484530024352</t>
  </si>
  <si>
    <t>1500000US484530024361</t>
  </si>
  <si>
    <t>1500000US484530025001</t>
  </si>
  <si>
    <t>1500000US484530025002</t>
  </si>
  <si>
    <t>1500000US484530025003</t>
  </si>
  <si>
    <t>1500000US484530025004</t>
  </si>
  <si>
    <t>1500000US484539800001</t>
  </si>
  <si>
    <t>1500000US484910203111</t>
  </si>
  <si>
    <t>1500000US484910203112</t>
  </si>
  <si>
    <t>1500000US484910203162</t>
  </si>
  <si>
    <t>1500000US484910203171</t>
  </si>
  <si>
    <t>1500000US484910203181</t>
  </si>
  <si>
    <t>1500000US484910203182</t>
  </si>
  <si>
    <t>1500000US484910203183</t>
  </si>
  <si>
    <t>1500000US484910204031</t>
  </si>
  <si>
    <t>1500000US484910204032</t>
  </si>
  <si>
    <t>1500000US484910204041</t>
  </si>
  <si>
    <t>1500000US484910204042</t>
  </si>
  <si>
    <t>1500000US484910204051</t>
  </si>
  <si>
    <t>1500000US484910204052</t>
  </si>
  <si>
    <t>1500000US484910204053</t>
  </si>
  <si>
    <t>1500000US484910204054</t>
  </si>
  <si>
    <t>1500000US484910204061</t>
  </si>
  <si>
    <t>1500000US484910204062</t>
  </si>
  <si>
    <t>1500000US484910204081</t>
  </si>
  <si>
    <t>1500000US484910204082</t>
  </si>
  <si>
    <t>1500000US484910204083</t>
  </si>
  <si>
    <t>1500000US484910204091</t>
  </si>
  <si>
    <t>1500000US484910204092</t>
  </si>
  <si>
    <t>1500000US484910204101</t>
  </si>
  <si>
    <t>1500000US484910204102</t>
  </si>
  <si>
    <t>1500000US484910204103</t>
  </si>
  <si>
    <t>1500000US484910204104</t>
  </si>
  <si>
    <t>1500000US484910204111</t>
  </si>
  <si>
    <t>1500000US484910204112</t>
  </si>
  <si>
    <t>1500000US484910205031</t>
  </si>
  <si>
    <t>1500000US484910205081</t>
  </si>
  <si>
    <t>1500000US484910205082</t>
  </si>
  <si>
    <t>1500000US484910205091</t>
  </si>
  <si>
    <t>1500000US484910205093</t>
  </si>
  <si>
    <t>1500000US484910205101</t>
  </si>
  <si>
    <t>1500000US484910205103</t>
  </si>
  <si>
    <t>Population of Austin Full Jurisdiction</t>
  </si>
  <si>
    <t>Total Population: Austin Full Jurisdiction</t>
  </si>
  <si>
    <r>
      <t>Area of Census Block Group (ft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)</t>
    </r>
  </si>
  <si>
    <r>
      <t>Area of Intersection between Service Area and Block Group (ft</t>
    </r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)</t>
    </r>
  </si>
  <si>
    <t>ASSET_SIZE</t>
  </si>
  <si>
    <t>mean</t>
  </si>
  <si>
    <t>std</t>
  </si>
  <si>
    <t>min</t>
  </si>
  <si>
    <t>max</t>
  </si>
  <si>
    <t>Zilker Nature Preserve</t>
  </si>
  <si>
    <t>Zilker Metro Park</t>
  </si>
  <si>
    <t>Yett Creek Neighborhood Park</t>
  </si>
  <si>
    <t>Yates Pocket Park</t>
  </si>
  <si>
    <t>Wunneburger Neighborhood Park</t>
  </si>
  <si>
    <t>Wooten Neighborhood Park</t>
  </si>
  <si>
    <t>Wooldridge Square</t>
  </si>
  <si>
    <t>Wooldridge School Park</t>
  </si>
  <si>
    <t>Williamson Creek West Greenbelt</t>
  </si>
  <si>
    <t>Williamson Creek East Greenbelt</t>
  </si>
  <si>
    <t>Williamson Creek Central Greenbelt</t>
  </si>
  <si>
    <t>Williams School Park</t>
  </si>
  <si>
    <t>William H. Russell Karst Preserve</t>
  </si>
  <si>
    <t>Westenfield Neighborhood Park</t>
  </si>
  <si>
    <t>Westcreek Pocket Park</t>
  </si>
  <si>
    <t>West Bouldin Creek Greenbelt</t>
  </si>
  <si>
    <t>West Austin Neighborhood Park</t>
  </si>
  <si>
    <t>Wells Creek Greenbelt</t>
  </si>
  <si>
    <t>Waterloo Neighborhood Park</t>
  </si>
  <si>
    <t>Walter E. Long Metro Park</t>
  </si>
  <si>
    <t>Walsh Boat Landing</t>
  </si>
  <si>
    <t>Walnut Creek Sports Park</t>
  </si>
  <si>
    <t>Walnut Creek Metro Park</t>
  </si>
  <si>
    <t>Waller Creek Greenbelt</t>
  </si>
  <si>
    <t>Waller Beach at Town Lake Metro Park</t>
  </si>
  <si>
    <t>Vic Mathias Shores at Town Lake Metro Park</t>
  </si>
  <si>
    <t>Veterans Pocket Park</t>
  </si>
  <si>
    <t>Upper Bull Creek Greenbelt</t>
  </si>
  <si>
    <t>Umlauf Sculpture Garden</t>
  </si>
  <si>
    <t>Triangle Commons Neighborhood Park</t>
  </si>
  <si>
    <t>Trailhead Neighborhood Park</t>
  </si>
  <si>
    <t>Tom Lasseter-South Lamar Neighborhood Park</t>
  </si>
  <si>
    <t>The Circle Greenbelt</t>
  </si>
  <si>
    <t>Tarrytown Neighborhood Park</t>
  </si>
  <si>
    <t>Tannehill Branch Greenbelt</t>
  </si>
  <si>
    <t>Tanglewood Neighborhood Park</t>
  </si>
  <si>
    <t>Tahoe Trail Pocket Park</t>
  </si>
  <si>
    <t>T.A. Brown Neighborhood Park</t>
  </si>
  <si>
    <t>Symphony Square</t>
  </si>
  <si>
    <t>Swede Hill Pocket Park</t>
  </si>
  <si>
    <t>Stratford Overlook Greenbelt</t>
  </si>
  <si>
    <t>Stillhouse Hollow Nature Preserve</t>
  </si>
  <si>
    <t>Stephenson Nature Preserve &amp; Outdoor Education Center</t>
  </si>
  <si>
    <t>Steck Valley Greenbelt</t>
  </si>
  <si>
    <t>St. John Pocket Park</t>
  </si>
  <si>
    <t>St. Elmo School Park</t>
  </si>
  <si>
    <t>St. Edwards Greenbelt</t>
  </si>
  <si>
    <t>Springwoods Neighborhood Park</t>
  </si>
  <si>
    <t>Springdale Neighborhood Park</t>
  </si>
  <si>
    <t>Sparky Pocket Park</t>
  </si>
  <si>
    <t>Southern Walnut Creek Greenbelt</t>
  </si>
  <si>
    <t>South Boggy Creek Greenbelt</t>
  </si>
  <si>
    <t>South Austin Tennis Center</t>
  </si>
  <si>
    <t>South Austin Senior Activity Center</t>
  </si>
  <si>
    <t>South Austin Neighborhood Park</t>
  </si>
  <si>
    <t>South Austin Island</t>
  </si>
  <si>
    <t>Slaughter Creek Greenbelt</t>
  </si>
  <si>
    <t>Sir Swante Palm Neighborhood Park</t>
  </si>
  <si>
    <t>Silk Oak Neighborhood Park</t>
  </si>
  <si>
    <t>Shoal Creek Greenbelt</t>
  </si>
  <si>
    <t>Shoal Beach at Town Lake Metro Park</t>
  </si>
  <si>
    <t>Shipe Neighborhood Park</t>
  </si>
  <si>
    <t>Shinoak Valley Greenbelt</t>
  </si>
  <si>
    <t>Sendera Mesa Neighborhood Park</t>
  </si>
  <si>
    <t>Seiders Springs at Shoal Creek Greenbelt</t>
  </si>
  <si>
    <t>Scofield Farms Neighborhood Park</t>
  </si>
  <si>
    <t>Schieffer Tract</t>
  </si>
  <si>
    <t>Sanchez School Park</t>
  </si>
  <si>
    <t>Salt Springs Neighborhood Park</t>
  </si>
  <si>
    <t>Ryan Planting Strip</t>
  </si>
  <si>
    <t>Roy Kizer Golf Course</t>
  </si>
  <si>
    <t>Roy G. Guerrero Colorado River Metro Park</t>
  </si>
  <si>
    <t>Rosewood Neighborhood Park</t>
  </si>
  <si>
    <t>Ron Rigsby Pocket Park</t>
  </si>
  <si>
    <t>Roberta Crenshaw Overlook at Shoal Beach at Town Lake Metro Park</t>
  </si>
  <si>
    <t>Rinard Creek Greenbelt</t>
  </si>
  <si>
    <t>Ricky Guerrero Neighborhood Park</t>
  </si>
  <si>
    <t>Riata Neighborhood Park</t>
  </si>
  <si>
    <t>Republic Square</t>
  </si>
  <si>
    <t>Reed Neighborhood Park</t>
  </si>
  <si>
    <t>Red Bud Isle</t>
  </si>
  <si>
    <t>Red Bluff Neighborhood Park</t>
  </si>
  <si>
    <t>Red Bluff Nature Preserve</t>
  </si>
  <si>
    <t>Ramsey Neighborhood Park</t>
  </si>
  <si>
    <t>Quail Creek Neighborhood Park</t>
  </si>
  <si>
    <t>Ponciana Neighborhood Park</t>
  </si>
  <si>
    <t>Pioneer Crossing Neighborhood Park</t>
  </si>
  <si>
    <t>Piney Bend Neighborhood Park</t>
  </si>
  <si>
    <t>Pillow School Park</t>
  </si>
  <si>
    <t>Pickfair Pocket Park</t>
  </si>
  <si>
    <t>Perry Neighborhood Park</t>
  </si>
  <si>
    <t>Pecan Springs School Park</t>
  </si>
  <si>
    <t>Pease District Park</t>
  </si>
  <si>
    <t>Peace Point at Town Lake Metro Park</t>
  </si>
  <si>
    <t>Payton Gin Pocket Park</t>
  </si>
  <si>
    <t>Patterson Neighborhood Park</t>
  </si>
  <si>
    <t>Pastor Edward Clarence Craig Jr. Neighborhood Park</t>
  </si>
  <si>
    <t>Parque Zaragoza Neighborhood Park</t>
  </si>
  <si>
    <t>Pan American Neighborhood Park</t>
  </si>
  <si>
    <t>Palma Plaza Pocket Park</t>
  </si>
  <si>
    <t>Ortega School Park</t>
  </si>
  <si>
    <t>Onion Creek Wildlife Sanctuary</t>
  </si>
  <si>
    <t>Onion Creek Soccer Complex</t>
  </si>
  <si>
    <t>Onion Creek Metro Park</t>
  </si>
  <si>
    <t>Onion Creek Greenbelt</t>
  </si>
  <si>
    <t>Old San Antonio Greenbelt</t>
  </si>
  <si>
    <t>Old Bakery and Emporium</t>
  </si>
  <si>
    <t>Oertli Neighborhood Park</t>
  </si>
  <si>
    <t>Odom School Park</t>
  </si>
  <si>
    <t>Oakhill Neighborhood Park</t>
  </si>
  <si>
    <t>Oak View Neighborhood Park</t>
  </si>
  <si>
    <t>Oak Springs School Park</t>
  </si>
  <si>
    <t>Norwood Tract at Town Lake Metro Park</t>
  </si>
  <si>
    <t>Northwest Recreation Center</t>
  </si>
  <si>
    <t>Northwest Balcones Neighborhood Park</t>
  </si>
  <si>
    <t>Northern Walnut Creek Greenbelt</t>
  </si>
  <si>
    <t>North Star Greenbelt</t>
  </si>
  <si>
    <t>North Oaks Neighbohood Park</t>
  </si>
  <si>
    <t>North Cat Mountain Greenbelt</t>
  </si>
  <si>
    <t>North Acres Greenbelt</t>
  </si>
  <si>
    <t>Norman School Park</t>
  </si>
  <si>
    <t>Nicholas Dawson Neighborhood Park</t>
  </si>
  <si>
    <t>Musket Valley Neighborhood Park</t>
  </si>
  <si>
    <t>Murchison Pool</t>
  </si>
  <si>
    <t>Mountain View Neighborhood Park</t>
  </si>
  <si>
    <t>Morris Williams Golf Course</t>
  </si>
  <si>
    <t>Montopolis Practice Fields</t>
  </si>
  <si>
    <t>Montopolis Neighborhood Park</t>
  </si>
  <si>
    <t>Millennium Center</t>
  </si>
  <si>
    <t>Michael Butler Shores at Town Lake Metro Park</t>
  </si>
  <si>
    <t>Michael Butler Park at Town Lake Metro Park</t>
  </si>
  <si>
    <t>Metz Neighborhood Park</t>
  </si>
  <si>
    <t>Meadowview Triangle</t>
  </si>
  <si>
    <t>Mayfield Park</t>
  </si>
  <si>
    <t>Mary Moore Searight Metro Park</t>
  </si>
  <si>
    <t>Mary Frances Baylor Clarksville Pocket Park</t>
  </si>
  <si>
    <t>Mary Dawson Pocket Park</t>
  </si>
  <si>
    <t>Margaret Hoffman Oak Park</t>
  </si>
  <si>
    <t>Marble Creek Neighborhood Park</t>
  </si>
  <si>
    <t>Marble Creek Greenbelt</t>
  </si>
  <si>
    <t>Manuel and Robert Donley Pocket Park</t>
  </si>
  <si>
    <t>Maggie Boatright Area of the Bull Creek Greenbelt</t>
  </si>
  <si>
    <t>Mabel Davis District Park</t>
  </si>
  <si>
    <t>MLK Station Neighborhood Park</t>
  </si>
  <si>
    <t>Lucy Read School Park</t>
  </si>
  <si>
    <t>Lower Bull Creek Greenbelt</t>
  </si>
  <si>
    <t>Louis RenÃƒÂ© Barrera Indiangrass Wildlife Sanctuary</t>
  </si>
  <si>
    <t>Lott Pocket Park</t>
  </si>
  <si>
    <t>Longview Neighborhood Park</t>
  </si>
  <si>
    <t>Longhorn Shores at Town Lake Metro Park</t>
  </si>
  <si>
    <t>Little Zilker Neighborhood Park</t>
  </si>
  <si>
    <t>Little Walnut Creek Greenbelt</t>
  </si>
  <si>
    <t>Little Stacy Neighborhood Park</t>
  </si>
  <si>
    <t>Legend Oaks Neighborhood Park</t>
  </si>
  <si>
    <t>Lawrence Street Pocket Park</t>
  </si>
  <si>
    <t>Latta Branch Greenbelt</t>
  </si>
  <si>
    <t>Lamar Senior Activity Center</t>
  </si>
  <si>
    <t>Lamar Beach at Town Lake Metro Park</t>
  </si>
  <si>
    <t>Lakeshore at Town Lake Metro Park</t>
  </si>
  <si>
    <t>Lakeline Neighborhood Park</t>
  </si>
  <si>
    <t>Kennemer Pool</t>
  </si>
  <si>
    <t>Kendra Page Neighborhood Park</t>
  </si>
  <si>
    <t>Kealing School Park</t>
  </si>
  <si>
    <t>Joslin Neighborhood Park</t>
  </si>
  <si>
    <t>John Trevino Jr. Metro Park at Morrison Ranch</t>
  </si>
  <si>
    <t>Jimmy Clay Golf Course</t>
  </si>
  <si>
    <t>Janet Long Fish Park</t>
  </si>
  <si>
    <t>J.J. Seabrook Greenbelt</t>
  </si>
  <si>
    <t>International Shores at Town Lake Metro Park</t>
  </si>
  <si>
    <t>Hubert C. Schroeter Neighborhood Park</t>
  </si>
  <si>
    <t>Houston School Park</t>
  </si>
  <si>
    <t>Holly Shores at Town Lake Metro Park</t>
  </si>
  <si>
    <t>Hill School Park</t>
  </si>
  <si>
    <t>Highland Neighborhood Park</t>
  </si>
  <si>
    <t>Hielscher Tract Greenbelt</t>
  </si>
  <si>
    <t>Heritage Oaks Neighborhood Park</t>
  </si>
  <si>
    <t>Heath Eiland and Morgan Moss BMX Skate Park</t>
  </si>
  <si>
    <t>Haskell House</t>
  </si>
  <si>
    <t>Hartford Triangle</t>
  </si>
  <si>
    <t>Hartford Planting Strip</t>
  </si>
  <si>
    <t>Harris Triangle</t>
  </si>
  <si>
    <t>Harris Branch Neighborhood Park</t>
  </si>
  <si>
    <t>Harpers Branch Creek Greenbelt</t>
  </si>
  <si>
    <t>Hancock Golf Course</t>
  </si>
  <si>
    <t>Hall/Goodnight Planting Strip</t>
  </si>
  <si>
    <t>Gustavo "Gus" L. Garcia District Park</t>
  </si>
  <si>
    <t>Gullett School Park</t>
  </si>
  <si>
    <t>Grey Rock Golf Course</t>
  </si>
  <si>
    <t>Gregg Hill Pocket Park</t>
  </si>
  <si>
    <t>Great Hills Neighborhood Park</t>
  </si>
  <si>
    <t>Grand Meadow Neighborhood Park</t>
  </si>
  <si>
    <t>Gracywoods Neighborhood Park</t>
  </si>
  <si>
    <t>Govalle Neighborhood Park</t>
  </si>
  <si>
    <t>Goat Cave Karst Nature Preserve</t>
  </si>
  <si>
    <t>Givens District Park</t>
  </si>
  <si>
    <t>Gillis Neighborhood Park</t>
  </si>
  <si>
    <t>Georgian Acres Neighborhood Park</t>
  </si>
  <si>
    <t>George Washington Carver Museum</t>
  </si>
  <si>
    <t>Garrison District Park</t>
  </si>
  <si>
    <t>Gaines Park at Barton Creek Greenbelt</t>
  </si>
  <si>
    <t>Gaines Greenbelt</t>
  </si>
  <si>
    <t>Gaines Creek Neighborhood Park</t>
  </si>
  <si>
    <t>Forest North Neighborhood Park</t>
  </si>
  <si>
    <t>Emma Long Metro Park</t>
  </si>
  <si>
    <t>Ellen Higgins Pocket Park</t>
  </si>
  <si>
    <t>Elizabet Ney Museum</t>
  </si>
  <si>
    <t>Eilers (Deep Eddy) Neighborhood Park</t>
  </si>
  <si>
    <t>Edward Rendon Sr. Metro Park at Festival Beach</t>
  </si>
  <si>
    <t>Eastwoods Neighborhood Park</t>
  </si>
  <si>
    <t>East Bouldin Creek Greenbelt</t>
  </si>
  <si>
    <t>East Boggy Creek Greenbelt</t>
  </si>
  <si>
    <t>Earl J. Pomerleau Pocket Park</t>
  </si>
  <si>
    <t>Duncan Neighborhood Park</t>
  </si>
  <si>
    <t>Dry Creek Greenbelt</t>
  </si>
  <si>
    <t>Downs Mabson Fields</t>
  </si>
  <si>
    <t>Dove Springs District Park</t>
  </si>
  <si>
    <t>Dougherty Arts Center</t>
  </si>
  <si>
    <t>Dottie Jordan Neighborhood Park</t>
  </si>
  <si>
    <t>Doss School Park</t>
  </si>
  <si>
    <t>Dick Nichols District Park</t>
  </si>
  <si>
    <t>Deer Park at Maple Run Preserve</t>
  </si>
  <si>
    <t>Decker Tallgrass Prairie Preserve</t>
  </si>
  <si>
    <t>Davis/White Northeast Neighborhood Park</t>
  </si>
  <si>
    <t>Davis Spring Special Park</t>
  </si>
  <si>
    <t>Davis Hill Neighborhood Park</t>
  </si>
  <si>
    <t>Cunningham School Park</t>
  </si>
  <si>
    <t>Crestland Triangle</t>
  </si>
  <si>
    <t>Covert Park at Mount Bonnell</t>
  </si>
  <si>
    <t>Country Club Creek Greenbelt</t>
  </si>
  <si>
    <t>Copperfield Neighborhood Park</t>
  </si>
  <si>
    <t>Cook School Park</t>
  </si>
  <si>
    <t>Convict Hill Quarry Neighborhood Park</t>
  </si>
  <si>
    <t>Conley-Guerrero Senior Activity Center</t>
  </si>
  <si>
    <t>Commons Ford Ranch Metro Park</t>
  </si>
  <si>
    <t>Comal Pocket Park</t>
  </si>
  <si>
    <t>Colorado/Walnut Greenbelt</t>
  </si>
  <si>
    <t>Colorado River Park WIldlife Sanctuary</t>
  </si>
  <si>
    <t>Colorado River Greenbelt</t>
  </si>
  <si>
    <t>Colony Park District Park</t>
  </si>
  <si>
    <t>Civitan Neighborhood Park</t>
  </si>
  <si>
    <t>City of Austin/YMCA North Austin Community Recreation Center</t>
  </si>
  <si>
    <t>Circle C Ranch on Slaughter Creek</t>
  </si>
  <si>
    <t>Chestnut Pocket Park</t>
  </si>
  <si>
    <t>Cherrywood Pocket Park</t>
  </si>
  <si>
    <t>Cherry Creek Neighborhood Park</t>
  </si>
  <si>
    <t>Central Maintenance Complex at Town Lake Metro Park</t>
  </si>
  <si>
    <t>Caswell Tennis Center</t>
  </si>
  <si>
    <t>Canyon Vista Pool</t>
  </si>
  <si>
    <t>Caldwell Treaty Oak Park</t>
  </si>
  <si>
    <t>Buttermilk Neighborhood Park</t>
  </si>
  <si>
    <t>Buttermilk Branch Greenbelt</t>
  </si>
  <si>
    <t>Burnett "Blondie" Pharr Tennis Center</t>
  </si>
  <si>
    <t>Bull Creek District Park</t>
  </si>
  <si>
    <t>Brushy Creek Greenbelt</t>
  </si>
  <si>
    <t>Brush Square Triangle</t>
  </si>
  <si>
    <t>Brush Square (O. Henry Museum)</t>
  </si>
  <si>
    <t>Brownie Neighborhood Park</t>
  </si>
  <si>
    <t>Brentwood Neighborhood Park</t>
  </si>
  <si>
    <t>Bolm District Park</t>
  </si>
  <si>
    <t>Boggy Creek Greenbelt</t>
  </si>
  <si>
    <t>Blunn Creek Nature Preserve</t>
  </si>
  <si>
    <t>Blunn Creek Greenbelt</t>
  </si>
  <si>
    <t>Big Walnut Creek Nature Preserve</t>
  </si>
  <si>
    <t>Big Stacy Neighborhood Park</t>
  </si>
  <si>
    <t>Beverly S. Sheffield Northwest District Park</t>
  </si>
  <si>
    <t>Bellingham Meadows Greenbelt</t>
  </si>
  <si>
    <t>Bauerle Ranch at Slaughter Creek Greenbelt</t>
  </si>
  <si>
    <t>Battlebend Springs Neighborhood Park</t>
  </si>
  <si>
    <t>Barton Hills School Park</t>
  </si>
  <si>
    <t>Barton Creek Wilderness Park</t>
  </si>
  <si>
    <t>Barton Creek Greenbelt</t>
  </si>
  <si>
    <t>Bartholomew District Park</t>
  </si>
  <si>
    <t>Barrow Nature Preserve</t>
  </si>
  <si>
    <t>Barrington School Park</t>
  </si>
  <si>
    <t>Balcones District Park</t>
  </si>
  <si>
    <t>Bailey Neighborhood Park</t>
  </si>
  <si>
    <t>Austin Recreation Center</t>
  </si>
  <si>
    <t>Austin High Tennis Center</t>
  </si>
  <si>
    <t>Auditorium Shores at Town Lake Metro Park</t>
  </si>
  <si>
    <t>Astor Place Greenbelt</t>
  </si>
  <si>
    <t>Armadillo Neighborhood Park</t>
  </si>
  <si>
    <t>Archstone Pocket Park</t>
  </si>
  <si>
    <t>Andrews School Park</t>
  </si>
  <si>
    <t>Alderbrook Pocket Park</t>
  </si>
  <si>
    <t>Alamo Pocket Park</t>
  </si>
  <si>
    <t>Agave Neighborhood Park</t>
  </si>
  <si>
    <t>Adams-Hemphill Neighborhood Park</t>
  </si>
  <si>
    <t>A.B. Dittmar Neighborhood Park</t>
  </si>
  <si>
    <t>Park_Name</t>
  </si>
  <si>
    <t>LOCATION_N</t>
  </si>
  <si>
    <t>Total Pop Served</t>
  </si>
  <si>
    <t>$150,000 or more_norm</t>
  </si>
  <si>
    <t>$100,000 to $149,999_norm</t>
  </si>
  <si>
    <t>$75,000 to $99,999_norm</t>
  </si>
  <si>
    <t>$50,000 to $74,999_norm</t>
  </si>
  <si>
    <t>$25,000 to $49,999_norm</t>
  </si>
  <si>
    <t>Less than $25,000_norm</t>
  </si>
  <si>
    <t>TotalPop_Served_norm</t>
  </si>
  <si>
    <t>$150,000 or more</t>
  </si>
  <si>
    <t>$100,000 to $149,999</t>
  </si>
  <si>
    <t>$75,000 to $99,999</t>
  </si>
  <si>
    <t>$50,000 to $74,999</t>
  </si>
  <si>
    <t>$25,000 to $49,999</t>
  </si>
  <si>
    <t>Less than $25,000</t>
  </si>
  <si>
    <t>Total_Pop</t>
  </si>
  <si>
    <t>Total Population of Census Blocks Intersecting the Park(Potential Population)</t>
  </si>
  <si>
    <t>All Parks</t>
  </si>
  <si>
    <t>Mean</t>
  </si>
  <si>
    <r>
      <t>Area of Intersection between Service Area and Block Group (ft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)</t>
    </r>
  </si>
  <si>
    <t>Total Population in all Intersecting Census Block Group</t>
  </si>
  <si>
    <t>MEDIAN</t>
  </si>
  <si>
    <t>Females Served</t>
  </si>
  <si>
    <t>Males Under 5 Served</t>
  </si>
  <si>
    <t>Males Under 18 Served</t>
  </si>
  <si>
    <t>Males Over 65 Served</t>
  </si>
  <si>
    <t>Females Under5 Served</t>
  </si>
  <si>
    <t>Females Under 18 Served</t>
  </si>
  <si>
    <t>Females Over 65 Served</t>
  </si>
  <si>
    <t>Males  Served</t>
  </si>
  <si>
    <t>Woman and Childeren Under 18</t>
  </si>
  <si>
    <t>Children Under 5 Served</t>
  </si>
  <si>
    <t>Children Under 5 Served (Normalized)</t>
  </si>
  <si>
    <t>Total Population Served (Normalized)</t>
  </si>
  <si>
    <t>Children Under 18 Served</t>
  </si>
  <si>
    <t>Adults Over 65 Served</t>
  </si>
  <si>
    <t>Children Under 18 Served (Normalized)</t>
  </si>
  <si>
    <t>Adults Over 65 Served (Normalized)</t>
  </si>
  <si>
    <t>Females Served (Normalized)</t>
  </si>
  <si>
    <t>Females Under5 Served (Normalized)</t>
  </si>
  <si>
    <t>Females Under 18 Served(Normalized)</t>
  </si>
  <si>
    <t>Females Over 65 Served(Normalized)</t>
  </si>
  <si>
    <t>Males Under 5 Served(Normalized)</t>
  </si>
  <si>
    <t>Males Under 18 Served(Normalized)</t>
  </si>
  <si>
    <t>Males Over 65 Served(Normalized)</t>
  </si>
  <si>
    <t>Males  Served (Normalized)</t>
  </si>
  <si>
    <t>Males Under 5 Served (Normalized)</t>
  </si>
  <si>
    <t>Males Under 18 Served (Normalized)</t>
  </si>
  <si>
    <t>Males Over 65 Served (Normalized)</t>
  </si>
  <si>
    <t>Females Under 18 Served (Normalized)</t>
  </si>
  <si>
    <t>Females Over 65 Served (Normalized)</t>
  </si>
  <si>
    <t>Females Under 5 Served (Normalized)</t>
  </si>
  <si>
    <t>Woman and Childeren Under 18 (Normalized)</t>
  </si>
  <si>
    <t>Woman and Childeren Under 5 (Normalized)</t>
  </si>
  <si>
    <t>Woman and Childeren Under 5</t>
  </si>
  <si>
    <t>STD</t>
  </si>
  <si>
    <t>MEAN</t>
  </si>
  <si>
    <t>Median (50%)</t>
  </si>
  <si>
    <t>Less than $25,000 (Normalized)</t>
  </si>
  <si>
    <t>$25,000 to $49,999 (Normalized)</t>
  </si>
  <si>
    <t>$50,000 to $74,999 (Normalized)</t>
  </si>
  <si>
    <t>$75,000 to $99,999 (Normalized)</t>
  </si>
  <si>
    <t>$100,000 to $149,999 (Normalized)</t>
  </si>
  <si>
    <t>$150,000 or more (Normalized)</t>
  </si>
  <si>
    <t>Non-Hispanic or Latino (Normalized)</t>
  </si>
  <si>
    <t>White; Non-Hispanic or Latino (Normalized)</t>
  </si>
  <si>
    <t>Hispanic or Latino (Normalized)</t>
  </si>
  <si>
    <t>Median</t>
  </si>
  <si>
    <t>Average</t>
  </si>
  <si>
    <t>z</t>
  </si>
  <si>
    <t>Total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</si>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</sst>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3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center" vertical="center"/>
    </xf>
    <xf numFmtId="3" fontId="1" fillId="0" borderId="6" xfId="0" applyNumberFormat="1" applyFont="1" applyBorder="1" applyAlignment="1">
      <alignment horizontal="center" vertical="center"/>
    </xf>
    <xf numFmtId="4" fontId="1" fillId="0" borderId="5" xfId="0" applyNumberFormat="1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 vertical="center"/>
    </xf>
    <xf numFmtId="9" fontId="0" fillId="0" borderId="0" xfId="0" applyNumberFormat="1"/>
    <xf numFmtId="0" fontId="1" fillId="0" borderId="0" xfId="0" applyFont="1" applyFill="1" applyAlignment="1">
      <alignment horizontal="center" vertical="center" wrapText="1"/>
    </xf>
    <xf numFmtId="3" fontId="0" fillId="0" borderId="0" xfId="0" applyNumberFormat="1"/>
    <xf numFmtId="4" fontId="0" fillId="0" borderId="0" xfId="0" applyNumberFormat="1"/>
    <xf numFmtId="0" fontId="4" fillId="0" borderId="0" xfId="0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0" fontId="4" fillId="0" borderId="0" xfId="0" applyFont="1"/>
    <xf numFmtId="0" fontId="1" fillId="4" borderId="0" xfId="0" applyFont="1" applyFill="1" applyAlignment="1">
      <alignment horizontal="center" vertical="center" wrapText="1"/>
    </xf>
    <xf numFmtId="0" fontId="0" fillId="5" borderId="0" xfId="0" applyFill="1"/>
    <xf numFmtId="9" fontId="0" fillId="5" borderId="0" xfId="0" applyNumberFormat="1" applyFill="1" applyAlignment="1">
      <alignment horizontal="center"/>
    </xf>
    <xf numFmtId="3" fontId="0" fillId="5" borderId="0" xfId="0" applyNumberFormat="1" applyFill="1"/>
    <xf numFmtId="4" fontId="0" fillId="5" borderId="0" xfId="0" applyNumberFormat="1" applyFill="1"/>
    <xf numFmtId="2" fontId="0" fillId="5" borderId="0" xfId="0" applyNumberFormat="1" applyFill="1"/>
    <xf numFmtId="1" fontId="0" fillId="5" borderId="0" xfId="0" applyNumberFormat="1" applyFill="1"/>
    <xf numFmtId="0" fontId="0" fillId="5" borderId="0" xfId="0" applyFill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9" fontId="0" fillId="5" borderId="0" xfId="0" applyNumberFormat="1" applyFill="1"/>
    <xf numFmtId="0" fontId="4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3" fontId="4" fillId="0" borderId="0" xfId="0" applyNumberFormat="1" applyFont="1"/>
    <xf numFmtId="4" fontId="4" fillId="0" borderId="0" xfId="0" applyNumberFormat="1" applyFont="1"/>
    <xf numFmtId="3" fontId="4" fillId="5" borderId="0" xfId="0" applyNumberFormat="1" applyFont="1" applyFill="1"/>
    <xf numFmtId="0" fontId="0" fillId="0" borderId="0" xfId="0" applyFill="1" applyAlignment="1">
      <alignment horizontal="center" vertical="center"/>
    </xf>
    <xf numFmtId="4" fontId="0" fillId="0" borderId="0" xfId="0" applyNumberFormat="1" applyFill="1"/>
    <xf numFmtId="3" fontId="0" fillId="0" borderId="0" xfId="0" applyNumberFormat="1" applyFill="1"/>
    <xf numFmtId="0" fontId="0" fillId="0" borderId="0" xfId="0" applyFill="1"/>
    <xf numFmtId="9" fontId="0" fillId="0" borderId="0" xfId="0" applyNumberFormat="1" applyFill="1" applyAlignment="1">
      <alignment horizontal="center" vertical="center"/>
    </xf>
    <xf numFmtId="3" fontId="1" fillId="0" borderId="7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8" xfId="0" applyFont="1" applyFill="1" applyBorder="1" applyAlignment="1">
      <alignment horizontal="center" vertical="center"/>
    </xf>
    <xf numFmtId="4" fontId="1" fillId="0" borderId="7" xfId="0" applyNumberFormat="1" applyFont="1" applyFill="1" applyBorder="1"/>
    <xf numFmtId="3" fontId="1" fillId="0" borderId="7" xfId="0" applyNumberFormat="1" applyFont="1" applyFill="1" applyBorder="1"/>
    <xf numFmtId="3" fontId="1" fillId="0" borderId="9" xfId="0" applyNumberFormat="1" applyFont="1" applyFill="1" applyBorder="1"/>
    <xf numFmtId="9" fontId="1" fillId="0" borderId="8" xfId="0" applyNumberFormat="1" applyFont="1" applyFill="1" applyBorder="1" applyAlignment="1">
      <alignment horizontal="center" vertical="center"/>
    </xf>
    <xf numFmtId="3" fontId="1" fillId="6" borderId="7" xfId="0" applyNumberFormat="1" applyFont="1" applyFill="1" applyBorder="1"/>
    <xf numFmtId="3" fontId="1" fillId="6" borderId="9" xfId="0" applyNumberFormat="1" applyFont="1" applyFill="1" applyBorder="1"/>
    <xf numFmtId="0" fontId="1" fillId="0" borderId="4" xfId="0" applyFont="1" applyFill="1" applyBorder="1"/>
    <xf numFmtId="4" fontId="1" fillId="0" borderId="5" xfId="0" applyNumberFormat="1" applyFont="1" applyFill="1" applyBorder="1"/>
    <xf numFmtId="3" fontId="1" fillId="0" borderId="5" xfId="0" applyNumberFormat="1" applyFont="1" applyFill="1" applyBorder="1"/>
    <xf numFmtId="9" fontId="1" fillId="0" borderId="5" xfId="1" applyFont="1" applyFill="1" applyBorder="1"/>
    <xf numFmtId="3" fontId="1" fillId="6" borderId="5" xfId="0" applyNumberFormat="1" applyFont="1" applyFill="1" applyBorder="1"/>
    <xf numFmtId="3" fontId="1" fillId="6" borderId="6" xfId="0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8AE3B-093B-4FCD-8B57-0A148F2C5F71}">
  <dimension ref="A1:S20"/>
  <sheetViews>
    <sheetView tabSelected="1" workbookViewId="0">
      <selection activeCell="M1" sqref="M1"/>
    </sheetView>
  </sheetViews>
  <sheetFormatPr defaultRowHeight="14.25" x14ac:dyDescent="0.45"/>
  <cols>
    <col min="2" max="2" width="17" customWidth="1"/>
    <col min="3" max="3" width="13.796875" customWidth="1"/>
    <col min="4" max="4" width="10.6640625" customWidth="1"/>
    <col min="5" max="5" width="13.1328125" customWidth="1"/>
    <col min="6" max="6" width="12" customWidth="1"/>
    <col min="8" max="8" width="13.59765625" customWidth="1"/>
    <col min="9" max="9" width="16.9296875" customWidth="1"/>
    <col min="10" max="10" width="13.53125" customWidth="1"/>
    <col min="11" max="11" width="12.1328125" customWidth="1"/>
    <col min="12" max="12" width="12.3984375" customWidth="1"/>
  </cols>
  <sheetData>
    <row r="1" spans="1:19" ht="127.15" customHeight="1" x14ac:dyDescent="0.45">
      <c r="A1" s="57"/>
      <c r="B1" s="5" t="s">
        <v>6</v>
      </c>
      <c r="C1" s="53" t="s">
        <v>897</v>
      </c>
      <c r="D1" s="54" t="s">
        <v>9</v>
      </c>
      <c r="E1" s="54" t="s">
        <v>2</v>
      </c>
      <c r="F1" s="54" t="s">
        <v>3</v>
      </c>
      <c r="G1" s="54" t="s">
        <v>4</v>
      </c>
      <c r="H1" s="55" t="s">
        <v>914</v>
      </c>
      <c r="I1" s="55" t="s">
        <v>945</v>
      </c>
      <c r="J1" s="55" t="s">
        <v>946</v>
      </c>
      <c r="K1" s="56" t="s">
        <v>947</v>
      </c>
    </row>
    <row r="2" spans="1:19" s="50" customFormat="1" ht="15.4" x14ac:dyDescent="0.45">
      <c r="A2" s="58" t="s">
        <v>949</v>
      </c>
      <c r="B2" s="59">
        <v>57.693383180517202</v>
      </c>
      <c r="C2" s="60">
        <v>6476.2</v>
      </c>
      <c r="D2" s="60">
        <v>430.96896551724097</v>
      </c>
      <c r="E2" s="60">
        <v>279.44137931034402</v>
      </c>
      <c r="F2" s="60">
        <v>209.968965517241</v>
      </c>
      <c r="G2" s="60">
        <v>151.02068965517199</v>
      </c>
      <c r="H2" s="60">
        <v>94.689655172413794</v>
      </c>
      <c r="I2" s="60">
        <v>69.900000000000006</v>
      </c>
      <c r="J2" s="60">
        <v>57.586206896551701</v>
      </c>
      <c r="K2" s="61">
        <v>24.303448275861999</v>
      </c>
    </row>
    <row r="3" spans="1:19" s="50" customFormat="1" ht="15.4" x14ac:dyDescent="0.45">
      <c r="A3" s="58" t="s">
        <v>589</v>
      </c>
      <c r="B3" s="59">
        <v>172.33055468628299</v>
      </c>
      <c r="C3" s="60">
        <v>5446.4897595006996</v>
      </c>
      <c r="D3" s="60">
        <v>602.51136106300805</v>
      </c>
      <c r="E3" s="60">
        <v>419.43281649768898</v>
      </c>
      <c r="F3" s="60">
        <v>323.75584974576202</v>
      </c>
      <c r="G3" s="60">
        <v>267.40924066419598</v>
      </c>
      <c r="H3" s="60">
        <v>275.67585441823297</v>
      </c>
      <c r="I3" s="60">
        <v>249.287192114334</v>
      </c>
      <c r="J3" s="60">
        <v>216.90951619833601</v>
      </c>
      <c r="K3" s="61">
        <v>53.612711416589299</v>
      </c>
    </row>
    <row r="4" spans="1:19" s="50" customFormat="1" ht="15.4" x14ac:dyDescent="0.45">
      <c r="A4" s="62" t="s">
        <v>948</v>
      </c>
      <c r="B4" s="59">
        <v>8.4049999999999994</v>
      </c>
      <c r="C4" s="60">
        <v>4891.5</v>
      </c>
      <c r="D4" s="60">
        <v>248</v>
      </c>
      <c r="E4" s="60">
        <v>159</v>
      </c>
      <c r="F4" s="60">
        <v>126.5</v>
      </c>
      <c r="G4" s="60">
        <v>69</v>
      </c>
      <c r="H4" s="60">
        <v>31</v>
      </c>
      <c r="I4" s="60">
        <v>20</v>
      </c>
      <c r="J4" s="60">
        <v>14</v>
      </c>
      <c r="K4" s="61">
        <v>6</v>
      </c>
    </row>
    <row r="5" spans="1:19" s="50" customFormat="1" ht="15.4" x14ac:dyDescent="0.45">
      <c r="A5" s="62" t="s">
        <v>951</v>
      </c>
      <c r="B5" s="59">
        <v>16731.081122349991</v>
      </c>
      <c r="C5" s="52">
        <v>1101220</v>
      </c>
      <c r="D5" s="60">
        <v>124981</v>
      </c>
      <c r="E5" s="60">
        <v>81038</v>
      </c>
      <c r="F5" s="60">
        <v>60891</v>
      </c>
      <c r="G5" s="60">
        <v>43796</v>
      </c>
      <c r="H5" s="63"/>
      <c r="I5" s="63"/>
      <c r="J5" s="63"/>
      <c r="K5" s="64"/>
    </row>
    <row r="6" spans="1:19" s="50" customFormat="1" ht="15.75" thickBot="1" x14ac:dyDescent="0.5">
      <c r="A6" s="65"/>
      <c r="B6" s="66"/>
      <c r="C6" s="67"/>
      <c r="D6" s="68">
        <f>D5/$C$5</f>
        <v>0.11349321661430051</v>
      </c>
      <c r="E6" s="68">
        <f t="shared" ref="E6:G6" si="0">E5/$C$5</f>
        <v>7.3589291876282673E-2</v>
      </c>
      <c r="F6" s="68">
        <f t="shared" si="0"/>
        <v>5.5294128330397194E-2</v>
      </c>
      <c r="G6" s="68">
        <f t="shared" si="0"/>
        <v>3.9770436425055844E-2</v>
      </c>
      <c r="H6" s="69"/>
      <c r="I6" s="69"/>
      <c r="J6" s="69"/>
      <c r="K6" s="70"/>
    </row>
    <row r="7" spans="1:19" x14ac:dyDescent="0.45">
      <c r="A7" s="15"/>
      <c r="B7" s="21"/>
      <c r="C7" s="22"/>
      <c r="D7" s="22"/>
      <c r="E7" s="21"/>
      <c r="F7" s="21"/>
      <c r="G7" s="21"/>
      <c r="H7" s="21"/>
      <c r="I7" s="21"/>
      <c r="J7" s="21"/>
      <c r="K7" s="21"/>
      <c r="L7" s="21"/>
    </row>
    <row r="8" spans="1:19" ht="138.4" x14ac:dyDescent="0.45">
      <c r="A8" s="1"/>
      <c r="B8" s="2" t="s">
        <v>6</v>
      </c>
      <c r="C8" s="20" t="s">
        <v>897</v>
      </c>
      <c r="D8" s="14" t="s">
        <v>9</v>
      </c>
      <c r="E8" s="39" t="s">
        <v>912</v>
      </c>
      <c r="F8" s="39" t="s">
        <v>915</v>
      </c>
      <c r="G8" s="39" t="s">
        <v>916</v>
      </c>
      <c r="H8" s="40" t="s">
        <v>910</v>
      </c>
      <c r="I8" s="39" t="s">
        <v>903</v>
      </c>
      <c r="J8" s="39" t="s">
        <v>935</v>
      </c>
      <c r="K8" s="39" t="s">
        <v>911</v>
      </c>
      <c r="L8" s="13" t="s">
        <v>914</v>
      </c>
      <c r="M8" s="42" t="s">
        <v>913</v>
      </c>
      <c r="N8" s="42" t="s">
        <v>917</v>
      </c>
      <c r="O8" s="42" t="s">
        <v>918</v>
      </c>
      <c r="P8" s="42" t="s">
        <v>919</v>
      </c>
      <c r="Q8" s="43" t="s">
        <v>926</v>
      </c>
      <c r="R8" s="42" t="s">
        <v>934</v>
      </c>
      <c r="S8" s="42" t="s">
        <v>933</v>
      </c>
    </row>
    <row r="10" spans="1:19" s="50" customFormat="1" x14ac:dyDescent="0.45">
      <c r="A10" s="47" t="s">
        <v>949</v>
      </c>
      <c r="B10" s="48">
        <v>57.693383180517202</v>
      </c>
      <c r="C10" s="49">
        <v>6476.2</v>
      </c>
      <c r="D10" s="49">
        <v>430.96896551724097</v>
      </c>
      <c r="E10" s="49">
        <v>27.420689655172399</v>
      </c>
      <c r="F10" s="49">
        <v>88.044827586206793</v>
      </c>
      <c r="G10" s="49">
        <v>35.710344827586198</v>
      </c>
      <c r="H10" s="49">
        <v>221.65862068965501</v>
      </c>
      <c r="I10" s="49">
        <v>208.77586206896501</v>
      </c>
      <c r="J10" s="49">
        <v>222.8206896551724</v>
      </c>
      <c r="K10" s="49">
        <v>254.0344827586207</v>
      </c>
      <c r="L10" s="33">
        <v>94.689655172413794</v>
      </c>
      <c r="M10" s="33">
        <v>5.2758620689655098</v>
      </c>
      <c r="N10" s="33">
        <v>17.048275862068898</v>
      </c>
      <c r="O10" s="49">
        <v>8.1448275862068904</v>
      </c>
      <c r="P10" s="49">
        <v>45.437931034482702</v>
      </c>
      <c r="Q10" s="49">
        <v>48.762068965517201</v>
      </c>
      <c r="R10" s="36" t="s">
        <v>950</v>
      </c>
      <c r="S10" s="36">
        <v>53.995291786808828</v>
      </c>
    </row>
    <row r="11" spans="1:19" s="50" customFormat="1" x14ac:dyDescent="0.45">
      <c r="A11" s="47" t="s">
        <v>589</v>
      </c>
      <c r="B11" s="48">
        <v>172.33055468628299</v>
      </c>
      <c r="C11" s="49">
        <v>5446.4897595006996</v>
      </c>
      <c r="D11" s="49">
        <v>602.51136106300805</v>
      </c>
      <c r="E11" s="49">
        <v>44.197444533920198</v>
      </c>
      <c r="F11" s="49">
        <v>135.05467837</v>
      </c>
      <c r="G11" s="49">
        <v>49.277888278994702</v>
      </c>
      <c r="H11" s="49">
        <v>312.151265364533</v>
      </c>
      <c r="I11" s="49">
        <v>292.23507170017598</v>
      </c>
      <c r="J11" s="49">
        <v>312.47744567359865</v>
      </c>
      <c r="K11" s="49">
        <v>356.47871559604835</v>
      </c>
      <c r="L11" s="33">
        <v>275.67585441823297</v>
      </c>
      <c r="M11" s="33">
        <v>16.592816538277901</v>
      </c>
      <c r="N11" s="33">
        <v>65.007460954232201</v>
      </c>
      <c r="O11" s="49">
        <v>37.759204164085801</v>
      </c>
      <c r="P11" s="49">
        <v>142.22991016373899</v>
      </c>
      <c r="Q11" s="49">
        <v>134.37290702010301</v>
      </c>
      <c r="R11" s="36">
        <v>147.54822951760272</v>
      </c>
      <c r="S11" s="36">
        <v>170.76718369778325</v>
      </c>
    </row>
    <row r="12" spans="1:19" s="50" customFormat="1" x14ac:dyDescent="0.45">
      <c r="A12" s="51" t="s">
        <v>938</v>
      </c>
      <c r="B12" s="48">
        <v>8.4049999999999994</v>
      </c>
      <c r="C12" s="49">
        <v>4891.5</v>
      </c>
      <c r="D12" s="49">
        <v>248</v>
      </c>
      <c r="E12" s="49">
        <v>14</v>
      </c>
      <c r="F12" s="49">
        <v>47</v>
      </c>
      <c r="G12" s="49">
        <v>21</v>
      </c>
      <c r="H12" s="49">
        <v>125</v>
      </c>
      <c r="I12" s="49">
        <v>122</v>
      </c>
      <c r="J12" s="49">
        <v>132</v>
      </c>
      <c r="K12" s="49">
        <v>144.5</v>
      </c>
      <c r="L12" s="33">
        <v>31</v>
      </c>
      <c r="M12" s="33">
        <v>1</v>
      </c>
      <c r="N12" s="33">
        <v>4</v>
      </c>
      <c r="O12" s="49">
        <v>2</v>
      </c>
      <c r="P12" s="49">
        <v>16</v>
      </c>
      <c r="Q12" s="49">
        <v>15.5</v>
      </c>
      <c r="R12" s="36">
        <v>17.463576678397438</v>
      </c>
      <c r="S12" s="36">
        <v>19.622953760636406</v>
      </c>
    </row>
    <row r="13" spans="1:19" s="50" customFormat="1" x14ac:dyDescent="0.45">
      <c r="A13" s="51" t="s">
        <v>951</v>
      </c>
      <c r="B13" s="48"/>
      <c r="C13" s="49"/>
      <c r="D13" s="49"/>
      <c r="E13" s="49"/>
      <c r="F13" s="49"/>
      <c r="G13" s="49"/>
      <c r="H13" s="49"/>
      <c r="I13" s="49"/>
      <c r="J13" s="49"/>
      <c r="K13" s="49"/>
      <c r="L13" s="33"/>
      <c r="M13" s="33"/>
      <c r="N13" s="33"/>
      <c r="O13" s="49"/>
      <c r="P13" s="49"/>
      <c r="Q13" s="49"/>
      <c r="R13" s="36"/>
      <c r="S13" s="36"/>
    </row>
    <row r="14" spans="1:19" x14ac:dyDescent="0.45">
      <c r="A14" s="18"/>
    </row>
    <row r="15" spans="1:19" ht="138.4" x14ac:dyDescent="0.45">
      <c r="A15" s="38"/>
      <c r="B15" s="2" t="s">
        <v>6</v>
      </c>
      <c r="C15" s="20" t="s">
        <v>897</v>
      </c>
      <c r="D15" s="14" t="s">
        <v>9</v>
      </c>
      <c r="E15" s="39" t="s">
        <v>895</v>
      </c>
      <c r="F15" s="39" t="s">
        <v>894</v>
      </c>
      <c r="G15" s="39" t="s">
        <v>893</v>
      </c>
      <c r="H15" s="39" t="s">
        <v>892</v>
      </c>
      <c r="I15" s="39" t="s">
        <v>891</v>
      </c>
      <c r="J15" s="39" t="s">
        <v>890</v>
      </c>
      <c r="K15" s="13" t="s">
        <v>914</v>
      </c>
      <c r="L15" s="42" t="s">
        <v>939</v>
      </c>
      <c r="M15" s="42" t="s">
        <v>940</v>
      </c>
      <c r="N15" s="42" t="s">
        <v>941</v>
      </c>
      <c r="O15" s="42" t="s">
        <v>942</v>
      </c>
      <c r="P15" s="42" t="s">
        <v>943</v>
      </c>
      <c r="Q15" s="42" t="s">
        <v>944</v>
      </c>
    </row>
    <row r="16" spans="1:19" x14ac:dyDescent="0.45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</row>
    <row r="17" spans="1:17" x14ac:dyDescent="0.45">
      <c r="A17" s="23" t="s">
        <v>949</v>
      </c>
      <c r="B17" s="45">
        <v>57.693383180517202</v>
      </c>
      <c r="C17" s="44">
        <v>2618.5931034482701</v>
      </c>
      <c r="D17" s="44">
        <v>173.14137931034401</v>
      </c>
      <c r="E17" s="44">
        <v>29.851724137931001</v>
      </c>
      <c r="F17" s="44">
        <v>35.855172413793099</v>
      </c>
      <c r="G17" s="44">
        <v>29.889655172413701</v>
      </c>
      <c r="H17" s="44">
        <v>20.503448275861999</v>
      </c>
      <c r="I17" s="44">
        <v>26.472413793103399</v>
      </c>
      <c r="J17" s="44">
        <v>28.1103448275862</v>
      </c>
      <c r="K17" s="46">
        <v>41.496551724137902</v>
      </c>
      <c r="L17" s="46">
        <v>7.0896551724137904</v>
      </c>
      <c r="M17" s="44">
        <v>7.1862068965517203</v>
      </c>
      <c r="N17" s="44">
        <v>5.8103448275862002</v>
      </c>
      <c r="O17" s="44">
        <v>3.8965517241379302</v>
      </c>
      <c r="P17" s="44">
        <v>6.4862068965517201</v>
      </c>
      <c r="Q17" s="44">
        <v>8.9448275862068893</v>
      </c>
    </row>
    <row r="18" spans="1:17" x14ac:dyDescent="0.45">
      <c r="A18" s="23" t="s">
        <v>589</v>
      </c>
      <c r="B18" s="45">
        <v>172.33055468628299</v>
      </c>
      <c r="C18" s="44">
        <v>2222.7693705584302</v>
      </c>
      <c r="D18" s="44">
        <v>240.69857388887701</v>
      </c>
      <c r="E18" s="44">
        <v>47.913294820399003</v>
      </c>
      <c r="F18" s="44">
        <v>57.962400330268302</v>
      </c>
      <c r="G18" s="44">
        <v>49.163116289967697</v>
      </c>
      <c r="H18" s="44">
        <v>33.947878660925099</v>
      </c>
      <c r="I18" s="44">
        <v>39.4455640543421</v>
      </c>
      <c r="J18" s="44">
        <v>51.042979005569698</v>
      </c>
      <c r="K18" s="46">
        <v>120.701589428186</v>
      </c>
      <c r="L18" s="46">
        <v>21.1206510206163</v>
      </c>
      <c r="M18" s="44">
        <v>16.9362681643332</v>
      </c>
      <c r="N18" s="44">
        <v>13.9013540160409</v>
      </c>
      <c r="O18" s="44">
        <v>13.3767469255594</v>
      </c>
      <c r="P18" s="44">
        <v>25.154639024548</v>
      </c>
      <c r="Q18" s="44">
        <v>45.346536407503201</v>
      </c>
    </row>
    <row r="19" spans="1:17" x14ac:dyDescent="0.45">
      <c r="A19" s="24" t="s">
        <v>948</v>
      </c>
      <c r="B19" s="45">
        <v>8.4049999999999994</v>
      </c>
      <c r="C19" s="44">
        <v>2033</v>
      </c>
      <c r="D19" s="44">
        <v>103.5</v>
      </c>
      <c r="E19" s="44">
        <v>16</v>
      </c>
      <c r="F19" s="44">
        <v>19</v>
      </c>
      <c r="G19" s="44">
        <v>17</v>
      </c>
      <c r="H19" s="44">
        <v>11</v>
      </c>
      <c r="I19" s="44">
        <v>14</v>
      </c>
      <c r="J19" s="44">
        <v>14</v>
      </c>
      <c r="K19" s="46">
        <v>13</v>
      </c>
      <c r="L19" s="46">
        <v>2</v>
      </c>
      <c r="M19" s="44">
        <v>2</v>
      </c>
      <c r="N19" s="44">
        <v>2</v>
      </c>
      <c r="O19" s="44">
        <v>1</v>
      </c>
      <c r="P19" s="44">
        <v>1</v>
      </c>
      <c r="Q19" s="44">
        <v>1</v>
      </c>
    </row>
    <row r="20" spans="1:17" x14ac:dyDescent="0.45">
      <c r="A20" t="s">
        <v>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E8436-3CBC-4A0A-B7EC-EAF8667A6C43}">
  <dimension ref="A1:M23"/>
  <sheetViews>
    <sheetView workbookViewId="0">
      <selection activeCell="A2" sqref="A2"/>
    </sheetView>
  </sheetViews>
  <sheetFormatPr defaultRowHeight="14.25" x14ac:dyDescent="0.45"/>
  <cols>
    <col min="1" max="1" width="25.46484375" customWidth="1"/>
    <col min="2" max="2" width="14.33203125" bestFit="1" customWidth="1"/>
    <col min="3" max="3" width="21.33203125" bestFit="1" customWidth="1"/>
    <col min="4" max="4" width="20" customWidth="1"/>
    <col min="5" max="5" width="18.46484375" customWidth="1"/>
    <col min="6" max="6" width="14.86328125" bestFit="1" customWidth="1"/>
    <col min="7" max="7" width="19.86328125" customWidth="1"/>
    <col min="8" max="8" width="18.796875" customWidth="1"/>
    <col min="9" max="9" width="17.265625" customWidth="1"/>
    <col min="10" max="10" width="18.53125" customWidth="1"/>
    <col min="11" max="11" width="11.46484375" customWidth="1"/>
    <col min="13" max="13" width="15.46484375" customWidth="1"/>
  </cols>
  <sheetData>
    <row r="1" spans="1:10" s="1" customFormat="1" ht="48.4" x14ac:dyDescent="0.45">
      <c r="A1" s="4" t="s">
        <v>584</v>
      </c>
      <c r="B1" s="5" t="s">
        <v>0</v>
      </c>
      <c r="C1" s="5" t="s">
        <v>585</v>
      </c>
      <c r="D1" s="5" t="s">
        <v>586</v>
      </c>
      <c r="E1" s="5" t="s">
        <v>1</v>
      </c>
      <c r="F1" s="5" t="s">
        <v>2</v>
      </c>
      <c r="G1" s="5" t="s">
        <v>3</v>
      </c>
      <c r="H1" s="6" t="s">
        <v>4</v>
      </c>
      <c r="I1" s="2"/>
      <c r="J1" s="2"/>
    </row>
    <row r="2" spans="1:10" ht="15.75" thickBot="1" x14ac:dyDescent="0.5">
      <c r="A2" s="7">
        <v>1101220</v>
      </c>
      <c r="B2" s="8">
        <v>484530015033</v>
      </c>
      <c r="C2" s="12">
        <v>12517824.8890024</v>
      </c>
      <c r="D2" s="12">
        <v>1524257.5935724301</v>
      </c>
      <c r="E2" s="9">
        <v>1640</v>
      </c>
      <c r="F2" s="10">
        <v>1098</v>
      </c>
      <c r="G2" s="10">
        <v>889</v>
      </c>
      <c r="H2" s="11">
        <v>542</v>
      </c>
      <c r="I2" s="3"/>
      <c r="J2" s="3"/>
    </row>
    <row r="3" spans="1:10" ht="15.4" x14ac:dyDescent="0.4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61.5" x14ac:dyDescent="0.45">
      <c r="A4" s="2" t="s">
        <v>5</v>
      </c>
      <c r="B4" s="2" t="s">
        <v>6</v>
      </c>
      <c r="C4" s="14" t="s">
        <v>9</v>
      </c>
      <c r="D4" s="14" t="s">
        <v>2</v>
      </c>
      <c r="E4" s="14" t="s">
        <v>3</v>
      </c>
      <c r="F4" s="14" t="s">
        <v>4</v>
      </c>
      <c r="G4" s="13" t="s">
        <v>8</v>
      </c>
      <c r="H4" s="13" t="s">
        <v>10</v>
      </c>
      <c r="I4" s="13" t="s">
        <v>11</v>
      </c>
      <c r="J4" s="13" t="s">
        <v>12</v>
      </c>
    </row>
    <row r="5" spans="1:10" ht="15.4" x14ac:dyDescent="0.45">
      <c r="A5" s="2" t="s">
        <v>7</v>
      </c>
      <c r="B5" s="2">
        <v>9.8599999999999905</v>
      </c>
      <c r="C5" s="2">
        <v>199</v>
      </c>
      <c r="D5" s="2">
        <v>133</v>
      </c>
      <c r="E5" s="2">
        <v>108</v>
      </c>
      <c r="F5" s="2">
        <v>65</v>
      </c>
      <c r="G5" s="2">
        <v>20</v>
      </c>
      <c r="H5" s="2">
        <v>13</v>
      </c>
      <c r="I5" s="2">
        <v>10</v>
      </c>
      <c r="J5" s="2">
        <v>6</v>
      </c>
    </row>
    <row r="6" spans="1:10" ht="30.75" x14ac:dyDescent="0.45">
      <c r="A6" s="20" t="s">
        <v>622</v>
      </c>
      <c r="B6" s="25">
        <v>13.638282569999999</v>
      </c>
      <c r="C6" s="25">
        <v>261</v>
      </c>
      <c r="D6" s="25">
        <v>229</v>
      </c>
      <c r="E6" s="25">
        <v>151</v>
      </c>
      <c r="F6" s="25">
        <v>31</v>
      </c>
      <c r="G6" s="25">
        <v>19</v>
      </c>
      <c r="H6" s="25">
        <v>16</v>
      </c>
      <c r="I6" s="25">
        <v>11</v>
      </c>
      <c r="J6" s="25">
        <v>2</v>
      </c>
    </row>
    <row r="7" spans="1:10" ht="15.4" x14ac:dyDescent="0.45">
      <c r="A7" s="20" t="s">
        <v>680</v>
      </c>
      <c r="B7" s="25">
        <v>6.6285947800000002</v>
      </c>
      <c r="C7" s="25">
        <v>210</v>
      </c>
      <c r="D7" s="25">
        <v>203</v>
      </c>
      <c r="E7" s="25">
        <v>184</v>
      </c>
      <c r="F7" s="25">
        <v>6</v>
      </c>
      <c r="G7" s="25">
        <v>31</v>
      </c>
      <c r="H7" s="25">
        <v>30</v>
      </c>
      <c r="I7" s="25">
        <v>27</v>
      </c>
      <c r="J7" s="25">
        <v>1</v>
      </c>
    </row>
    <row r="8" spans="1:10" ht="30.75" x14ac:dyDescent="0.45">
      <c r="A8" s="30" t="s">
        <v>777</v>
      </c>
      <c r="B8" s="2">
        <v>47.271000000000001</v>
      </c>
      <c r="C8" s="2">
        <v>886</v>
      </c>
      <c r="D8" s="2">
        <v>206</v>
      </c>
      <c r="E8" s="2">
        <v>81</v>
      </c>
      <c r="F8" s="2">
        <v>680</v>
      </c>
      <c r="G8" s="2">
        <v>18</v>
      </c>
      <c r="H8" s="2">
        <v>4</v>
      </c>
      <c r="I8" s="2">
        <v>1</v>
      </c>
      <c r="J8" s="2">
        <v>14</v>
      </c>
    </row>
    <row r="9" spans="1:10" ht="15.4" x14ac:dyDescent="0.45">
      <c r="A9" s="30" t="s">
        <v>711</v>
      </c>
      <c r="B9" s="2">
        <v>2.456</v>
      </c>
      <c r="C9" s="2">
        <v>285</v>
      </c>
      <c r="D9" s="2">
        <v>78</v>
      </c>
      <c r="E9" s="2">
        <v>40</v>
      </c>
      <c r="F9" s="2">
        <v>207</v>
      </c>
      <c r="G9" s="2">
        <v>116</v>
      </c>
      <c r="H9" s="2">
        <v>31</v>
      </c>
      <c r="I9" s="2">
        <v>16</v>
      </c>
      <c r="J9" s="2">
        <v>84</v>
      </c>
    </row>
    <row r="15" spans="1:10" ht="61.5" x14ac:dyDescent="0.45">
      <c r="A15" s="25" t="s">
        <v>898</v>
      </c>
      <c r="B15" s="2" t="s">
        <v>6</v>
      </c>
      <c r="C15" s="14" t="s">
        <v>9</v>
      </c>
      <c r="D15" s="14" t="s">
        <v>2</v>
      </c>
      <c r="E15" s="14" t="s">
        <v>3</v>
      </c>
      <c r="F15" s="14" t="s">
        <v>4</v>
      </c>
      <c r="G15" s="13" t="s">
        <v>8</v>
      </c>
      <c r="H15" s="13" t="s">
        <v>10</v>
      </c>
      <c r="I15" s="13" t="s">
        <v>11</v>
      </c>
      <c r="J15" s="13" t="s">
        <v>12</v>
      </c>
    </row>
    <row r="16" spans="1:10" ht="15.4" x14ac:dyDescent="0.45">
      <c r="A16" s="25" t="s">
        <v>899</v>
      </c>
      <c r="B16" s="26">
        <v>57.693383180517202</v>
      </c>
      <c r="C16" s="27">
        <v>430.96896551724097</v>
      </c>
      <c r="D16" s="27">
        <v>279.44137931034402</v>
      </c>
      <c r="E16" s="27">
        <v>209.968965517241</v>
      </c>
      <c r="F16" s="27">
        <v>151.02068965517199</v>
      </c>
      <c r="G16" s="27">
        <v>94.689655172413794</v>
      </c>
      <c r="H16" s="27">
        <v>69.900000000000006</v>
      </c>
      <c r="I16" s="27">
        <v>57.586206896551701</v>
      </c>
      <c r="J16" s="27">
        <v>24.303448275861999</v>
      </c>
    </row>
    <row r="17" spans="1:13" ht="15.4" x14ac:dyDescent="0.45">
      <c r="A17" s="25" t="s">
        <v>589</v>
      </c>
      <c r="B17" s="26">
        <v>172.33055468628299</v>
      </c>
      <c r="C17" s="27">
        <v>602.51136106300805</v>
      </c>
      <c r="D17" s="27">
        <v>419.43281649768898</v>
      </c>
      <c r="E17" s="27">
        <v>323.75584974576202</v>
      </c>
      <c r="F17" s="27">
        <v>267.40924066419598</v>
      </c>
      <c r="G17" s="27">
        <v>275.67585441823297</v>
      </c>
      <c r="H17" s="27">
        <v>249.287192114334</v>
      </c>
      <c r="I17" s="27">
        <v>216.90951619833601</v>
      </c>
      <c r="J17" s="27">
        <v>53.612711416589299</v>
      </c>
    </row>
    <row r="18" spans="1:13" ht="15.4" x14ac:dyDescent="0.45">
      <c r="A18" s="25" t="s">
        <v>590</v>
      </c>
      <c r="B18" s="26">
        <v>6.8466139999999995E-2</v>
      </c>
      <c r="C18" s="27">
        <v>1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</row>
    <row r="19" spans="1:13" ht="15.4" x14ac:dyDescent="0.45">
      <c r="A19" s="25" t="s">
        <v>591</v>
      </c>
      <c r="B19" s="26">
        <v>1885.4418958900001</v>
      </c>
      <c r="C19" s="27">
        <v>5414</v>
      </c>
      <c r="D19" s="27">
        <v>4086</v>
      </c>
      <c r="E19" s="27">
        <v>3293</v>
      </c>
      <c r="F19" s="27">
        <v>2741</v>
      </c>
      <c r="G19" s="27">
        <v>3663</v>
      </c>
      <c r="H19" s="27">
        <v>3566</v>
      </c>
      <c r="I19" s="27">
        <v>3058</v>
      </c>
      <c r="J19" s="27">
        <v>508</v>
      </c>
    </row>
    <row r="20" spans="1:13" ht="15.4" x14ac:dyDescent="0.45">
      <c r="A20" s="28">
        <v>0.25</v>
      </c>
      <c r="B20" s="26">
        <v>3.2256006374999999</v>
      </c>
      <c r="C20" s="27">
        <v>164</v>
      </c>
      <c r="D20" s="27">
        <v>102.5</v>
      </c>
      <c r="E20" s="27">
        <v>64</v>
      </c>
      <c r="F20" s="27">
        <v>22</v>
      </c>
      <c r="G20" s="27">
        <v>12</v>
      </c>
      <c r="H20" s="27">
        <v>8</v>
      </c>
      <c r="I20" s="27">
        <v>4</v>
      </c>
      <c r="J20" s="27">
        <v>1</v>
      </c>
    </row>
    <row r="21" spans="1:13" ht="15.4" x14ac:dyDescent="0.45">
      <c r="A21" s="28">
        <v>0.5</v>
      </c>
      <c r="B21" s="26">
        <v>8.4049999999999994</v>
      </c>
      <c r="C21" s="27">
        <v>248</v>
      </c>
      <c r="D21" s="27">
        <v>159</v>
      </c>
      <c r="E21" s="27">
        <v>126.5</v>
      </c>
      <c r="F21" s="27">
        <v>69</v>
      </c>
      <c r="G21" s="27">
        <v>31</v>
      </c>
      <c r="H21" s="27">
        <v>20</v>
      </c>
      <c r="I21" s="27">
        <v>14</v>
      </c>
      <c r="J21" s="27">
        <v>6</v>
      </c>
    </row>
    <row r="22" spans="1:13" ht="15.4" x14ac:dyDescent="0.45">
      <c r="A22" s="28">
        <v>0.75</v>
      </c>
      <c r="B22" s="26">
        <v>29.592009955000002</v>
      </c>
      <c r="C22" s="27">
        <v>451</v>
      </c>
      <c r="D22" s="27">
        <v>264</v>
      </c>
      <c r="E22" s="27">
        <v>202.5</v>
      </c>
      <c r="F22" s="27">
        <v>162</v>
      </c>
      <c r="G22" s="27">
        <v>77.5</v>
      </c>
      <c r="H22" s="27">
        <v>45.75</v>
      </c>
      <c r="I22" s="27">
        <v>35.75</v>
      </c>
      <c r="J22" s="27">
        <v>22.75</v>
      </c>
    </row>
    <row r="23" spans="1:13" x14ac:dyDescent="0.45">
      <c r="F23" s="1"/>
      <c r="G23" s="1"/>
      <c r="H23" s="1"/>
      <c r="I23" s="1"/>
      <c r="J23" s="1"/>
      <c r="K23" s="1"/>
      <c r="M2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C324C-5AB1-4BD7-8FC3-0E597AEEB20A}">
  <dimension ref="A1:L9"/>
  <sheetViews>
    <sheetView workbookViewId="0">
      <selection sqref="A1:L9"/>
    </sheetView>
  </sheetViews>
  <sheetFormatPr defaultRowHeight="14.25" x14ac:dyDescent="0.45"/>
  <cols>
    <col min="2" max="2" width="16.9296875" customWidth="1"/>
    <col min="3" max="3" width="16" customWidth="1"/>
    <col min="5" max="5" width="20" customWidth="1"/>
    <col min="6" max="6" width="14.19921875" customWidth="1"/>
    <col min="9" max="9" width="17.6640625" customWidth="1"/>
    <col min="10" max="10" width="17.796875" customWidth="1"/>
    <col min="11" max="11" width="18.19921875" customWidth="1"/>
    <col min="12" max="12" width="20.6640625" customWidth="1"/>
  </cols>
  <sheetData>
    <row r="1" spans="1:12" ht="138.4" x14ac:dyDescent="0.45">
      <c r="B1" s="20" t="s">
        <v>897</v>
      </c>
      <c r="C1" s="5" t="s">
        <v>586</v>
      </c>
      <c r="D1" s="2" t="s">
        <v>6</v>
      </c>
      <c r="E1" s="14" t="s">
        <v>9</v>
      </c>
      <c r="F1" s="14" t="s">
        <v>2</v>
      </c>
      <c r="G1" s="14" t="s">
        <v>3</v>
      </c>
      <c r="H1" s="14" t="s">
        <v>4</v>
      </c>
      <c r="I1" s="13" t="s">
        <v>8</v>
      </c>
      <c r="J1" s="13" t="s">
        <v>10</v>
      </c>
      <c r="K1" s="13" t="s">
        <v>11</v>
      </c>
      <c r="L1" s="13" t="s">
        <v>12</v>
      </c>
    </row>
    <row r="2" spans="1:12" x14ac:dyDescent="0.45">
      <c r="A2" s="37" t="s">
        <v>588</v>
      </c>
      <c r="B2" s="33">
        <v>6476.2</v>
      </c>
      <c r="C2" s="34">
        <v>2914060.85865473</v>
      </c>
      <c r="D2" s="34">
        <v>57.693383180517202</v>
      </c>
      <c r="E2" s="33">
        <v>430.96896551724097</v>
      </c>
      <c r="F2" s="33">
        <v>279.44137931034402</v>
      </c>
      <c r="G2" s="33">
        <v>209.968965517241</v>
      </c>
      <c r="H2" s="33">
        <v>151.02068965517199</v>
      </c>
      <c r="I2" s="33">
        <v>94.689655172413794</v>
      </c>
      <c r="J2" s="33">
        <v>69.900000000000006</v>
      </c>
      <c r="K2" s="33">
        <v>57.586206896551701</v>
      </c>
      <c r="L2" s="33">
        <v>24.303448275861999</v>
      </c>
    </row>
    <row r="3" spans="1:12" x14ac:dyDescent="0.45">
      <c r="A3" s="37" t="s">
        <v>589</v>
      </c>
      <c r="B3" s="33">
        <v>5446.4897595006996</v>
      </c>
      <c r="C3" s="34">
        <v>4091315.0928746602</v>
      </c>
      <c r="D3" s="34">
        <v>172.33055468628299</v>
      </c>
      <c r="E3" s="33">
        <v>602.51136106300805</v>
      </c>
      <c r="F3" s="33">
        <v>419.43281649768898</v>
      </c>
      <c r="G3" s="33">
        <v>323.75584974576202</v>
      </c>
      <c r="H3" s="33">
        <v>267.40924066419598</v>
      </c>
      <c r="I3" s="33">
        <v>275.67585441823297</v>
      </c>
      <c r="J3" s="33">
        <v>249.287192114334</v>
      </c>
      <c r="K3" s="33">
        <v>216.90951619833601</v>
      </c>
      <c r="L3" s="33">
        <v>53.612711416589299</v>
      </c>
    </row>
    <row r="4" spans="1:12" x14ac:dyDescent="0.45">
      <c r="A4" s="15" t="s">
        <v>590</v>
      </c>
      <c r="B4" s="21">
        <v>458</v>
      </c>
      <c r="C4" s="22">
        <v>7252.5966478905502</v>
      </c>
      <c r="D4" s="22">
        <v>6.8466139999999995E-2</v>
      </c>
      <c r="E4" s="21">
        <v>1</v>
      </c>
      <c r="F4" s="21">
        <v>0</v>
      </c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</row>
    <row r="5" spans="1:12" x14ac:dyDescent="0.45">
      <c r="A5" s="16">
        <v>0.25</v>
      </c>
      <c r="B5" s="21">
        <v>3090.25</v>
      </c>
      <c r="C5" s="22">
        <v>1030195.90581571</v>
      </c>
      <c r="D5" s="22">
        <v>3.2256006374999999</v>
      </c>
      <c r="E5" s="21">
        <v>164</v>
      </c>
      <c r="F5" s="21">
        <v>102.5</v>
      </c>
      <c r="G5" s="21">
        <v>64</v>
      </c>
      <c r="H5" s="21">
        <v>22</v>
      </c>
      <c r="I5" s="21">
        <v>12</v>
      </c>
      <c r="J5" s="21">
        <v>8</v>
      </c>
      <c r="K5" s="21">
        <v>4</v>
      </c>
      <c r="L5" s="21">
        <v>1</v>
      </c>
    </row>
    <row r="6" spans="1:12" x14ac:dyDescent="0.45">
      <c r="A6" s="32">
        <v>0.5</v>
      </c>
      <c r="B6" s="33">
        <v>4891.5</v>
      </c>
      <c r="C6" s="34">
        <v>1531721.22399132</v>
      </c>
      <c r="D6" s="34">
        <v>8.4049999999999994</v>
      </c>
      <c r="E6" s="33">
        <v>248</v>
      </c>
      <c r="F6" s="33">
        <v>159</v>
      </c>
      <c r="G6" s="33">
        <v>126.5</v>
      </c>
      <c r="H6" s="33">
        <v>69</v>
      </c>
      <c r="I6" s="33">
        <v>31</v>
      </c>
      <c r="J6" s="33">
        <v>20</v>
      </c>
      <c r="K6" s="33">
        <v>14</v>
      </c>
      <c r="L6" s="33">
        <v>6</v>
      </c>
    </row>
    <row r="7" spans="1:12" x14ac:dyDescent="0.45">
      <c r="A7" s="16">
        <v>0.75</v>
      </c>
      <c r="B7" s="21">
        <v>7944.25</v>
      </c>
      <c r="C7" s="22">
        <v>2844960.2374950098</v>
      </c>
      <c r="D7" s="22">
        <v>29.592009955000002</v>
      </c>
      <c r="E7" s="21">
        <v>451</v>
      </c>
      <c r="F7" s="21">
        <v>264</v>
      </c>
      <c r="G7" s="21">
        <v>202.5</v>
      </c>
      <c r="H7" s="21">
        <v>162</v>
      </c>
      <c r="I7" s="21">
        <v>77.5</v>
      </c>
      <c r="J7" s="21">
        <v>45.75</v>
      </c>
      <c r="K7" s="21">
        <v>35.75</v>
      </c>
      <c r="L7" s="21">
        <v>22.75</v>
      </c>
    </row>
    <row r="8" spans="1:12" x14ac:dyDescent="0.45">
      <c r="A8" s="15" t="s">
        <v>591</v>
      </c>
      <c r="B8" s="21">
        <v>44123</v>
      </c>
      <c r="C8" s="22">
        <v>35164386.968249701</v>
      </c>
      <c r="D8" s="22">
        <v>1885.4418958900001</v>
      </c>
      <c r="E8" s="21">
        <v>5414</v>
      </c>
      <c r="F8" s="21">
        <v>4086</v>
      </c>
      <c r="G8" s="21">
        <v>3293</v>
      </c>
      <c r="H8" s="21">
        <v>2741</v>
      </c>
      <c r="I8" s="21">
        <v>3663</v>
      </c>
      <c r="J8" s="21">
        <v>3566</v>
      </c>
      <c r="K8" s="21">
        <v>3058</v>
      </c>
      <c r="L8" s="21">
        <v>508</v>
      </c>
    </row>
    <row r="9" spans="1:12" x14ac:dyDescent="0.45">
      <c r="A9" s="31" t="s">
        <v>902</v>
      </c>
      <c r="B9" s="36">
        <v>4891.5</v>
      </c>
      <c r="C9" s="35">
        <v>1531721.22399132</v>
      </c>
      <c r="D9" s="35">
        <v>8.4049999999999994</v>
      </c>
      <c r="E9" s="31">
        <v>248</v>
      </c>
      <c r="F9" s="31">
        <v>159</v>
      </c>
      <c r="G9" s="36">
        <v>126.5</v>
      </c>
      <c r="H9" s="31">
        <v>69</v>
      </c>
      <c r="I9" s="31">
        <v>31</v>
      </c>
      <c r="J9" s="31">
        <v>20</v>
      </c>
      <c r="K9" s="31">
        <v>14</v>
      </c>
      <c r="L9" s="31">
        <v>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24EC-246E-4C37-9D1E-C00DF7E7BFCB}">
  <dimension ref="A1:AD30"/>
  <sheetViews>
    <sheetView zoomScale="87" zoomScaleNormal="87" workbookViewId="0">
      <selection activeCell="C1" sqref="C1"/>
    </sheetView>
  </sheetViews>
  <sheetFormatPr defaultRowHeight="14.25" x14ac:dyDescent="0.45"/>
  <cols>
    <col min="2" max="2" width="12.6640625" customWidth="1"/>
    <col min="3" max="3" width="19" customWidth="1"/>
    <col min="4" max="4" width="11.265625" customWidth="1"/>
    <col min="12" max="12" width="13.86328125" customWidth="1"/>
    <col min="13" max="13" width="11.73046875" bestFit="1" customWidth="1"/>
    <col min="14" max="14" width="13.9296875" customWidth="1"/>
    <col min="15" max="15" width="13.46484375" customWidth="1"/>
    <col min="16" max="16" width="11.73046875" bestFit="1" customWidth="1"/>
    <col min="17" max="17" width="11.6640625" bestFit="1" customWidth="1"/>
    <col min="18" max="18" width="11.73046875" bestFit="1" customWidth="1"/>
    <col min="19" max="19" width="10.86328125" customWidth="1"/>
  </cols>
  <sheetData>
    <row r="1" spans="1:30" ht="126.4" customHeight="1" x14ac:dyDescent="0.45">
      <c r="A1" s="1"/>
      <c r="B1" s="2" t="s">
        <v>6</v>
      </c>
      <c r="C1" s="20" t="s">
        <v>897</v>
      </c>
      <c r="D1" s="14" t="s">
        <v>9</v>
      </c>
      <c r="E1" s="39" t="s">
        <v>912</v>
      </c>
      <c r="F1" s="39" t="s">
        <v>915</v>
      </c>
      <c r="G1" s="39" t="s">
        <v>916</v>
      </c>
      <c r="H1" s="40" t="s">
        <v>910</v>
      </c>
      <c r="I1" s="39" t="s">
        <v>903</v>
      </c>
      <c r="J1" s="39" t="s">
        <v>935</v>
      </c>
      <c r="K1" s="39" t="s">
        <v>911</v>
      </c>
      <c r="L1" s="13" t="s">
        <v>914</v>
      </c>
      <c r="M1" s="42" t="s">
        <v>913</v>
      </c>
      <c r="N1" s="42" t="s">
        <v>917</v>
      </c>
      <c r="O1" s="42" t="s">
        <v>918</v>
      </c>
      <c r="P1" s="42" t="s">
        <v>919</v>
      </c>
      <c r="Q1" s="43" t="s">
        <v>926</v>
      </c>
      <c r="R1" s="42" t="s">
        <v>934</v>
      </c>
      <c r="S1" s="42" t="s">
        <v>933</v>
      </c>
      <c r="AD1" s="1"/>
    </row>
    <row r="3" spans="1:30" x14ac:dyDescent="0.45">
      <c r="A3" s="31" t="s">
        <v>588</v>
      </c>
      <c r="B3" s="34">
        <v>57.693383180517202</v>
      </c>
      <c r="C3" s="33">
        <v>6476.2</v>
      </c>
      <c r="D3" s="33">
        <v>430.96896551724097</v>
      </c>
      <c r="E3" s="33">
        <v>27.420689655172399</v>
      </c>
      <c r="F3" s="33">
        <v>88.044827586206793</v>
      </c>
      <c r="G3" s="33">
        <v>35.710344827586198</v>
      </c>
      <c r="H3" s="33">
        <v>221.65862068965501</v>
      </c>
      <c r="I3" s="33">
        <v>208.77586206896501</v>
      </c>
      <c r="J3" s="33">
        <v>222.8206896551724</v>
      </c>
      <c r="K3" s="33">
        <v>254.0344827586207</v>
      </c>
      <c r="L3" s="33">
        <v>94.689655172413794</v>
      </c>
      <c r="M3" s="33">
        <v>5.2758620689655098</v>
      </c>
      <c r="N3" s="33">
        <v>17.048275862068898</v>
      </c>
      <c r="O3" s="33">
        <v>8.1448275862068904</v>
      </c>
      <c r="P3" s="33">
        <v>45.437931034482702</v>
      </c>
      <c r="Q3" s="33">
        <v>48.762068965517201</v>
      </c>
      <c r="R3" s="36">
        <v>48.257906063805017</v>
      </c>
      <c r="S3" s="36">
        <v>53.995291786808828</v>
      </c>
    </row>
    <row r="4" spans="1:30" x14ac:dyDescent="0.45">
      <c r="A4" s="31" t="s">
        <v>589</v>
      </c>
      <c r="B4" s="34">
        <v>172.33055468628299</v>
      </c>
      <c r="C4" s="33">
        <v>5446.4897595006996</v>
      </c>
      <c r="D4" s="33">
        <v>602.51136106300805</v>
      </c>
      <c r="E4" s="33">
        <v>44.197444533920198</v>
      </c>
      <c r="F4" s="33">
        <v>135.05467837</v>
      </c>
      <c r="G4" s="33">
        <v>49.277888278994702</v>
      </c>
      <c r="H4" s="33">
        <v>312.151265364533</v>
      </c>
      <c r="I4" s="33">
        <v>292.23507170017598</v>
      </c>
      <c r="J4" s="33">
        <v>312.47744567359865</v>
      </c>
      <c r="K4" s="33">
        <v>356.47871559604835</v>
      </c>
      <c r="L4" s="33">
        <v>275.67585441823297</v>
      </c>
      <c r="M4" s="33">
        <v>16.592816538277901</v>
      </c>
      <c r="N4" s="33">
        <v>65.007460954232201</v>
      </c>
      <c r="O4" s="33">
        <v>37.759204164085801</v>
      </c>
      <c r="P4" s="33">
        <v>142.22991016373899</v>
      </c>
      <c r="Q4" s="33">
        <v>134.37290702010301</v>
      </c>
      <c r="R4" s="36">
        <v>147.54822951760272</v>
      </c>
      <c r="S4" s="36">
        <v>170.76718369778325</v>
      </c>
    </row>
    <row r="5" spans="1:30" x14ac:dyDescent="0.45">
      <c r="A5" t="s">
        <v>590</v>
      </c>
      <c r="B5" s="22">
        <v>6.8466139999999995E-2</v>
      </c>
      <c r="C5" s="21">
        <v>458</v>
      </c>
      <c r="D5" s="21">
        <v>1</v>
      </c>
      <c r="E5" s="21">
        <v>0</v>
      </c>
      <c r="F5" s="21">
        <v>0</v>
      </c>
      <c r="G5" s="21">
        <v>0</v>
      </c>
      <c r="H5" s="21">
        <v>0</v>
      </c>
      <c r="I5" s="21">
        <v>0</v>
      </c>
      <c r="J5" s="21"/>
      <c r="K5" s="21"/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</row>
    <row r="6" spans="1:30" x14ac:dyDescent="0.45">
      <c r="A6" s="19">
        <v>0.25</v>
      </c>
      <c r="B6" s="22">
        <v>3.2256006374999999</v>
      </c>
      <c r="C6" s="21">
        <v>3090.25</v>
      </c>
      <c r="D6" s="21">
        <v>164</v>
      </c>
      <c r="E6" s="21">
        <v>6</v>
      </c>
      <c r="F6" s="21">
        <v>23.5</v>
      </c>
      <c r="G6" s="21">
        <v>11</v>
      </c>
      <c r="H6" s="21">
        <v>84</v>
      </c>
      <c r="I6" s="21">
        <v>77</v>
      </c>
      <c r="J6" s="21"/>
      <c r="K6" s="21"/>
      <c r="L6" s="21">
        <v>12</v>
      </c>
      <c r="M6" s="21">
        <v>0</v>
      </c>
      <c r="N6" s="21">
        <v>1</v>
      </c>
      <c r="O6" s="21">
        <v>1</v>
      </c>
      <c r="P6" s="21">
        <v>5</v>
      </c>
      <c r="Q6" s="21">
        <v>6</v>
      </c>
    </row>
    <row r="7" spans="1:30" x14ac:dyDescent="0.45">
      <c r="A7" s="41" t="s">
        <v>938</v>
      </c>
      <c r="B7" s="34">
        <v>8.4049999999999994</v>
      </c>
      <c r="C7" s="33">
        <v>4891.5</v>
      </c>
      <c r="D7" s="33">
        <v>248</v>
      </c>
      <c r="E7" s="33">
        <v>14</v>
      </c>
      <c r="F7" s="33">
        <v>47</v>
      </c>
      <c r="G7" s="33">
        <v>21</v>
      </c>
      <c r="H7" s="33">
        <v>125</v>
      </c>
      <c r="I7" s="33">
        <v>122</v>
      </c>
      <c r="J7" s="33">
        <v>132</v>
      </c>
      <c r="K7" s="33">
        <v>144.5</v>
      </c>
      <c r="L7" s="33">
        <v>31</v>
      </c>
      <c r="M7" s="33">
        <v>1</v>
      </c>
      <c r="N7" s="33">
        <v>4</v>
      </c>
      <c r="O7" s="33">
        <v>2</v>
      </c>
      <c r="P7" s="33">
        <v>16</v>
      </c>
      <c r="Q7" s="33">
        <v>15.5</v>
      </c>
      <c r="R7" s="36">
        <v>17.463576678397438</v>
      </c>
      <c r="S7" s="36">
        <v>19.622953760636406</v>
      </c>
    </row>
    <row r="8" spans="1:30" x14ac:dyDescent="0.45">
      <c r="A8" s="19">
        <v>0.75</v>
      </c>
      <c r="B8" s="22">
        <v>29.592009955000002</v>
      </c>
      <c r="C8" s="21">
        <v>7944.25</v>
      </c>
      <c r="D8" s="21">
        <v>451</v>
      </c>
      <c r="E8" s="21">
        <v>29</v>
      </c>
      <c r="F8" s="21">
        <v>87.5</v>
      </c>
      <c r="G8" s="21">
        <v>39</v>
      </c>
      <c r="H8" s="21">
        <v>234.5</v>
      </c>
      <c r="I8" s="21">
        <v>220.5</v>
      </c>
      <c r="J8" s="21"/>
      <c r="K8" s="21"/>
      <c r="L8" s="21">
        <v>77.5</v>
      </c>
      <c r="M8" s="21">
        <v>4</v>
      </c>
      <c r="N8" s="21">
        <v>12</v>
      </c>
      <c r="O8" s="21">
        <v>6</v>
      </c>
      <c r="P8" s="21">
        <v>36</v>
      </c>
      <c r="Q8" s="21">
        <v>41.75</v>
      </c>
    </row>
    <row r="9" spans="1:30" x14ac:dyDescent="0.45">
      <c r="A9" t="s">
        <v>591</v>
      </c>
      <c r="B9" s="22">
        <v>1885.4418958900001</v>
      </c>
      <c r="C9" s="21">
        <v>44123</v>
      </c>
      <c r="D9" s="21">
        <v>5414</v>
      </c>
      <c r="E9" s="21">
        <v>386</v>
      </c>
      <c r="F9" s="21">
        <v>1033</v>
      </c>
      <c r="G9" s="21">
        <v>398</v>
      </c>
      <c r="H9" s="21">
        <v>2789</v>
      </c>
      <c r="I9" s="21">
        <v>2625</v>
      </c>
      <c r="J9" s="21"/>
      <c r="K9" s="21"/>
      <c r="L9" s="21">
        <v>3663</v>
      </c>
      <c r="M9" s="21">
        <v>222</v>
      </c>
      <c r="N9" s="21">
        <v>995</v>
      </c>
      <c r="O9" s="21">
        <v>582</v>
      </c>
      <c r="P9" s="21">
        <v>1940</v>
      </c>
      <c r="Q9" s="21">
        <v>1723</v>
      </c>
    </row>
    <row r="12" spans="1:30" ht="42.75" x14ac:dyDescent="0.45">
      <c r="E12" s="1" t="s">
        <v>907</v>
      </c>
      <c r="F12" s="1" t="s">
        <v>908</v>
      </c>
      <c r="G12" s="1" t="s">
        <v>909</v>
      </c>
      <c r="H12" s="1"/>
      <c r="J12" s="1" t="s">
        <v>904</v>
      </c>
      <c r="K12" s="1" t="s">
        <v>905</v>
      </c>
      <c r="L12" s="1" t="s">
        <v>906</v>
      </c>
    </row>
    <row r="14" spans="1:30" x14ac:dyDescent="0.45">
      <c r="E14" s="21">
        <v>12.8827586206896</v>
      </c>
      <c r="F14" s="21">
        <v>42.3</v>
      </c>
      <c r="G14" s="21">
        <v>19.6620689655172</v>
      </c>
      <c r="H14" s="21"/>
      <c r="J14" s="21">
        <v>14.0448275862068</v>
      </c>
      <c r="K14" s="21">
        <v>45.258620689655103</v>
      </c>
      <c r="L14" s="21">
        <v>15.572413793103401</v>
      </c>
    </row>
    <row r="15" spans="1:30" x14ac:dyDescent="0.45">
      <c r="E15" s="21">
        <v>21.705325498444701</v>
      </c>
      <c r="F15" s="21">
        <v>65.120354372755202</v>
      </c>
      <c r="G15" s="21">
        <v>26.690257333622998</v>
      </c>
      <c r="H15" s="21"/>
      <c r="J15" s="21">
        <v>23.528118879286801</v>
      </c>
      <c r="K15" s="21">
        <v>71.380931502565602</v>
      </c>
      <c r="L15" s="21">
        <v>23.3581250218005</v>
      </c>
    </row>
    <row r="16" spans="1:30" x14ac:dyDescent="0.45">
      <c r="E16" s="21">
        <v>0</v>
      </c>
      <c r="F16" s="21">
        <v>0</v>
      </c>
      <c r="G16" s="21">
        <v>0</v>
      </c>
      <c r="H16" s="21"/>
      <c r="J16" s="21">
        <v>0</v>
      </c>
      <c r="K16" s="21">
        <v>0</v>
      </c>
      <c r="L16" s="21">
        <v>0</v>
      </c>
    </row>
    <row r="17" spans="5:12" x14ac:dyDescent="0.45">
      <c r="E17" s="21">
        <v>3</v>
      </c>
      <c r="F17" s="21">
        <v>12</v>
      </c>
      <c r="G17" s="21">
        <v>5</v>
      </c>
      <c r="H17" s="21"/>
      <c r="J17" s="21">
        <v>2</v>
      </c>
      <c r="K17" s="21">
        <v>10</v>
      </c>
      <c r="L17" s="21">
        <v>5</v>
      </c>
    </row>
    <row r="18" spans="5:12" x14ac:dyDescent="0.45">
      <c r="E18" s="21">
        <v>6</v>
      </c>
      <c r="F18" s="21">
        <v>22</v>
      </c>
      <c r="G18" s="21">
        <v>11</v>
      </c>
      <c r="H18" s="21"/>
      <c r="J18" s="21">
        <v>7</v>
      </c>
      <c r="K18" s="21">
        <v>23.5</v>
      </c>
      <c r="L18" s="21">
        <v>9</v>
      </c>
    </row>
    <row r="19" spans="5:12" x14ac:dyDescent="0.45">
      <c r="E19" s="21">
        <v>14</v>
      </c>
      <c r="F19" s="21">
        <v>43.75</v>
      </c>
      <c r="G19" s="21">
        <v>23</v>
      </c>
      <c r="H19" s="21"/>
      <c r="J19" s="21">
        <v>17</v>
      </c>
      <c r="K19" s="21">
        <v>45.75</v>
      </c>
      <c r="L19" s="21">
        <v>18</v>
      </c>
    </row>
    <row r="20" spans="5:12" x14ac:dyDescent="0.45">
      <c r="E20" s="21">
        <v>197</v>
      </c>
      <c r="F20" s="21">
        <v>545</v>
      </c>
      <c r="G20" s="21">
        <v>207</v>
      </c>
      <c r="H20" s="21"/>
      <c r="J20" s="21">
        <v>189</v>
      </c>
      <c r="K20" s="21">
        <v>511</v>
      </c>
      <c r="L20" s="21">
        <v>194</v>
      </c>
    </row>
    <row r="22" spans="5:12" ht="71.25" x14ac:dyDescent="0.45">
      <c r="E22" s="1" t="s">
        <v>920</v>
      </c>
      <c r="F22" s="1" t="s">
        <v>921</v>
      </c>
      <c r="G22" s="1" t="s">
        <v>922</v>
      </c>
      <c r="H22" s="1"/>
      <c r="J22" s="1" t="s">
        <v>923</v>
      </c>
      <c r="K22" s="1" t="s">
        <v>924</v>
      </c>
      <c r="L22" s="1" t="s">
        <v>925</v>
      </c>
    </row>
    <row r="24" spans="5:12" x14ac:dyDescent="0.45">
      <c r="E24" s="21">
        <v>2.5448275862068899</v>
      </c>
      <c r="F24" s="21">
        <v>8.5034482758620697</v>
      </c>
      <c r="G24" s="21">
        <v>4.7034482758620602</v>
      </c>
      <c r="H24" s="21"/>
      <c r="J24" s="21">
        <v>2.4</v>
      </c>
      <c r="K24" s="21">
        <v>8.1172413793103395</v>
      </c>
      <c r="L24" s="21">
        <v>3.0103448275861999</v>
      </c>
    </row>
    <row r="25" spans="5:12" x14ac:dyDescent="0.45">
      <c r="E25" s="21">
        <v>9.7876974614292198</v>
      </c>
      <c r="F25" s="21">
        <v>33.649860874261798</v>
      </c>
      <c r="G25" s="21">
        <v>26.290399562872999</v>
      </c>
      <c r="H25" s="21"/>
      <c r="J25" s="21">
        <v>7.7158893263761703</v>
      </c>
      <c r="K25" s="21">
        <v>31.667936137596499</v>
      </c>
      <c r="L25" s="21">
        <v>11.7704352175016</v>
      </c>
    </row>
    <row r="26" spans="5:12" x14ac:dyDescent="0.45">
      <c r="E26" s="21">
        <v>0</v>
      </c>
      <c r="F26" s="21">
        <v>0</v>
      </c>
      <c r="G26" s="21">
        <v>0</v>
      </c>
      <c r="H26" s="21"/>
      <c r="J26" s="21">
        <v>0</v>
      </c>
      <c r="K26" s="21">
        <v>0</v>
      </c>
      <c r="L26" s="21">
        <v>0</v>
      </c>
    </row>
    <row r="27" spans="5:12" x14ac:dyDescent="0.45">
      <c r="E27" s="21">
        <v>0</v>
      </c>
      <c r="F27" s="21">
        <v>0</v>
      </c>
      <c r="G27" s="21">
        <v>0</v>
      </c>
      <c r="H27" s="21"/>
      <c r="J27" s="21">
        <v>0</v>
      </c>
      <c r="K27" s="21">
        <v>0</v>
      </c>
      <c r="L27" s="21">
        <v>0</v>
      </c>
    </row>
    <row r="28" spans="5:12" x14ac:dyDescent="0.45">
      <c r="E28" s="21">
        <v>0</v>
      </c>
      <c r="F28" s="21">
        <v>2</v>
      </c>
      <c r="G28" s="21">
        <v>1</v>
      </c>
      <c r="H28" s="21"/>
      <c r="J28" s="21">
        <v>0</v>
      </c>
      <c r="K28" s="21">
        <v>2</v>
      </c>
      <c r="L28" s="21">
        <v>1</v>
      </c>
    </row>
    <row r="29" spans="5:12" x14ac:dyDescent="0.45">
      <c r="E29" s="21">
        <v>1</v>
      </c>
      <c r="F29" s="21">
        <v>7</v>
      </c>
      <c r="G29" s="21">
        <v>3</v>
      </c>
      <c r="H29" s="21"/>
      <c r="J29" s="21">
        <v>1</v>
      </c>
      <c r="K29" s="21">
        <v>6</v>
      </c>
      <c r="L29" s="21">
        <v>2</v>
      </c>
    </row>
    <row r="30" spans="5:12" x14ac:dyDescent="0.45">
      <c r="E30" s="21">
        <v>142</v>
      </c>
      <c r="F30" s="21">
        <v>516</v>
      </c>
      <c r="G30" s="21">
        <v>414</v>
      </c>
      <c r="H30" s="21"/>
      <c r="J30" s="21">
        <v>79</v>
      </c>
      <c r="K30" s="21">
        <v>479</v>
      </c>
      <c r="L30" s="21">
        <v>168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3E8BF-82CF-4F3D-B8DE-E5A924240C8E}">
  <dimension ref="A1:Q9"/>
  <sheetViews>
    <sheetView topLeftCell="E1" workbookViewId="0">
      <selection sqref="A1:Q9"/>
    </sheetView>
  </sheetViews>
  <sheetFormatPr defaultRowHeight="14.25" x14ac:dyDescent="0.45"/>
  <cols>
    <col min="2" max="2" width="19.06640625" customWidth="1"/>
    <col min="4" max="4" width="14.9296875" bestFit="1" customWidth="1"/>
    <col min="11" max="11" width="12.9296875" customWidth="1"/>
    <col min="12" max="12" width="18.6640625" bestFit="1" customWidth="1"/>
    <col min="13" max="18" width="11.73046875" bestFit="1" customWidth="1"/>
  </cols>
  <sheetData>
    <row r="1" spans="1:17" ht="76.900000000000006" x14ac:dyDescent="0.45">
      <c r="A1" s="1"/>
      <c r="B1" s="20" t="s">
        <v>897</v>
      </c>
      <c r="C1" s="2" t="s">
        <v>6</v>
      </c>
      <c r="D1" s="14" t="s">
        <v>9</v>
      </c>
      <c r="E1" s="40" t="s">
        <v>895</v>
      </c>
      <c r="F1" s="40" t="s">
        <v>894</v>
      </c>
      <c r="G1" s="40" t="s">
        <v>893</v>
      </c>
      <c r="H1" s="40" t="s">
        <v>892</v>
      </c>
      <c r="I1" s="40" t="s">
        <v>891</v>
      </c>
      <c r="J1" s="40" t="s">
        <v>890</v>
      </c>
      <c r="K1" s="13" t="s">
        <v>914</v>
      </c>
      <c r="L1" s="43" t="s">
        <v>939</v>
      </c>
      <c r="M1" s="43" t="s">
        <v>940</v>
      </c>
      <c r="N1" s="43" t="s">
        <v>941</v>
      </c>
      <c r="O1" s="43" t="s">
        <v>942</v>
      </c>
      <c r="P1" s="43" t="s">
        <v>943</v>
      </c>
      <c r="Q1" s="43" t="s">
        <v>944</v>
      </c>
    </row>
    <row r="3" spans="1:17" x14ac:dyDescent="0.45">
      <c r="A3" t="s">
        <v>588</v>
      </c>
      <c r="B3" s="21">
        <v>2618.5931034482701</v>
      </c>
      <c r="C3" s="22">
        <v>57.693383180517202</v>
      </c>
      <c r="D3" s="21">
        <v>173.14137931034401</v>
      </c>
      <c r="E3" s="21">
        <v>29.851724137931001</v>
      </c>
      <c r="F3" s="21">
        <v>35.855172413793099</v>
      </c>
      <c r="G3" s="21">
        <v>29.889655172413701</v>
      </c>
      <c r="H3" s="21">
        <v>20.503448275861999</v>
      </c>
      <c r="I3" s="21">
        <v>26.472413793103399</v>
      </c>
      <c r="J3" s="21">
        <v>28.1103448275862</v>
      </c>
      <c r="K3" s="21">
        <v>41.496551724137902</v>
      </c>
      <c r="L3" s="21">
        <v>7.0896551724137904</v>
      </c>
      <c r="M3" s="21">
        <v>7.1862068965517203</v>
      </c>
      <c r="N3" s="21">
        <v>5.8103448275862002</v>
      </c>
      <c r="O3" s="21">
        <v>3.8965517241379302</v>
      </c>
      <c r="P3" s="21">
        <v>6.4862068965517201</v>
      </c>
      <c r="Q3" s="21">
        <v>8.9448275862068893</v>
      </c>
    </row>
    <row r="4" spans="1:17" x14ac:dyDescent="0.45">
      <c r="A4" t="s">
        <v>589</v>
      </c>
      <c r="B4" s="21">
        <v>2222.7693705584302</v>
      </c>
      <c r="C4" s="22">
        <v>172.33055468628299</v>
      </c>
      <c r="D4" s="21">
        <v>240.69857388887701</v>
      </c>
      <c r="E4" s="21">
        <v>47.913294820399003</v>
      </c>
      <c r="F4" s="21">
        <v>57.962400330268302</v>
      </c>
      <c r="G4" s="21">
        <v>49.163116289967697</v>
      </c>
      <c r="H4" s="21">
        <v>33.947878660925099</v>
      </c>
      <c r="I4" s="21">
        <v>39.4455640543421</v>
      </c>
      <c r="J4" s="21">
        <v>51.042979005569698</v>
      </c>
      <c r="K4" s="21">
        <v>120.701589428186</v>
      </c>
      <c r="L4" s="21">
        <v>21.1206510206163</v>
      </c>
      <c r="M4" s="21">
        <v>16.9362681643332</v>
      </c>
      <c r="N4" s="21">
        <v>13.9013540160409</v>
      </c>
      <c r="O4" s="21">
        <v>13.3767469255594</v>
      </c>
      <c r="P4" s="21">
        <v>25.154639024548</v>
      </c>
      <c r="Q4" s="21">
        <v>45.346536407503201</v>
      </c>
    </row>
    <row r="5" spans="1:17" x14ac:dyDescent="0.45">
      <c r="A5" t="s">
        <v>590</v>
      </c>
      <c r="B5" s="21">
        <v>168</v>
      </c>
      <c r="C5" s="22">
        <v>6.8466139999999995E-2</v>
      </c>
      <c r="D5" s="21">
        <v>0</v>
      </c>
      <c r="E5" s="21">
        <v>0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</row>
    <row r="6" spans="1:17" x14ac:dyDescent="0.45">
      <c r="A6" s="19">
        <v>0.25</v>
      </c>
      <c r="B6" s="21">
        <v>1245.5</v>
      </c>
      <c r="C6" s="22">
        <v>3.2256006374999999</v>
      </c>
      <c r="D6" s="21">
        <v>67.25</v>
      </c>
      <c r="E6" s="21">
        <v>7</v>
      </c>
      <c r="F6" s="21">
        <v>9.25</v>
      </c>
      <c r="G6" s="21">
        <v>9</v>
      </c>
      <c r="H6" s="21">
        <v>5</v>
      </c>
      <c r="I6" s="21">
        <v>7</v>
      </c>
      <c r="J6" s="21">
        <v>5</v>
      </c>
      <c r="K6" s="21">
        <v>4.25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</row>
    <row r="7" spans="1:17" x14ac:dyDescent="0.45">
      <c r="A7" s="19">
        <v>0.5</v>
      </c>
      <c r="B7" s="21">
        <v>2033</v>
      </c>
      <c r="C7" s="22">
        <v>8.4049999999999994</v>
      </c>
      <c r="D7" s="21">
        <v>103.5</v>
      </c>
      <c r="E7" s="21">
        <v>16</v>
      </c>
      <c r="F7" s="21">
        <v>19</v>
      </c>
      <c r="G7" s="21">
        <v>17</v>
      </c>
      <c r="H7" s="21">
        <v>11</v>
      </c>
      <c r="I7" s="21">
        <v>14</v>
      </c>
      <c r="J7" s="21">
        <v>14</v>
      </c>
      <c r="K7" s="21">
        <v>13</v>
      </c>
      <c r="L7" s="21">
        <v>2</v>
      </c>
      <c r="M7" s="21">
        <v>2</v>
      </c>
      <c r="N7" s="21">
        <v>2</v>
      </c>
      <c r="O7" s="21">
        <v>1</v>
      </c>
      <c r="P7" s="21">
        <v>1</v>
      </c>
      <c r="Q7" s="21">
        <v>1</v>
      </c>
    </row>
    <row r="8" spans="1:17" x14ac:dyDescent="0.45">
      <c r="A8" s="19">
        <v>0.75</v>
      </c>
      <c r="B8" s="21">
        <v>3172.75</v>
      </c>
      <c r="C8" s="22">
        <v>29.592009955000002</v>
      </c>
      <c r="D8" s="21">
        <v>168.75</v>
      </c>
      <c r="E8" s="21">
        <v>34</v>
      </c>
      <c r="F8" s="21">
        <v>39.75</v>
      </c>
      <c r="G8" s="21">
        <v>30</v>
      </c>
      <c r="H8" s="21">
        <v>20</v>
      </c>
      <c r="I8" s="21">
        <v>26</v>
      </c>
      <c r="J8" s="21">
        <v>28.75</v>
      </c>
      <c r="K8" s="21">
        <v>31.75</v>
      </c>
      <c r="L8" s="21">
        <v>5</v>
      </c>
      <c r="M8" s="21">
        <v>6</v>
      </c>
      <c r="N8" s="21">
        <v>5</v>
      </c>
      <c r="O8" s="21">
        <v>3</v>
      </c>
      <c r="P8" s="21">
        <v>4</v>
      </c>
      <c r="Q8" s="21">
        <v>4</v>
      </c>
    </row>
    <row r="9" spans="1:17" x14ac:dyDescent="0.45">
      <c r="A9" t="s">
        <v>591</v>
      </c>
      <c r="B9" s="21">
        <v>19638</v>
      </c>
      <c r="C9" s="22">
        <v>1885.4418958900001</v>
      </c>
      <c r="D9" s="21">
        <v>2245</v>
      </c>
      <c r="E9" s="21">
        <v>512</v>
      </c>
      <c r="F9" s="21">
        <v>601</v>
      </c>
      <c r="G9" s="21">
        <v>571</v>
      </c>
      <c r="H9" s="21">
        <v>344</v>
      </c>
      <c r="I9" s="21">
        <v>303</v>
      </c>
      <c r="J9" s="21">
        <v>485</v>
      </c>
      <c r="K9" s="21">
        <v>1440</v>
      </c>
      <c r="L9" s="21">
        <v>246</v>
      </c>
      <c r="M9" s="21">
        <v>125</v>
      </c>
      <c r="N9" s="21">
        <v>120</v>
      </c>
      <c r="O9" s="21">
        <v>189</v>
      </c>
      <c r="P9" s="21">
        <v>337</v>
      </c>
      <c r="Q9" s="21">
        <v>694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C5396-DF32-4175-AFAB-1460B143D481}">
  <dimension ref="A1:L294"/>
  <sheetViews>
    <sheetView topLeftCell="A274" zoomScale="87" workbookViewId="0">
      <selection activeCell="B294" sqref="B294"/>
    </sheetView>
  </sheetViews>
  <sheetFormatPr defaultRowHeight="14.25" x14ac:dyDescent="0.45"/>
  <cols>
    <col min="1" max="1" width="49.6640625" customWidth="1"/>
    <col min="2" max="2" width="9.06640625" style="22"/>
    <col min="3" max="3" width="12.53125" style="22" customWidth="1"/>
    <col min="4" max="4" width="12.73046875" customWidth="1"/>
    <col min="5" max="5" width="17.796875" customWidth="1"/>
    <col min="6" max="6" width="13.86328125" customWidth="1"/>
    <col min="7" max="7" width="9.73046875" customWidth="1"/>
    <col min="8" max="8" width="11" customWidth="1"/>
    <col min="9" max="9" width="19.796875" customWidth="1"/>
    <col min="10" max="10" width="12.53125" customWidth="1"/>
    <col min="11" max="11" width="13.46484375" customWidth="1"/>
    <col min="12" max="12" width="17.265625" customWidth="1"/>
  </cols>
  <sheetData>
    <row r="1" spans="1:12" ht="94.5" x14ac:dyDescent="0.45">
      <c r="A1" s="2" t="s">
        <v>5</v>
      </c>
      <c r="B1" s="2" t="s">
        <v>6</v>
      </c>
      <c r="C1" s="5" t="s">
        <v>900</v>
      </c>
      <c r="D1" s="5" t="s">
        <v>901</v>
      </c>
      <c r="E1" s="14" t="s">
        <v>9</v>
      </c>
      <c r="F1" s="14" t="s">
        <v>2</v>
      </c>
      <c r="G1" s="14" t="s">
        <v>3</v>
      </c>
      <c r="H1" s="14" t="s">
        <v>4</v>
      </c>
      <c r="I1" s="13" t="s">
        <v>914</v>
      </c>
      <c r="J1" s="13" t="s">
        <v>10</v>
      </c>
      <c r="K1" s="13" t="s">
        <v>11</v>
      </c>
      <c r="L1" s="13" t="s">
        <v>12</v>
      </c>
    </row>
    <row r="2" spans="1:12" x14ac:dyDescent="0.45">
      <c r="A2" t="s">
        <v>879</v>
      </c>
      <c r="B2" s="22">
        <v>12.69</v>
      </c>
      <c r="C2" s="22">
        <v>1584659.15657746</v>
      </c>
      <c r="D2">
        <v>6628</v>
      </c>
      <c r="E2">
        <v>247</v>
      </c>
      <c r="F2">
        <v>162</v>
      </c>
      <c r="G2">
        <v>128</v>
      </c>
      <c r="H2">
        <v>85</v>
      </c>
      <c r="I2">
        <v>19</v>
      </c>
      <c r="J2">
        <v>12</v>
      </c>
      <c r="K2">
        <v>10</v>
      </c>
      <c r="L2">
        <v>6</v>
      </c>
    </row>
    <row r="3" spans="1:12" x14ac:dyDescent="0.45">
      <c r="A3" t="s">
        <v>878</v>
      </c>
      <c r="B3" s="22">
        <v>9.31</v>
      </c>
      <c r="C3" s="22">
        <v>2685197.3960947399</v>
      </c>
      <c r="D3">
        <v>6919</v>
      </c>
      <c r="E3">
        <v>1354</v>
      </c>
      <c r="F3">
        <v>1170</v>
      </c>
      <c r="G3">
        <v>935</v>
      </c>
      <c r="H3">
        <v>183</v>
      </c>
      <c r="I3">
        <v>145</v>
      </c>
      <c r="J3">
        <v>125</v>
      </c>
      <c r="K3">
        <v>100</v>
      </c>
      <c r="L3">
        <v>19</v>
      </c>
    </row>
    <row r="4" spans="1:12" x14ac:dyDescent="0.45">
      <c r="A4" t="s">
        <v>877</v>
      </c>
      <c r="B4" s="22">
        <v>16.36</v>
      </c>
      <c r="C4" s="22">
        <v>2184155.0620817901</v>
      </c>
      <c r="D4">
        <v>4529</v>
      </c>
      <c r="E4">
        <v>335</v>
      </c>
      <c r="F4">
        <v>54</v>
      </c>
      <c r="G4">
        <v>31</v>
      </c>
      <c r="H4">
        <v>281</v>
      </c>
      <c r="I4">
        <v>20</v>
      </c>
      <c r="J4">
        <v>3</v>
      </c>
      <c r="K4">
        <v>1</v>
      </c>
      <c r="L4">
        <v>17</v>
      </c>
    </row>
    <row r="5" spans="1:12" x14ac:dyDescent="0.45">
      <c r="A5" t="s">
        <v>876</v>
      </c>
      <c r="B5" s="22">
        <v>1.82</v>
      </c>
      <c r="C5" s="22">
        <v>959289.28712667304</v>
      </c>
      <c r="D5">
        <v>2888</v>
      </c>
      <c r="E5">
        <v>115</v>
      </c>
      <c r="F5">
        <v>105</v>
      </c>
      <c r="G5">
        <v>59</v>
      </c>
      <c r="H5">
        <v>10</v>
      </c>
      <c r="I5">
        <v>63</v>
      </c>
      <c r="J5">
        <v>57</v>
      </c>
      <c r="K5">
        <v>32</v>
      </c>
      <c r="L5">
        <v>5</v>
      </c>
    </row>
    <row r="6" spans="1:12" x14ac:dyDescent="0.45">
      <c r="A6" t="s">
        <v>875</v>
      </c>
      <c r="B6" s="22">
        <v>1.9</v>
      </c>
      <c r="C6" s="22">
        <v>973785.01875588996</v>
      </c>
      <c r="D6">
        <v>3241</v>
      </c>
      <c r="E6">
        <v>351</v>
      </c>
      <c r="F6">
        <v>247</v>
      </c>
      <c r="G6">
        <v>206</v>
      </c>
      <c r="H6">
        <v>103</v>
      </c>
      <c r="I6">
        <v>184</v>
      </c>
      <c r="J6">
        <v>130</v>
      </c>
      <c r="K6">
        <v>108</v>
      </c>
      <c r="L6">
        <v>54</v>
      </c>
    </row>
    <row r="7" spans="1:12" x14ac:dyDescent="0.45">
      <c r="A7" t="s">
        <v>874</v>
      </c>
      <c r="B7" s="22">
        <v>3.27</v>
      </c>
      <c r="C7" s="22">
        <v>1215266.12760975</v>
      </c>
      <c r="D7">
        <v>2818</v>
      </c>
      <c r="E7">
        <v>163</v>
      </c>
      <c r="F7">
        <v>104</v>
      </c>
      <c r="G7">
        <v>60</v>
      </c>
      <c r="H7">
        <v>58</v>
      </c>
      <c r="I7">
        <v>49</v>
      </c>
      <c r="J7">
        <v>31</v>
      </c>
      <c r="K7">
        <v>18</v>
      </c>
      <c r="L7">
        <v>17</v>
      </c>
    </row>
    <row r="8" spans="1:12" x14ac:dyDescent="0.45">
      <c r="A8" t="s">
        <v>873</v>
      </c>
      <c r="B8" s="22">
        <v>0.53</v>
      </c>
      <c r="C8" s="22">
        <v>797441.45114873303</v>
      </c>
      <c r="D8">
        <v>2377</v>
      </c>
      <c r="E8">
        <v>173</v>
      </c>
      <c r="F8">
        <v>139</v>
      </c>
      <c r="G8">
        <v>37</v>
      </c>
      <c r="H8">
        <v>33</v>
      </c>
      <c r="I8">
        <v>326</v>
      </c>
      <c r="J8">
        <v>262</v>
      </c>
      <c r="K8">
        <v>69</v>
      </c>
      <c r="L8">
        <v>64</v>
      </c>
    </row>
    <row r="9" spans="1:12" x14ac:dyDescent="0.45">
      <c r="A9" t="s">
        <v>872</v>
      </c>
      <c r="B9" s="22">
        <v>3.0459999999999998</v>
      </c>
      <c r="C9" s="22">
        <v>1103444.5942231701</v>
      </c>
      <c r="D9">
        <v>5119</v>
      </c>
      <c r="E9">
        <v>370</v>
      </c>
      <c r="F9">
        <v>139</v>
      </c>
      <c r="G9">
        <v>97</v>
      </c>
      <c r="H9">
        <v>231</v>
      </c>
      <c r="I9">
        <v>121</v>
      </c>
      <c r="J9">
        <v>45</v>
      </c>
      <c r="K9">
        <v>32</v>
      </c>
      <c r="L9">
        <v>75</v>
      </c>
    </row>
    <row r="10" spans="1:12" x14ac:dyDescent="0.45">
      <c r="A10" t="s">
        <v>871</v>
      </c>
      <c r="B10" s="22">
        <v>1.4419999999999999</v>
      </c>
      <c r="C10" s="22">
        <v>771830.42320928304</v>
      </c>
      <c r="D10">
        <v>2989</v>
      </c>
      <c r="E10">
        <v>99</v>
      </c>
      <c r="F10">
        <v>77</v>
      </c>
      <c r="G10">
        <v>34</v>
      </c>
      <c r="H10">
        <v>21</v>
      </c>
      <c r="I10">
        <v>68</v>
      </c>
      <c r="J10">
        <v>53</v>
      </c>
      <c r="K10">
        <v>23</v>
      </c>
      <c r="L10">
        <v>15</v>
      </c>
    </row>
    <row r="11" spans="1:12" x14ac:dyDescent="0.45">
      <c r="A11" t="s">
        <v>870</v>
      </c>
      <c r="B11" s="22">
        <v>48.578367839999999</v>
      </c>
      <c r="C11" s="22">
        <v>5142869.5723666297</v>
      </c>
      <c r="D11">
        <v>16799</v>
      </c>
      <c r="E11">
        <v>778</v>
      </c>
      <c r="F11">
        <v>684</v>
      </c>
      <c r="G11">
        <v>619</v>
      </c>
      <c r="H11">
        <v>94</v>
      </c>
      <c r="I11">
        <v>16</v>
      </c>
      <c r="J11">
        <v>14</v>
      </c>
      <c r="K11">
        <v>12</v>
      </c>
      <c r="L11">
        <v>1</v>
      </c>
    </row>
    <row r="12" spans="1:12" x14ac:dyDescent="0.45">
      <c r="A12" t="s">
        <v>869</v>
      </c>
      <c r="B12" s="22">
        <v>3.22</v>
      </c>
      <c r="C12" s="22">
        <v>809897.926355351</v>
      </c>
      <c r="D12">
        <v>4167</v>
      </c>
      <c r="E12">
        <v>127</v>
      </c>
      <c r="F12">
        <v>117</v>
      </c>
      <c r="G12">
        <v>97</v>
      </c>
      <c r="H12">
        <v>9</v>
      </c>
      <c r="I12">
        <v>39</v>
      </c>
      <c r="J12">
        <v>36</v>
      </c>
      <c r="K12">
        <v>30</v>
      </c>
      <c r="L12">
        <v>2</v>
      </c>
    </row>
    <row r="13" spans="1:12" x14ac:dyDescent="0.45">
      <c r="A13" t="s">
        <v>868</v>
      </c>
      <c r="B13" s="22">
        <v>5.4873303900000003</v>
      </c>
      <c r="C13" s="22">
        <v>1289216.7379521001</v>
      </c>
      <c r="D13">
        <v>3136</v>
      </c>
      <c r="E13">
        <v>96</v>
      </c>
      <c r="F13">
        <v>81</v>
      </c>
      <c r="G13">
        <v>71</v>
      </c>
      <c r="H13">
        <v>15</v>
      </c>
      <c r="I13">
        <v>17</v>
      </c>
      <c r="J13">
        <v>14</v>
      </c>
      <c r="K13">
        <v>13</v>
      </c>
      <c r="L13">
        <v>2</v>
      </c>
    </row>
    <row r="14" spans="1:12" x14ac:dyDescent="0.45">
      <c r="A14" t="s">
        <v>867</v>
      </c>
      <c r="B14" s="22">
        <v>2.2989999999999999</v>
      </c>
      <c r="C14" s="22">
        <v>1028145.68674041</v>
      </c>
      <c r="D14">
        <v>1805</v>
      </c>
      <c r="E14">
        <v>87</v>
      </c>
      <c r="F14">
        <v>71</v>
      </c>
      <c r="G14">
        <v>60</v>
      </c>
      <c r="H14">
        <v>15</v>
      </c>
      <c r="I14">
        <v>37</v>
      </c>
      <c r="J14">
        <v>31</v>
      </c>
      <c r="K14">
        <v>26</v>
      </c>
      <c r="L14">
        <v>6</v>
      </c>
    </row>
    <row r="15" spans="1:12" x14ac:dyDescent="0.45">
      <c r="A15" t="s">
        <v>866</v>
      </c>
      <c r="B15" s="22">
        <v>51.69</v>
      </c>
      <c r="C15" s="22">
        <v>4259009.60292741</v>
      </c>
      <c r="D15">
        <v>10585</v>
      </c>
      <c r="E15">
        <v>541</v>
      </c>
      <c r="F15">
        <v>462</v>
      </c>
      <c r="G15">
        <v>371</v>
      </c>
      <c r="H15">
        <v>78</v>
      </c>
      <c r="I15">
        <v>10</v>
      </c>
      <c r="J15">
        <v>8</v>
      </c>
      <c r="K15">
        <v>7</v>
      </c>
      <c r="L15">
        <v>1</v>
      </c>
    </row>
    <row r="16" spans="1:12" x14ac:dyDescent="0.45">
      <c r="A16" t="s">
        <v>865</v>
      </c>
      <c r="B16" s="22">
        <v>8.02</v>
      </c>
      <c r="C16" s="22">
        <v>1546852.3793361001</v>
      </c>
      <c r="D16">
        <v>7864</v>
      </c>
      <c r="E16">
        <v>392</v>
      </c>
      <c r="F16">
        <v>97</v>
      </c>
      <c r="G16">
        <v>70</v>
      </c>
      <c r="H16">
        <v>295</v>
      </c>
      <c r="I16">
        <v>48</v>
      </c>
      <c r="J16">
        <v>12</v>
      </c>
      <c r="K16">
        <v>8</v>
      </c>
      <c r="L16">
        <v>36</v>
      </c>
    </row>
    <row r="17" spans="1:12" x14ac:dyDescent="0.45">
      <c r="A17" t="s">
        <v>864</v>
      </c>
      <c r="B17" s="22">
        <v>7.5373999999999999</v>
      </c>
      <c r="C17" s="22">
        <v>1893112.1122081601</v>
      </c>
      <c r="D17">
        <v>3007</v>
      </c>
      <c r="E17">
        <v>180</v>
      </c>
      <c r="F17">
        <v>160</v>
      </c>
      <c r="G17">
        <v>149</v>
      </c>
      <c r="H17">
        <v>20</v>
      </c>
      <c r="I17">
        <v>23</v>
      </c>
      <c r="J17">
        <v>21</v>
      </c>
      <c r="K17">
        <v>19</v>
      </c>
      <c r="L17">
        <v>2</v>
      </c>
    </row>
    <row r="18" spans="1:12" x14ac:dyDescent="0.45">
      <c r="A18" t="s">
        <v>863</v>
      </c>
      <c r="B18" s="22">
        <v>50.593880570000003</v>
      </c>
      <c r="C18" s="22">
        <v>3278057.6255006702</v>
      </c>
      <c r="D18">
        <v>9886</v>
      </c>
      <c r="E18">
        <v>498</v>
      </c>
      <c r="F18">
        <v>331</v>
      </c>
      <c r="G18">
        <v>258</v>
      </c>
      <c r="H18">
        <v>167</v>
      </c>
      <c r="I18">
        <v>9</v>
      </c>
      <c r="J18">
        <v>6</v>
      </c>
      <c r="K18">
        <v>5</v>
      </c>
      <c r="L18">
        <v>3</v>
      </c>
    </row>
    <row r="19" spans="1:12" x14ac:dyDescent="0.45">
      <c r="A19" t="s">
        <v>862</v>
      </c>
      <c r="B19" s="22">
        <v>838.75934834999998</v>
      </c>
      <c r="C19" s="22">
        <v>26145524.568334699</v>
      </c>
      <c r="D19">
        <v>19782</v>
      </c>
      <c r="E19">
        <v>2212</v>
      </c>
      <c r="F19">
        <v>1830</v>
      </c>
      <c r="G19">
        <v>1658</v>
      </c>
      <c r="H19">
        <v>381</v>
      </c>
      <c r="I19">
        <v>2</v>
      </c>
      <c r="J19">
        <v>2</v>
      </c>
      <c r="K19">
        <v>1</v>
      </c>
      <c r="L19">
        <v>0</v>
      </c>
    </row>
    <row r="20" spans="1:12" x14ac:dyDescent="0.45">
      <c r="A20" t="s">
        <v>861</v>
      </c>
      <c r="B20" s="22">
        <v>1120.26484727</v>
      </c>
      <c r="C20" s="22">
        <v>15685638.827121099</v>
      </c>
      <c r="D20">
        <v>12442</v>
      </c>
      <c r="E20">
        <v>1052</v>
      </c>
      <c r="F20">
        <v>930</v>
      </c>
      <c r="G20">
        <v>819</v>
      </c>
      <c r="H20">
        <v>121</v>
      </c>
      <c r="I20">
        <v>0</v>
      </c>
      <c r="J20">
        <v>0</v>
      </c>
      <c r="K20">
        <v>0</v>
      </c>
      <c r="L20">
        <v>0</v>
      </c>
    </row>
    <row r="21" spans="1:12" x14ac:dyDescent="0.45">
      <c r="A21" t="s">
        <v>860</v>
      </c>
      <c r="B21" s="22">
        <v>4.76</v>
      </c>
      <c r="C21" s="22">
        <v>1110964.41741599</v>
      </c>
      <c r="D21">
        <v>3589</v>
      </c>
      <c r="E21">
        <v>202</v>
      </c>
      <c r="F21">
        <v>180</v>
      </c>
      <c r="G21">
        <v>167</v>
      </c>
      <c r="H21">
        <v>21</v>
      </c>
      <c r="I21">
        <v>42</v>
      </c>
      <c r="J21">
        <v>37</v>
      </c>
      <c r="K21">
        <v>35</v>
      </c>
      <c r="L21">
        <v>4</v>
      </c>
    </row>
    <row r="22" spans="1:12" x14ac:dyDescent="0.45">
      <c r="A22" t="s">
        <v>859</v>
      </c>
      <c r="B22" s="22">
        <v>4.91</v>
      </c>
      <c r="C22" s="22">
        <v>1237487.63711416</v>
      </c>
      <c r="D22">
        <v>5149</v>
      </c>
      <c r="E22">
        <v>173</v>
      </c>
      <c r="F22">
        <v>99</v>
      </c>
      <c r="G22">
        <v>87</v>
      </c>
      <c r="H22">
        <v>74</v>
      </c>
      <c r="I22">
        <v>35</v>
      </c>
      <c r="J22">
        <v>20</v>
      </c>
      <c r="K22">
        <v>17</v>
      </c>
      <c r="L22">
        <v>15</v>
      </c>
    </row>
    <row r="23" spans="1:12" x14ac:dyDescent="0.45">
      <c r="A23" t="s">
        <v>858</v>
      </c>
      <c r="B23" s="22">
        <v>322.58999999999997</v>
      </c>
      <c r="C23" s="22">
        <v>10226077.7074879</v>
      </c>
      <c r="D23">
        <v>13203</v>
      </c>
      <c r="E23">
        <v>1661</v>
      </c>
      <c r="F23">
        <v>1202</v>
      </c>
      <c r="G23">
        <v>970</v>
      </c>
      <c r="H23">
        <v>459</v>
      </c>
      <c r="I23">
        <v>5</v>
      </c>
      <c r="J23">
        <v>3</v>
      </c>
      <c r="K23">
        <v>3</v>
      </c>
      <c r="L23">
        <v>1</v>
      </c>
    </row>
    <row r="24" spans="1:12" x14ac:dyDescent="0.45">
      <c r="A24" t="s">
        <v>857</v>
      </c>
      <c r="B24" s="22">
        <v>22.3262</v>
      </c>
      <c r="C24" s="22">
        <v>3141065.9563706601</v>
      </c>
      <c r="D24">
        <v>6164</v>
      </c>
      <c r="E24">
        <v>192</v>
      </c>
      <c r="F24">
        <v>123</v>
      </c>
      <c r="G24">
        <v>61</v>
      </c>
      <c r="H24">
        <v>69</v>
      </c>
      <c r="I24">
        <v>8</v>
      </c>
      <c r="J24">
        <v>5</v>
      </c>
      <c r="K24">
        <v>2</v>
      </c>
      <c r="L24">
        <v>3</v>
      </c>
    </row>
    <row r="25" spans="1:12" x14ac:dyDescent="0.45">
      <c r="A25" t="s">
        <v>856</v>
      </c>
      <c r="B25" s="22">
        <v>31.14</v>
      </c>
      <c r="C25" s="22">
        <v>2908158.0360696302</v>
      </c>
      <c r="D25">
        <v>5413</v>
      </c>
      <c r="E25">
        <v>372</v>
      </c>
      <c r="F25">
        <v>359</v>
      </c>
      <c r="G25">
        <v>351</v>
      </c>
      <c r="H25">
        <v>13</v>
      </c>
      <c r="I25">
        <v>11</v>
      </c>
      <c r="J25">
        <v>11</v>
      </c>
      <c r="K25">
        <v>11</v>
      </c>
      <c r="L25">
        <v>0</v>
      </c>
    </row>
    <row r="26" spans="1:12" x14ac:dyDescent="0.45">
      <c r="A26" t="s">
        <v>855</v>
      </c>
      <c r="B26" s="22">
        <v>4.4177999999999997</v>
      </c>
      <c r="C26" s="22">
        <v>1177304.7949103101</v>
      </c>
      <c r="D26">
        <v>3134</v>
      </c>
      <c r="E26">
        <v>244</v>
      </c>
      <c r="F26">
        <v>186</v>
      </c>
      <c r="G26">
        <v>161</v>
      </c>
      <c r="H26">
        <v>57</v>
      </c>
      <c r="I26">
        <v>55</v>
      </c>
      <c r="J26">
        <v>42</v>
      </c>
      <c r="K26">
        <v>36</v>
      </c>
      <c r="L26">
        <v>13</v>
      </c>
    </row>
    <row r="27" spans="1:12" x14ac:dyDescent="0.45">
      <c r="A27" t="s">
        <v>854</v>
      </c>
      <c r="B27" s="22">
        <v>47.950200000000002</v>
      </c>
      <c r="C27" s="22">
        <v>1845033.4406063701</v>
      </c>
      <c r="D27">
        <v>9123</v>
      </c>
      <c r="E27">
        <v>83</v>
      </c>
      <c r="F27">
        <v>47</v>
      </c>
      <c r="G27">
        <v>12</v>
      </c>
      <c r="H27">
        <v>36</v>
      </c>
      <c r="I27">
        <v>1</v>
      </c>
      <c r="J27">
        <v>0</v>
      </c>
      <c r="K27">
        <v>0</v>
      </c>
      <c r="L27">
        <v>0</v>
      </c>
    </row>
    <row r="28" spans="1:12" x14ac:dyDescent="0.45">
      <c r="A28" t="s">
        <v>853</v>
      </c>
      <c r="B28" s="22">
        <v>13.333558650000001</v>
      </c>
      <c r="C28" s="22">
        <v>3523968.2649492202</v>
      </c>
      <c r="D28">
        <v>4668</v>
      </c>
      <c r="E28">
        <v>635</v>
      </c>
      <c r="F28">
        <v>563</v>
      </c>
      <c r="G28">
        <v>506</v>
      </c>
      <c r="H28">
        <v>71</v>
      </c>
      <c r="I28">
        <v>47</v>
      </c>
      <c r="J28">
        <v>42</v>
      </c>
      <c r="K28">
        <v>37</v>
      </c>
      <c r="L28">
        <v>5</v>
      </c>
    </row>
    <row r="29" spans="1:12" x14ac:dyDescent="0.45">
      <c r="A29" t="s">
        <v>852</v>
      </c>
      <c r="B29" s="22">
        <v>38.520000000000003</v>
      </c>
      <c r="C29" s="22">
        <v>2939366.8225558801</v>
      </c>
      <c r="D29">
        <v>4249</v>
      </c>
      <c r="E29">
        <v>528</v>
      </c>
      <c r="F29">
        <v>352</v>
      </c>
      <c r="G29">
        <v>304</v>
      </c>
      <c r="H29">
        <v>175</v>
      </c>
      <c r="I29">
        <v>13</v>
      </c>
      <c r="J29">
        <v>9</v>
      </c>
      <c r="K29">
        <v>7</v>
      </c>
      <c r="L29">
        <v>4</v>
      </c>
    </row>
    <row r="30" spans="1:12" x14ac:dyDescent="0.45">
      <c r="A30" t="s">
        <v>851</v>
      </c>
      <c r="B30" s="22">
        <v>48.830154</v>
      </c>
      <c r="C30" s="22">
        <v>4682849.94856737</v>
      </c>
      <c r="D30">
        <v>9540</v>
      </c>
      <c r="E30">
        <v>940</v>
      </c>
      <c r="F30">
        <v>461</v>
      </c>
      <c r="G30">
        <v>226</v>
      </c>
      <c r="H30">
        <v>479</v>
      </c>
      <c r="I30">
        <v>19</v>
      </c>
      <c r="J30">
        <v>9</v>
      </c>
      <c r="K30">
        <v>4</v>
      </c>
      <c r="L30">
        <v>9</v>
      </c>
    </row>
    <row r="31" spans="1:12" x14ac:dyDescent="0.45">
      <c r="A31" t="s">
        <v>850</v>
      </c>
      <c r="B31" s="22">
        <v>68.162000000000006</v>
      </c>
      <c r="C31" s="22">
        <v>3180440.9511315501</v>
      </c>
      <c r="D31">
        <v>2163</v>
      </c>
      <c r="E31">
        <v>178</v>
      </c>
      <c r="F31">
        <v>95</v>
      </c>
      <c r="G31">
        <v>41</v>
      </c>
      <c r="H31">
        <v>83</v>
      </c>
      <c r="I31">
        <v>2</v>
      </c>
      <c r="J31">
        <v>1</v>
      </c>
      <c r="K31">
        <v>0</v>
      </c>
      <c r="L31">
        <v>1</v>
      </c>
    </row>
    <row r="32" spans="1:12" x14ac:dyDescent="0.45">
      <c r="A32" t="s">
        <v>849</v>
      </c>
      <c r="B32" s="22">
        <v>9.25</v>
      </c>
      <c r="C32" s="22">
        <v>1542813.4380138901</v>
      </c>
      <c r="D32">
        <v>2777</v>
      </c>
      <c r="E32">
        <v>272</v>
      </c>
      <c r="F32">
        <v>239</v>
      </c>
      <c r="G32">
        <v>213</v>
      </c>
      <c r="H32">
        <v>33</v>
      </c>
      <c r="I32">
        <v>29</v>
      </c>
      <c r="J32">
        <v>25</v>
      </c>
      <c r="K32">
        <v>23</v>
      </c>
      <c r="L32">
        <v>3</v>
      </c>
    </row>
    <row r="33" spans="1:12" x14ac:dyDescent="0.45">
      <c r="A33" t="s">
        <v>848</v>
      </c>
      <c r="B33" s="22">
        <v>8.2872439999999994</v>
      </c>
      <c r="C33" s="22">
        <v>1733102.2293686101</v>
      </c>
      <c r="D33">
        <v>6224</v>
      </c>
      <c r="E33">
        <v>595</v>
      </c>
      <c r="F33">
        <v>135</v>
      </c>
      <c r="G33">
        <v>47</v>
      </c>
      <c r="H33">
        <v>459</v>
      </c>
      <c r="I33">
        <v>71</v>
      </c>
      <c r="J33">
        <v>16</v>
      </c>
      <c r="K33">
        <v>5</v>
      </c>
      <c r="L33">
        <v>55</v>
      </c>
    </row>
    <row r="34" spans="1:12" x14ac:dyDescent="0.45">
      <c r="A34" t="s">
        <v>847</v>
      </c>
      <c r="B34" s="22">
        <v>1.752275</v>
      </c>
      <c r="C34" s="22">
        <v>943894.68754186796</v>
      </c>
      <c r="D34">
        <v>4109</v>
      </c>
      <c r="E34">
        <v>170</v>
      </c>
      <c r="F34">
        <v>150</v>
      </c>
      <c r="G34">
        <v>132</v>
      </c>
      <c r="H34">
        <v>19</v>
      </c>
      <c r="I34">
        <v>97</v>
      </c>
      <c r="J34">
        <v>86</v>
      </c>
      <c r="K34">
        <v>75</v>
      </c>
      <c r="L34">
        <v>11</v>
      </c>
    </row>
    <row r="35" spans="1:12" x14ac:dyDescent="0.45">
      <c r="A35" t="s">
        <v>846</v>
      </c>
      <c r="B35" s="22">
        <v>1</v>
      </c>
      <c r="C35" s="22">
        <v>795527.59798984497</v>
      </c>
      <c r="D35">
        <v>1578</v>
      </c>
      <c r="E35">
        <v>38</v>
      </c>
      <c r="F35">
        <v>35</v>
      </c>
      <c r="G35">
        <v>31</v>
      </c>
      <c r="H35">
        <v>2</v>
      </c>
      <c r="I35">
        <v>38</v>
      </c>
      <c r="J35">
        <v>35</v>
      </c>
      <c r="K35">
        <v>31</v>
      </c>
      <c r="L35">
        <v>2</v>
      </c>
    </row>
    <row r="36" spans="1:12" x14ac:dyDescent="0.45">
      <c r="A36" t="s">
        <v>845</v>
      </c>
      <c r="B36" s="22">
        <v>51.470216999999998</v>
      </c>
      <c r="C36" s="22">
        <v>3612313.7095211698</v>
      </c>
      <c r="D36">
        <v>10757</v>
      </c>
      <c r="E36">
        <v>716</v>
      </c>
      <c r="F36">
        <v>627</v>
      </c>
      <c r="G36">
        <v>443</v>
      </c>
      <c r="H36">
        <v>89</v>
      </c>
      <c r="I36">
        <v>13</v>
      </c>
      <c r="J36">
        <v>12</v>
      </c>
      <c r="K36">
        <v>8</v>
      </c>
      <c r="L36">
        <v>1</v>
      </c>
    </row>
    <row r="37" spans="1:12" x14ac:dyDescent="0.45">
      <c r="A37" t="s">
        <v>844</v>
      </c>
      <c r="B37" s="22">
        <v>47.3</v>
      </c>
      <c r="C37" s="22">
        <v>3382644.9137544902</v>
      </c>
      <c r="D37">
        <v>5115</v>
      </c>
      <c r="E37">
        <v>170</v>
      </c>
      <c r="F37">
        <v>161</v>
      </c>
      <c r="G37">
        <v>142</v>
      </c>
      <c r="H37">
        <v>9</v>
      </c>
      <c r="I37">
        <v>3</v>
      </c>
      <c r="J37">
        <v>3</v>
      </c>
      <c r="K37">
        <v>3</v>
      </c>
      <c r="L37">
        <v>0</v>
      </c>
    </row>
    <row r="38" spans="1:12" x14ac:dyDescent="0.45">
      <c r="A38" t="s">
        <v>843</v>
      </c>
      <c r="B38" s="22">
        <v>8.4499999999999993</v>
      </c>
      <c r="C38" s="22">
        <v>1429331.1189169399</v>
      </c>
      <c r="D38">
        <v>6655</v>
      </c>
      <c r="E38">
        <v>193</v>
      </c>
      <c r="F38">
        <v>156</v>
      </c>
      <c r="G38">
        <v>129</v>
      </c>
      <c r="H38">
        <v>37</v>
      </c>
      <c r="I38">
        <v>22</v>
      </c>
      <c r="J38">
        <v>18</v>
      </c>
      <c r="K38">
        <v>15</v>
      </c>
      <c r="L38">
        <v>4</v>
      </c>
    </row>
    <row r="39" spans="1:12" x14ac:dyDescent="0.45">
      <c r="A39" t="s">
        <v>842</v>
      </c>
      <c r="B39" s="22">
        <v>4.0038458700000001</v>
      </c>
      <c r="C39" s="22">
        <v>2067933.9671938301</v>
      </c>
      <c r="D39">
        <v>6598</v>
      </c>
      <c r="E39">
        <v>708</v>
      </c>
      <c r="F39">
        <v>166</v>
      </c>
      <c r="G39">
        <v>83</v>
      </c>
      <c r="H39">
        <v>542</v>
      </c>
      <c r="I39">
        <v>177</v>
      </c>
      <c r="J39">
        <v>41</v>
      </c>
      <c r="K39">
        <v>20</v>
      </c>
      <c r="L39">
        <v>135</v>
      </c>
    </row>
    <row r="40" spans="1:12" x14ac:dyDescent="0.45">
      <c r="A40" t="s">
        <v>841</v>
      </c>
      <c r="B40" s="22">
        <v>16.60250868</v>
      </c>
      <c r="C40" s="22">
        <v>1865991.5302492101</v>
      </c>
      <c r="D40">
        <v>6598</v>
      </c>
      <c r="E40">
        <v>813</v>
      </c>
      <c r="F40">
        <v>197</v>
      </c>
      <c r="G40">
        <v>106</v>
      </c>
      <c r="H40">
        <v>616</v>
      </c>
      <c r="I40">
        <v>48</v>
      </c>
      <c r="J40">
        <v>11</v>
      </c>
      <c r="K40">
        <v>6</v>
      </c>
      <c r="L40">
        <v>37</v>
      </c>
    </row>
    <row r="41" spans="1:12" x14ac:dyDescent="0.45">
      <c r="A41" t="s">
        <v>840</v>
      </c>
      <c r="B41" s="22">
        <v>0.308085</v>
      </c>
      <c r="C41" s="22">
        <v>688218.051615595</v>
      </c>
      <c r="D41">
        <v>3827</v>
      </c>
      <c r="E41">
        <v>120</v>
      </c>
      <c r="F41">
        <v>109</v>
      </c>
      <c r="G41">
        <v>96</v>
      </c>
      <c r="H41">
        <v>11</v>
      </c>
      <c r="I41">
        <v>390</v>
      </c>
      <c r="J41">
        <v>354</v>
      </c>
      <c r="K41">
        <v>313</v>
      </c>
      <c r="L41">
        <v>36</v>
      </c>
    </row>
    <row r="42" spans="1:12" x14ac:dyDescent="0.45">
      <c r="A42" t="s">
        <v>839</v>
      </c>
      <c r="B42" s="22">
        <v>0.47907723000000002</v>
      </c>
      <c r="C42" s="22">
        <v>594265.35376977199</v>
      </c>
      <c r="D42">
        <v>4422</v>
      </c>
      <c r="E42">
        <v>74</v>
      </c>
      <c r="F42">
        <v>69</v>
      </c>
      <c r="G42">
        <v>39</v>
      </c>
      <c r="H42">
        <v>4</v>
      </c>
      <c r="I42">
        <v>155</v>
      </c>
      <c r="J42">
        <v>145</v>
      </c>
      <c r="K42">
        <v>82</v>
      </c>
      <c r="L42">
        <v>10</v>
      </c>
    </row>
    <row r="43" spans="1:12" x14ac:dyDescent="0.45">
      <c r="A43" t="s">
        <v>838</v>
      </c>
      <c r="B43" s="22">
        <v>3.06</v>
      </c>
      <c r="C43" s="22">
        <v>778604.84541245794</v>
      </c>
      <c r="D43">
        <v>5434</v>
      </c>
      <c r="E43">
        <v>444</v>
      </c>
      <c r="F43">
        <v>352</v>
      </c>
      <c r="G43">
        <v>257</v>
      </c>
      <c r="H43">
        <v>92</v>
      </c>
      <c r="I43">
        <v>145</v>
      </c>
      <c r="J43">
        <v>115</v>
      </c>
      <c r="K43">
        <v>84</v>
      </c>
      <c r="L43">
        <v>30</v>
      </c>
    </row>
    <row r="44" spans="1:12" x14ac:dyDescent="0.45">
      <c r="A44" t="s">
        <v>837</v>
      </c>
      <c r="B44" s="22">
        <v>9.2159262200000001</v>
      </c>
      <c r="C44" s="22">
        <v>1303614.40528296</v>
      </c>
      <c r="D44">
        <v>2390</v>
      </c>
      <c r="E44">
        <v>196</v>
      </c>
      <c r="F44">
        <v>81</v>
      </c>
      <c r="G44">
        <v>44</v>
      </c>
      <c r="H44">
        <v>114</v>
      </c>
      <c r="I44">
        <v>21</v>
      </c>
      <c r="J44">
        <v>8</v>
      </c>
      <c r="K44">
        <v>4</v>
      </c>
      <c r="L44">
        <v>12</v>
      </c>
    </row>
    <row r="45" spans="1:12" x14ac:dyDescent="0.45">
      <c r="A45" t="s">
        <v>836</v>
      </c>
      <c r="B45" s="22">
        <v>10.25</v>
      </c>
      <c r="C45" s="22">
        <v>1734782.95893976</v>
      </c>
      <c r="D45">
        <v>5069</v>
      </c>
      <c r="E45">
        <v>211</v>
      </c>
      <c r="F45">
        <v>163</v>
      </c>
      <c r="G45">
        <v>137</v>
      </c>
      <c r="H45">
        <v>48</v>
      </c>
      <c r="I45">
        <v>20</v>
      </c>
      <c r="J45">
        <v>15</v>
      </c>
      <c r="K45">
        <v>13</v>
      </c>
      <c r="L45">
        <v>4</v>
      </c>
    </row>
    <row r="46" spans="1:12" x14ac:dyDescent="0.45">
      <c r="A46" t="s">
        <v>835</v>
      </c>
      <c r="B46" s="22">
        <v>0.51600000000000001</v>
      </c>
      <c r="C46" s="22">
        <v>778087.10526896396</v>
      </c>
      <c r="D46">
        <v>3268</v>
      </c>
      <c r="E46">
        <v>177</v>
      </c>
      <c r="F46">
        <v>155</v>
      </c>
      <c r="G46">
        <v>140</v>
      </c>
      <c r="H46">
        <v>21</v>
      </c>
      <c r="I46">
        <v>343</v>
      </c>
      <c r="J46">
        <v>301</v>
      </c>
      <c r="K46">
        <v>273</v>
      </c>
      <c r="L46">
        <v>41</v>
      </c>
    </row>
    <row r="47" spans="1:12" x14ac:dyDescent="0.45">
      <c r="A47" t="s">
        <v>834</v>
      </c>
      <c r="B47" s="22">
        <v>0.60819999999999996</v>
      </c>
      <c r="C47" s="22">
        <v>775873.97533375595</v>
      </c>
      <c r="D47">
        <v>1611</v>
      </c>
      <c r="E47">
        <v>164</v>
      </c>
      <c r="F47">
        <v>136</v>
      </c>
      <c r="G47">
        <v>105</v>
      </c>
      <c r="H47">
        <v>27</v>
      </c>
      <c r="I47">
        <v>270</v>
      </c>
      <c r="J47">
        <v>225</v>
      </c>
      <c r="K47">
        <v>173</v>
      </c>
      <c r="L47">
        <v>45</v>
      </c>
    </row>
    <row r="48" spans="1:12" x14ac:dyDescent="0.45">
      <c r="A48" t="s">
        <v>833</v>
      </c>
      <c r="B48" s="22">
        <v>591.57150000000001</v>
      </c>
      <c r="C48" s="22">
        <v>15511411.815214399</v>
      </c>
      <c r="D48">
        <v>25430</v>
      </c>
      <c r="E48">
        <v>1572</v>
      </c>
      <c r="F48">
        <v>1278</v>
      </c>
      <c r="G48">
        <v>1087</v>
      </c>
      <c r="H48">
        <v>294</v>
      </c>
      <c r="I48">
        <v>2</v>
      </c>
      <c r="J48">
        <v>2</v>
      </c>
      <c r="K48">
        <v>1</v>
      </c>
      <c r="L48">
        <v>0</v>
      </c>
    </row>
    <row r="49" spans="1:12" x14ac:dyDescent="0.45">
      <c r="A49" t="s">
        <v>832</v>
      </c>
      <c r="B49" s="22">
        <v>6.9969999999999999</v>
      </c>
      <c r="C49" s="22">
        <v>1400449.1809598501</v>
      </c>
      <c r="D49">
        <v>8534</v>
      </c>
      <c r="E49">
        <v>693</v>
      </c>
      <c r="F49">
        <v>178</v>
      </c>
      <c r="G49">
        <v>109</v>
      </c>
      <c r="H49">
        <v>514</v>
      </c>
      <c r="I49">
        <v>99</v>
      </c>
      <c r="J49">
        <v>25</v>
      </c>
      <c r="K49">
        <v>15</v>
      </c>
      <c r="L49">
        <v>73</v>
      </c>
    </row>
    <row r="50" spans="1:12" x14ac:dyDescent="0.45">
      <c r="A50" t="s">
        <v>831</v>
      </c>
      <c r="B50" s="22">
        <v>7.12</v>
      </c>
      <c r="C50" s="22">
        <v>1581632.04887331</v>
      </c>
      <c r="D50">
        <v>11050</v>
      </c>
      <c r="E50">
        <v>312</v>
      </c>
      <c r="F50">
        <v>71</v>
      </c>
      <c r="G50">
        <v>34</v>
      </c>
      <c r="H50">
        <v>241</v>
      </c>
      <c r="I50">
        <v>43</v>
      </c>
      <c r="J50">
        <v>9</v>
      </c>
      <c r="K50">
        <v>4</v>
      </c>
      <c r="L50">
        <v>33</v>
      </c>
    </row>
    <row r="51" spans="1:12" x14ac:dyDescent="0.45">
      <c r="A51" t="s">
        <v>830</v>
      </c>
      <c r="B51" s="22">
        <v>91.790605850000006</v>
      </c>
      <c r="C51" s="22">
        <v>5138811.2702438701</v>
      </c>
      <c r="D51">
        <v>9542</v>
      </c>
      <c r="E51">
        <v>696</v>
      </c>
      <c r="F51">
        <v>278</v>
      </c>
      <c r="G51">
        <v>51</v>
      </c>
      <c r="H51">
        <v>417</v>
      </c>
      <c r="I51">
        <v>7</v>
      </c>
      <c r="J51">
        <v>3</v>
      </c>
      <c r="K51">
        <v>0</v>
      </c>
      <c r="L51">
        <v>4</v>
      </c>
    </row>
    <row r="52" spans="1:12" x14ac:dyDescent="0.45">
      <c r="A52" t="s">
        <v>829</v>
      </c>
      <c r="B52" s="22">
        <v>8.4749999999999996</v>
      </c>
      <c r="C52" s="22">
        <v>1584316.44593141</v>
      </c>
      <c r="D52">
        <v>3835</v>
      </c>
      <c r="E52">
        <v>88</v>
      </c>
      <c r="F52">
        <v>47</v>
      </c>
      <c r="G52">
        <v>20</v>
      </c>
      <c r="H52">
        <v>41</v>
      </c>
      <c r="I52">
        <v>10</v>
      </c>
      <c r="J52">
        <v>5</v>
      </c>
      <c r="K52">
        <v>2</v>
      </c>
      <c r="L52">
        <v>4</v>
      </c>
    </row>
    <row r="53" spans="1:12" x14ac:dyDescent="0.45">
      <c r="A53" t="s">
        <v>828</v>
      </c>
      <c r="B53" s="22">
        <v>43.331000000000003</v>
      </c>
      <c r="C53" s="22">
        <v>2450591.2306489502</v>
      </c>
      <c r="D53">
        <v>8443</v>
      </c>
      <c r="E53">
        <v>220</v>
      </c>
      <c r="F53">
        <v>99</v>
      </c>
      <c r="G53">
        <v>54</v>
      </c>
      <c r="H53">
        <v>121</v>
      </c>
      <c r="I53">
        <v>5</v>
      </c>
      <c r="J53">
        <v>2</v>
      </c>
      <c r="K53">
        <v>1</v>
      </c>
      <c r="L53">
        <v>2</v>
      </c>
    </row>
    <row r="54" spans="1:12" x14ac:dyDescent="0.45">
      <c r="A54" t="s">
        <v>827</v>
      </c>
      <c r="B54" s="22">
        <v>99.662999999999997</v>
      </c>
      <c r="C54" s="22">
        <v>5857363.4631579304</v>
      </c>
      <c r="D54">
        <v>11705</v>
      </c>
      <c r="E54">
        <v>199</v>
      </c>
      <c r="F54">
        <v>125</v>
      </c>
      <c r="G54">
        <v>55</v>
      </c>
      <c r="H54">
        <v>74</v>
      </c>
      <c r="I54">
        <v>2</v>
      </c>
      <c r="J54">
        <v>1</v>
      </c>
      <c r="K54">
        <v>0</v>
      </c>
      <c r="L54">
        <v>0</v>
      </c>
    </row>
    <row r="55" spans="1:12" x14ac:dyDescent="0.45">
      <c r="A55" t="s">
        <v>826</v>
      </c>
      <c r="B55" s="22">
        <v>0.97070999999999996</v>
      </c>
      <c r="C55" s="22">
        <v>849041.80400291202</v>
      </c>
      <c r="D55">
        <v>1025</v>
      </c>
      <c r="E55">
        <v>99</v>
      </c>
      <c r="F55">
        <v>48</v>
      </c>
      <c r="G55">
        <v>31</v>
      </c>
      <c r="H55">
        <v>51</v>
      </c>
      <c r="I55">
        <v>102</v>
      </c>
      <c r="J55">
        <v>49</v>
      </c>
      <c r="K55">
        <v>32</v>
      </c>
      <c r="L55">
        <v>52</v>
      </c>
    </row>
    <row r="56" spans="1:12" x14ac:dyDescent="0.45">
      <c r="A56" t="s">
        <v>825</v>
      </c>
      <c r="B56" s="22">
        <v>215.23500000000001</v>
      </c>
      <c r="C56" s="22">
        <v>2004536.9843912399</v>
      </c>
      <c r="D56">
        <v>16621</v>
      </c>
      <c r="E56">
        <v>426</v>
      </c>
      <c r="F56">
        <v>392</v>
      </c>
      <c r="G56">
        <v>336</v>
      </c>
      <c r="H56">
        <v>33</v>
      </c>
      <c r="I56">
        <v>1</v>
      </c>
      <c r="J56">
        <v>1</v>
      </c>
      <c r="K56">
        <v>1</v>
      </c>
      <c r="L56">
        <v>0</v>
      </c>
    </row>
    <row r="57" spans="1:12" x14ac:dyDescent="0.45">
      <c r="A57" t="s">
        <v>824</v>
      </c>
      <c r="B57" s="22">
        <v>2.4378213400000002</v>
      </c>
      <c r="C57" s="22">
        <v>824043.10237246298</v>
      </c>
      <c r="D57">
        <v>4643</v>
      </c>
      <c r="E57">
        <v>139</v>
      </c>
      <c r="F57">
        <v>59</v>
      </c>
      <c r="G57">
        <v>18</v>
      </c>
      <c r="H57">
        <v>79</v>
      </c>
      <c r="I57">
        <v>57</v>
      </c>
      <c r="J57">
        <v>24</v>
      </c>
      <c r="K57">
        <v>7</v>
      </c>
      <c r="L57">
        <v>32</v>
      </c>
    </row>
    <row r="58" spans="1:12" x14ac:dyDescent="0.45">
      <c r="A58" t="s">
        <v>823</v>
      </c>
      <c r="B58" s="22">
        <v>2.8140000000000001</v>
      </c>
      <c r="C58" s="22">
        <v>1063836.9426096899</v>
      </c>
      <c r="D58">
        <v>4830</v>
      </c>
      <c r="E58">
        <v>118</v>
      </c>
      <c r="F58">
        <v>99</v>
      </c>
      <c r="G58">
        <v>90</v>
      </c>
      <c r="H58">
        <v>19</v>
      </c>
      <c r="I58">
        <v>42</v>
      </c>
      <c r="J58">
        <v>35</v>
      </c>
      <c r="K58">
        <v>32</v>
      </c>
      <c r="L58">
        <v>6</v>
      </c>
    </row>
    <row r="59" spans="1:12" x14ac:dyDescent="0.45">
      <c r="A59" t="s">
        <v>822</v>
      </c>
      <c r="B59" s="22">
        <v>7.69</v>
      </c>
      <c r="C59" s="22">
        <v>1615776.68252196</v>
      </c>
      <c r="D59">
        <v>5988</v>
      </c>
      <c r="E59">
        <v>409</v>
      </c>
      <c r="F59">
        <v>250</v>
      </c>
      <c r="G59">
        <v>168</v>
      </c>
      <c r="H59">
        <v>159</v>
      </c>
      <c r="I59">
        <v>53</v>
      </c>
      <c r="J59">
        <v>32</v>
      </c>
      <c r="K59">
        <v>21</v>
      </c>
      <c r="L59">
        <v>20</v>
      </c>
    </row>
    <row r="60" spans="1:12" x14ac:dyDescent="0.45">
      <c r="A60" t="s">
        <v>821</v>
      </c>
      <c r="B60" s="22">
        <v>4.62</v>
      </c>
      <c r="C60" s="22">
        <v>1123076.8348938101</v>
      </c>
      <c r="D60">
        <v>6125</v>
      </c>
      <c r="E60">
        <v>249</v>
      </c>
      <c r="F60">
        <v>122</v>
      </c>
      <c r="G60">
        <v>65</v>
      </c>
      <c r="H60">
        <v>126</v>
      </c>
      <c r="I60">
        <v>53</v>
      </c>
      <c r="J60">
        <v>26</v>
      </c>
      <c r="K60">
        <v>14</v>
      </c>
      <c r="L60">
        <v>27</v>
      </c>
    </row>
    <row r="61" spans="1:12" x14ac:dyDescent="0.45">
      <c r="A61" t="s">
        <v>820</v>
      </c>
      <c r="B61" s="22">
        <v>41.843000000000004</v>
      </c>
      <c r="C61" s="22">
        <v>4599338.2850690903</v>
      </c>
      <c r="D61">
        <v>5234</v>
      </c>
      <c r="E61">
        <v>928</v>
      </c>
      <c r="F61">
        <v>407</v>
      </c>
      <c r="G61">
        <v>245</v>
      </c>
      <c r="H61">
        <v>520</v>
      </c>
      <c r="I61">
        <v>22</v>
      </c>
      <c r="J61">
        <v>9</v>
      </c>
      <c r="K61">
        <v>5</v>
      </c>
      <c r="L61">
        <v>12</v>
      </c>
    </row>
    <row r="62" spans="1:12" x14ac:dyDescent="0.45">
      <c r="A62" t="s">
        <v>819</v>
      </c>
      <c r="B62" s="22">
        <v>5.54</v>
      </c>
      <c r="C62" s="22">
        <v>1738491.41791687</v>
      </c>
      <c r="D62">
        <v>2640</v>
      </c>
      <c r="E62">
        <v>77</v>
      </c>
      <c r="F62">
        <v>73</v>
      </c>
      <c r="G62">
        <v>66</v>
      </c>
      <c r="H62">
        <v>3</v>
      </c>
      <c r="I62">
        <v>13</v>
      </c>
      <c r="J62">
        <v>13</v>
      </c>
      <c r="K62">
        <v>12</v>
      </c>
      <c r="L62">
        <v>0</v>
      </c>
    </row>
    <row r="63" spans="1:12" x14ac:dyDescent="0.45">
      <c r="A63" t="s">
        <v>818</v>
      </c>
      <c r="B63" s="22">
        <v>0.45700000000000002</v>
      </c>
      <c r="C63" s="22">
        <v>737728.08388324606</v>
      </c>
      <c r="D63">
        <v>4041</v>
      </c>
      <c r="E63">
        <v>205</v>
      </c>
      <c r="F63">
        <v>106</v>
      </c>
      <c r="G63">
        <v>93</v>
      </c>
      <c r="H63">
        <v>98</v>
      </c>
      <c r="I63">
        <v>448</v>
      </c>
      <c r="J63">
        <v>232</v>
      </c>
      <c r="K63">
        <v>204</v>
      </c>
      <c r="L63">
        <v>216</v>
      </c>
    </row>
    <row r="64" spans="1:12" x14ac:dyDescent="0.45">
      <c r="A64" t="s">
        <v>817</v>
      </c>
      <c r="B64" s="22">
        <v>3.55</v>
      </c>
      <c r="C64" s="22">
        <v>1208769.47557035</v>
      </c>
      <c r="D64">
        <v>4448</v>
      </c>
      <c r="E64">
        <v>225</v>
      </c>
      <c r="F64">
        <v>163</v>
      </c>
      <c r="G64">
        <v>135</v>
      </c>
      <c r="H64">
        <v>61</v>
      </c>
      <c r="I64">
        <v>63</v>
      </c>
      <c r="J64">
        <v>46</v>
      </c>
      <c r="K64">
        <v>38</v>
      </c>
      <c r="L64">
        <v>17</v>
      </c>
    </row>
    <row r="65" spans="1:12" x14ac:dyDescent="0.45">
      <c r="A65" t="s">
        <v>816</v>
      </c>
      <c r="B65" s="22">
        <v>8.36</v>
      </c>
      <c r="C65" s="22">
        <v>1700432.1346674201</v>
      </c>
      <c r="D65">
        <v>4861</v>
      </c>
      <c r="E65">
        <v>286</v>
      </c>
      <c r="F65">
        <v>198</v>
      </c>
      <c r="G65">
        <v>153</v>
      </c>
      <c r="H65">
        <v>88</v>
      </c>
      <c r="I65">
        <v>34</v>
      </c>
      <c r="J65">
        <v>23</v>
      </c>
      <c r="K65">
        <v>18</v>
      </c>
      <c r="L65">
        <v>10</v>
      </c>
    </row>
    <row r="66" spans="1:12" x14ac:dyDescent="0.45">
      <c r="A66" t="s">
        <v>815</v>
      </c>
      <c r="B66" s="22">
        <v>14.472</v>
      </c>
      <c r="C66" s="22">
        <v>1976418.7130962601</v>
      </c>
      <c r="D66">
        <v>9399</v>
      </c>
      <c r="E66">
        <v>276</v>
      </c>
      <c r="F66">
        <v>225</v>
      </c>
      <c r="G66">
        <v>121</v>
      </c>
      <c r="H66">
        <v>51</v>
      </c>
      <c r="I66">
        <v>19</v>
      </c>
      <c r="J66">
        <v>15</v>
      </c>
      <c r="K66">
        <v>8</v>
      </c>
      <c r="L66">
        <v>3</v>
      </c>
    </row>
    <row r="67" spans="1:12" x14ac:dyDescent="0.45">
      <c r="A67" t="s">
        <v>814</v>
      </c>
      <c r="B67" s="22">
        <v>19.551570000000002</v>
      </c>
      <c r="C67" s="22">
        <v>2019603.45282458</v>
      </c>
      <c r="D67">
        <v>8386</v>
      </c>
      <c r="E67">
        <v>161</v>
      </c>
      <c r="F67">
        <v>67</v>
      </c>
      <c r="G67">
        <v>7</v>
      </c>
      <c r="H67">
        <v>94</v>
      </c>
      <c r="I67">
        <v>8</v>
      </c>
      <c r="J67">
        <v>3</v>
      </c>
      <c r="K67">
        <v>0</v>
      </c>
      <c r="L67">
        <v>4</v>
      </c>
    </row>
    <row r="68" spans="1:12" x14ac:dyDescent="0.45">
      <c r="A68" t="s">
        <v>813</v>
      </c>
      <c r="B68" s="22">
        <v>347.99106430000001</v>
      </c>
      <c r="C68" s="22">
        <v>9294014.8188114297</v>
      </c>
      <c r="D68">
        <v>1043</v>
      </c>
      <c r="E68">
        <v>35</v>
      </c>
      <c r="F68">
        <v>22</v>
      </c>
      <c r="G68">
        <v>4</v>
      </c>
      <c r="H68">
        <v>12</v>
      </c>
      <c r="I68">
        <v>0</v>
      </c>
      <c r="J68">
        <v>0</v>
      </c>
      <c r="K68">
        <v>0</v>
      </c>
      <c r="L68">
        <v>0</v>
      </c>
    </row>
    <row r="69" spans="1:12" x14ac:dyDescent="0.45">
      <c r="A69" t="s">
        <v>812</v>
      </c>
      <c r="B69" s="22">
        <v>24.277999999999999</v>
      </c>
      <c r="C69" s="22">
        <v>2328952.9984409101</v>
      </c>
      <c r="D69">
        <v>13734</v>
      </c>
      <c r="E69">
        <v>317</v>
      </c>
      <c r="F69">
        <v>249</v>
      </c>
      <c r="G69">
        <v>184</v>
      </c>
      <c r="H69">
        <v>67</v>
      </c>
      <c r="I69">
        <v>13</v>
      </c>
      <c r="J69">
        <v>10</v>
      </c>
      <c r="K69">
        <v>7</v>
      </c>
      <c r="L69">
        <v>2</v>
      </c>
    </row>
    <row r="70" spans="1:12" x14ac:dyDescent="0.45">
      <c r="A70" t="s">
        <v>811</v>
      </c>
      <c r="B70" s="22">
        <v>140.1464</v>
      </c>
      <c r="C70" s="22">
        <v>6249938.7107300004</v>
      </c>
      <c r="D70">
        <v>18388</v>
      </c>
      <c r="E70">
        <v>989</v>
      </c>
      <c r="F70">
        <v>742</v>
      </c>
      <c r="G70">
        <v>615</v>
      </c>
      <c r="H70">
        <v>246</v>
      </c>
      <c r="I70">
        <v>7</v>
      </c>
      <c r="J70">
        <v>5</v>
      </c>
      <c r="K70">
        <v>4</v>
      </c>
      <c r="L70">
        <v>1</v>
      </c>
    </row>
    <row r="71" spans="1:12" x14ac:dyDescent="0.45">
      <c r="A71" t="s">
        <v>810</v>
      </c>
      <c r="B71" s="22">
        <v>6.2</v>
      </c>
      <c r="C71" s="22">
        <v>1518472.0932535201</v>
      </c>
      <c r="D71">
        <v>1809</v>
      </c>
      <c r="E71">
        <v>199</v>
      </c>
      <c r="F71">
        <v>187</v>
      </c>
      <c r="G71">
        <v>176</v>
      </c>
      <c r="H71">
        <v>11</v>
      </c>
      <c r="I71">
        <v>32</v>
      </c>
      <c r="J71">
        <v>30</v>
      </c>
      <c r="K71">
        <v>28</v>
      </c>
      <c r="L71">
        <v>1</v>
      </c>
    </row>
    <row r="72" spans="1:12" x14ac:dyDescent="0.45">
      <c r="A72" t="s">
        <v>809</v>
      </c>
      <c r="B72" s="22">
        <v>11.45</v>
      </c>
      <c r="C72" s="22">
        <v>2363642.8157583498</v>
      </c>
      <c r="D72">
        <v>5469</v>
      </c>
      <c r="E72">
        <v>338</v>
      </c>
      <c r="F72">
        <v>216</v>
      </c>
      <c r="G72">
        <v>121</v>
      </c>
      <c r="H72">
        <v>122</v>
      </c>
      <c r="I72">
        <v>29</v>
      </c>
      <c r="J72">
        <v>18</v>
      </c>
      <c r="K72">
        <v>10</v>
      </c>
      <c r="L72">
        <v>10</v>
      </c>
    </row>
    <row r="73" spans="1:12" x14ac:dyDescent="0.45">
      <c r="A73" t="s">
        <v>808</v>
      </c>
      <c r="B73" s="22">
        <v>2.3400354000000001</v>
      </c>
      <c r="C73" s="22">
        <v>581569.45716368302</v>
      </c>
      <c r="D73">
        <v>5929</v>
      </c>
      <c r="E73">
        <v>103</v>
      </c>
      <c r="F73">
        <v>82</v>
      </c>
      <c r="G73">
        <v>76</v>
      </c>
      <c r="H73">
        <v>21</v>
      </c>
      <c r="I73">
        <v>44</v>
      </c>
      <c r="J73">
        <v>35</v>
      </c>
      <c r="K73">
        <v>32</v>
      </c>
      <c r="L73">
        <v>9</v>
      </c>
    </row>
    <row r="74" spans="1:12" x14ac:dyDescent="0.45">
      <c r="A74" t="s">
        <v>807</v>
      </c>
      <c r="B74" s="22">
        <v>59.000999999999998</v>
      </c>
      <c r="C74" s="22">
        <v>1412285.6324012</v>
      </c>
      <c r="D74">
        <v>2778</v>
      </c>
      <c r="E74">
        <v>49</v>
      </c>
      <c r="F74">
        <v>17</v>
      </c>
      <c r="G74">
        <v>12</v>
      </c>
      <c r="H74">
        <v>32</v>
      </c>
      <c r="I74">
        <v>0</v>
      </c>
      <c r="J74">
        <v>0</v>
      </c>
      <c r="K74">
        <v>0</v>
      </c>
      <c r="L74">
        <v>0</v>
      </c>
    </row>
    <row r="75" spans="1:12" x14ac:dyDescent="0.45">
      <c r="A75" t="s">
        <v>806</v>
      </c>
      <c r="B75" s="22">
        <v>9.9700000000000006</v>
      </c>
      <c r="C75" s="22">
        <v>1414478.93984985</v>
      </c>
      <c r="D75">
        <v>4298</v>
      </c>
      <c r="E75">
        <v>259</v>
      </c>
      <c r="F75">
        <v>192</v>
      </c>
      <c r="G75">
        <v>119</v>
      </c>
      <c r="H75">
        <v>66</v>
      </c>
      <c r="I75">
        <v>25</v>
      </c>
      <c r="J75">
        <v>19</v>
      </c>
      <c r="K75">
        <v>11</v>
      </c>
      <c r="L75">
        <v>6</v>
      </c>
    </row>
    <row r="76" spans="1:12" x14ac:dyDescent="0.45">
      <c r="A76" t="s">
        <v>805</v>
      </c>
      <c r="B76" s="22">
        <v>6.1148999999999996</v>
      </c>
      <c r="C76" s="22">
        <v>1694772.0440305599</v>
      </c>
      <c r="D76">
        <v>8462</v>
      </c>
      <c r="E76">
        <v>291</v>
      </c>
      <c r="F76">
        <v>60</v>
      </c>
      <c r="G76">
        <v>29</v>
      </c>
      <c r="H76">
        <v>231</v>
      </c>
      <c r="I76">
        <v>47</v>
      </c>
      <c r="J76">
        <v>9</v>
      </c>
      <c r="K76">
        <v>4</v>
      </c>
      <c r="L76">
        <v>37</v>
      </c>
    </row>
    <row r="77" spans="1:12" x14ac:dyDescent="0.45">
      <c r="A77" t="s">
        <v>804</v>
      </c>
      <c r="B77" s="22">
        <v>5.91</v>
      </c>
      <c r="C77" s="22">
        <v>1270209.76329167</v>
      </c>
      <c r="D77">
        <v>7936</v>
      </c>
      <c r="E77">
        <v>220</v>
      </c>
      <c r="F77">
        <v>198</v>
      </c>
      <c r="G77">
        <v>173</v>
      </c>
      <c r="H77">
        <v>22</v>
      </c>
      <c r="I77">
        <v>37</v>
      </c>
      <c r="J77">
        <v>33</v>
      </c>
      <c r="K77">
        <v>29</v>
      </c>
      <c r="L77">
        <v>3</v>
      </c>
    </row>
    <row r="78" spans="1:12" x14ac:dyDescent="0.45">
      <c r="A78" t="s">
        <v>803</v>
      </c>
      <c r="B78" s="22">
        <v>1.927</v>
      </c>
      <c r="C78" s="22">
        <v>968645.60170314799</v>
      </c>
      <c r="D78">
        <v>3342</v>
      </c>
      <c r="E78">
        <v>297</v>
      </c>
      <c r="F78">
        <v>180</v>
      </c>
      <c r="G78">
        <v>73</v>
      </c>
      <c r="H78">
        <v>116</v>
      </c>
      <c r="I78">
        <v>154</v>
      </c>
      <c r="J78">
        <v>93</v>
      </c>
      <c r="K78">
        <v>37</v>
      </c>
      <c r="L78">
        <v>60</v>
      </c>
    </row>
    <row r="79" spans="1:12" x14ac:dyDescent="0.45">
      <c r="A79" t="s">
        <v>802</v>
      </c>
      <c r="B79" s="22">
        <v>75.179199999999994</v>
      </c>
      <c r="C79" s="22">
        <v>4538657.26409104</v>
      </c>
      <c r="D79">
        <v>10496</v>
      </c>
      <c r="E79">
        <v>335</v>
      </c>
      <c r="F79">
        <v>156</v>
      </c>
      <c r="G79">
        <v>71</v>
      </c>
      <c r="H79">
        <v>178</v>
      </c>
      <c r="I79">
        <v>4</v>
      </c>
      <c r="J79">
        <v>2</v>
      </c>
      <c r="K79">
        <v>0</v>
      </c>
      <c r="L79">
        <v>2</v>
      </c>
    </row>
    <row r="80" spans="1:12" x14ac:dyDescent="0.45">
      <c r="A80" t="s">
        <v>801</v>
      </c>
      <c r="B80" s="22">
        <v>0.65200000000000002</v>
      </c>
      <c r="C80" s="22">
        <v>826034.61103164905</v>
      </c>
      <c r="D80">
        <v>1344</v>
      </c>
      <c r="E80">
        <v>88</v>
      </c>
      <c r="F80">
        <v>81</v>
      </c>
      <c r="G80">
        <v>77</v>
      </c>
      <c r="H80">
        <v>6</v>
      </c>
      <c r="I80">
        <v>135</v>
      </c>
      <c r="J80">
        <v>125</v>
      </c>
      <c r="K80">
        <v>118</v>
      </c>
      <c r="L80">
        <v>9</v>
      </c>
    </row>
    <row r="81" spans="1:12" x14ac:dyDescent="0.45">
      <c r="A81" t="s">
        <v>800</v>
      </c>
      <c r="B81" s="22">
        <v>9.9</v>
      </c>
      <c r="C81" s="22">
        <v>1757087.2582654399</v>
      </c>
      <c r="D81">
        <v>3121</v>
      </c>
      <c r="E81">
        <v>361</v>
      </c>
      <c r="F81">
        <v>309</v>
      </c>
      <c r="G81">
        <v>275</v>
      </c>
      <c r="H81">
        <v>52</v>
      </c>
      <c r="I81">
        <v>36</v>
      </c>
      <c r="J81">
        <v>31</v>
      </c>
      <c r="K81">
        <v>27</v>
      </c>
      <c r="L81">
        <v>5</v>
      </c>
    </row>
    <row r="82" spans="1:12" x14ac:dyDescent="0.45">
      <c r="A82" t="s">
        <v>799</v>
      </c>
      <c r="B82" s="22">
        <v>72.860328039999999</v>
      </c>
      <c r="C82" s="22">
        <v>5906282.2066647597</v>
      </c>
      <c r="D82">
        <v>7345</v>
      </c>
      <c r="E82">
        <v>745</v>
      </c>
      <c r="F82">
        <v>471</v>
      </c>
      <c r="G82">
        <v>367</v>
      </c>
      <c r="H82">
        <v>273</v>
      </c>
      <c r="I82">
        <v>10</v>
      </c>
      <c r="J82">
        <v>6</v>
      </c>
      <c r="K82">
        <v>5</v>
      </c>
      <c r="L82">
        <v>3</v>
      </c>
    </row>
    <row r="83" spans="1:12" x14ac:dyDescent="0.45">
      <c r="A83" t="s">
        <v>798</v>
      </c>
      <c r="B83" s="22">
        <v>8.9764149999999994</v>
      </c>
      <c r="C83" s="22">
        <v>1598093.88688326</v>
      </c>
      <c r="D83">
        <v>7827</v>
      </c>
      <c r="E83">
        <v>174</v>
      </c>
      <c r="F83">
        <v>169</v>
      </c>
      <c r="G83">
        <v>51</v>
      </c>
      <c r="H83">
        <v>5</v>
      </c>
      <c r="I83">
        <v>19</v>
      </c>
      <c r="J83">
        <v>18</v>
      </c>
      <c r="K83">
        <v>5</v>
      </c>
      <c r="L83">
        <v>0</v>
      </c>
    </row>
    <row r="84" spans="1:12" x14ac:dyDescent="0.45">
      <c r="A84" t="s">
        <v>797</v>
      </c>
      <c r="B84" s="22">
        <v>2.5482</v>
      </c>
      <c r="C84" s="22">
        <v>944121.76276964205</v>
      </c>
      <c r="D84">
        <v>5406</v>
      </c>
      <c r="E84">
        <v>198</v>
      </c>
      <c r="F84">
        <v>181</v>
      </c>
      <c r="G84">
        <v>165</v>
      </c>
      <c r="H84">
        <v>17</v>
      </c>
      <c r="I84">
        <v>78</v>
      </c>
      <c r="J84">
        <v>71</v>
      </c>
      <c r="K84">
        <v>64</v>
      </c>
      <c r="L84">
        <v>6</v>
      </c>
    </row>
    <row r="85" spans="1:12" x14ac:dyDescent="0.45">
      <c r="A85" t="s">
        <v>796</v>
      </c>
      <c r="B85" s="22">
        <v>0.61</v>
      </c>
      <c r="C85" s="22">
        <v>839127.98219393601</v>
      </c>
      <c r="D85">
        <v>5468</v>
      </c>
      <c r="E85">
        <v>156</v>
      </c>
      <c r="F85">
        <v>124</v>
      </c>
      <c r="G85">
        <v>106</v>
      </c>
      <c r="H85">
        <v>31</v>
      </c>
      <c r="I85">
        <v>255</v>
      </c>
      <c r="J85">
        <v>204</v>
      </c>
      <c r="K85">
        <v>174</v>
      </c>
      <c r="L85">
        <v>51</v>
      </c>
    </row>
    <row r="86" spans="1:12" x14ac:dyDescent="0.45">
      <c r="A86" t="s">
        <v>795</v>
      </c>
      <c r="B86" s="22">
        <v>1109.2753155299999</v>
      </c>
      <c r="C86" s="22">
        <v>7554081.2082438404</v>
      </c>
      <c r="D86">
        <v>15622</v>
      </c>
      <c r="E86">
        <v>541</v>
      </c>
      <c r="F86">
        <v>482</v>
      </c>
      <c r="G86">
        <v>419</v>
      </c>
      <c r="H86">
        <v>58</v>
      </c>
      <c r="I86">
        <v>0</v>
      </c>
      <c r="J86">
        <v>0</v>
      </c>
      <c r="K86">
        <v>0</v>
      </c>
      <c r="L86">
        <v>0</v>
      </c>
    </row>
    <row r="87" spans="1:12" x14ac:dyDescent="0.45">
      <c r="A87" t="s">
        <v>794</v>
      </c>
      <c r="B87" s="22">
        <v>2.4860000000000002</v>
      </c>
      <c r="C87" s="22">
        <v>873694.78453749197</v>
      </c>
      <c r="D87">
        <v>1797</v>
      </c>
      <c r="E87">
        <v>94</v>
      </c>
      <c r="F87">
        <v>70</v>
      </c>
      <c r="G87">
        <v>53</v>
      </c>
      <c r="H87">
        <v>23</v>
      </c>
      <c r="I87">
        <v>38</v>
      </c>
      <c r="J87">
        <v>28</v>
      </c>
      <c r="K87">
        <v>21</v>
      </c>
      <c r="L87">
        <v>9</v>
      </c>
    </row>
    <row r="88" spans="1:12" x14ac:dyDescent="0.45">
      <c r="A88" t="s">
        <v>793</v>
      </c>
      <c r="B88" s="22">
        <v>37.92</v>
      </c>
      <c r="C88" s="22">
        <v>2620856.8074830798</v>
      </c>
      <c r="D88">
        <v>8113</v>
      </c>
      <c r="E88">
        <v>174</v>
      </c>
      <c r="F88">
        <v>158</v>
      </c>
      <c r="G88">
        <v>149</v>
      </c>
      <c r="H88">
        <v>16</v>
      </c>
      <c r="I88">
        <v>4</v>
      </c>
      <c r="J88">
        <v>4</v>
      </c>
      <c r="K88">
        <v>3</v>
      </c>
      <c r="L88">
        <v>0</v>
      </c>
    </row>
    <row r="89" spans="1:12" x14ac:dyDescent="0.45">
      <c r="A89" t="s">
        <v>792</v>
      </c>
      <c r="B89" s="22">
        <v>94.04</v>
      </c>
      <c r="C89" s="22">
        <v>3439219.3252654402</v>
      </c>
      <c r="D89">
        <v>5154</v>
      </c>
      <c r="E89">
        <v>201</v>
      </c>
      <c r="F89">
        <v>179</v>
      </c>
      <c r="G89">
        <v>161</v>
      </c>
      <c r="H89">
        <v>22</v>
      </c>
      <c r="I89">
        <v>2</v>
      </c>
      <c r="J89">
        <v>1</v>
      </c>
      <c r="K89">
        <v>1</v>
      </c>
      <c r="L89">
        <v>0</v>
      </c>
    </row>
    <row r="90" spans="1:12" x14ac:dyDescent="0.45">
      <c r="A90" t="s">
        <v>791</v>
      </c>
      <c r="B90" s="22">
        <v>6.0148000000000001</v>
      </c>
      <c r="C90" s="22">
        <v>651160.43724911602</v>
      </c>
      <c r="D90">
        <v>3467</v>
      </c>
      <c r="E90">
        <v>19</v>
      </c>
      <c r="F90">
        <v>18</v>
      </c>
      <c r="G90">
        <v>11</v>
      </c>
      <c r="H90">
        <v>1</v>
      </c>
      <c r="I90">
        <v>3</v>
      </c>
      <c r="J90">
        <v>3</v>
      </c>
      <c r="K90">
        <v>1</v>
      </c>
      <c r="L90">
        <v>0</v>
      </c>
    </row>
    <row r="91" spans="1:12" x14ac:dyDescent="0.45">
      <c r="A91" t="s">
        <v>790</v>
      </c>
      <c r="B91" s="22">
        <v>40</v>
      </c>
      <c r="C91" s="22">
        <v>2854897.2499903999</v>
      </c>
      <c r="D91">
        <v>4599</v>
      </c>
      <c r="E91">
        <v>327</v>
      </c>
      <c r="F91">
        <v>205</v>
      </c>
      <c r="G91">
        <v>178</v>
      </c>
      <c r="H91">
        <v>121</v>
      </c>
      <c r="I91">
        <v>8</v>
      </c>
      <c r="J91">
        <v>5</v>
      </c>
      <c r="K91">
        <v>4</v>
      </c>
      <c r="L91">
        <v>3</v>
      </c>
    </row>
    <row r="92" spans="1:12" x14ac:dyDescent="0.45">
      <c r="A92" t="s">
        <v>789</v>
      </c>
      <c r="B92" s="22">
        <v>0.29825221000000002</v>
      </c>
      <c r="C92" s="22">
        <v>409839.67930900102</v>
      </c>
      <c r="D92">
        <v>1314</v>
      </c>
      <c r="E92">
        <v>75</v>
      </c>
      <c r="F92">
        <v>44</v>
      </c>
      <c r="G92">
        <v>24</v>
      </c>
      <c r="H92">
        <v>31</v>
      </c>
      <c r="I92">
        <v>253</v>
      </c>
      <c r="J92">
        <v>148</v>
      </c>
      <c r="K92">
        <v>82</v>
      </c>
      <c r="L92">
        <v>105</v>
      </c>
    </row>
    <row r="93" spans="1:12" x14ac:dyDescent="0.45">
      <c r="A93" t="s">
        <v>788</v>
      </c>
      <c r="B93" s="22">
        <v>4.9969999999999999</v>
      </c>
      <c r="C93" s="22">
        <v>1456246.8631084</v>
      </c>
      <c r="D93">
        <v>4214</v>
      </c>
      <c r="E93">
        <v>518</v>
      </c>
      <c r="F93">
        <v>160</v>
      </c>
      <c r="G93">
        <v>78</v>
      </c>
      <c r="H93">
        <v>358</v>
      </c>
      <c r="I93">
        <v>103</v>
      </c>
      <c r="J93">
        <v>32</v>
      </c>
      <c r="K93">
        <v>15</v>
      </c>
      <c r="L93">
        <v>71</v>
      </c>
    </row>
    <row r="94" spans="1:12" x14ac:dyDescent="0.45">
      <c r="A94" t="s">
        <v>787</v>
      </c>
      <c r="B94" s="22">
        <v>7.8</v>
      </c>
      <c r="C94" s="22">
        <v>1401526.2749951</v>
      </c>
      <c r="D94">
        <v>4116</v>
      </c>
      <c r="E94">
        <v>241</v>
      </c>
      <c r="F94">
        <v>160</v>
      </c>
      <c r="G94">
        <v>140</v>
      </c>
      <c r="H94">
        <v>80</v>
      </c>
      <c r="I94">
        <v>30</v>
      </c>
      <c r="J94">
        <v>20</v>
      </c>
      <c r="K94">
        <v>18</v>
      </c>
      <c r="L94">
        <v>10</v>
      </c>
    </row>
    <row r="95" spans="1:12" x14ac:dyDescent="0.45">
      <c r="A95" t="s">
        <v>786</v>
      </c>
      <c r="B95" s="22">
        <v>41.43280472</v>
      </c>
      <c r="C95" s="22">
        <v>2639793.3962684302</v>
      </c>
      <c r="D95">
        <v>10555</v>
      </c>
      <c r="E95">
        <v>394</v>
      </c>
      <c r="F95">
        <v>231</v>
      </c>
      <c r="G95">
        <v>103</v>
      </c>
      <c r="H95">
        <v>163</v>
      </c>
      <c r="I95">
        <v>9</v>
      </c>
      <c r="J95">
        <v>5</v>
      </c>
      <c r="K95">
        <v>2</v>
      </c>
      <c r="L95">
        <v>3</v>
      </c>
    </row>
    <row r="96" spans="1:12" x14ac:dyDescent="0.45">
      <c r="A96" t="s">
        <v>785</v>
      </c>
      <c r="B96" s="22">
        <v>14.869173610000001</v>
      </c>
      <c r="C96" s="22">
        <v>2040850.2416051701</v>
      </c>
      <c r="D96">
        <v>8778</v>
      </c>
      <c r="E96">
        <v>458</v>
      </c>
      <c r="F96">
        <v>314</v>
      </c>
      <c r="G96">
        <v>248</v>
      </c>
      <c r="H96">
        <v>144</v>
      </c>
      <c r="I96">
        <v>30</v>
      </c>
      <c r="J96">
        <v>21</v>
      </c>
      <c r="K96">
        <v>16</v>
      </c>
      <c r="L96">
        <v>9</v>
      </c>
    </row>
    <row r="97" spans="1:12" x14ac:dyDescent="0.45">
      <c r="A97" t="s">
        <v>784</v>
      </c>
      <c r="B97" s="22">
        <v>26.314</v>
      </c>
      <c r="C97" s="22">
        <v>2613261.9381103702</v>
      </c>
      <c r="D97">
        <v>3465</v>
      </c>
      <c r="E97">
        <v>144</v>
      </c>
      <c r="F97">
        <v>70</v>
      </c>
      <c r="G97">
        <v>34</v>
      </c>
      <c r="H97">
        <v>73</v>
      </c>
      <c r="I97">
        <v>5</v>
      </c>
      <c r="J97">
        <v>2</v>
      </c>
      <c r="K97">
        <v>1</v>
      </c>
      <c r="L97">
        <v>2</v>
      </c>
    </row>
    <row r="98" spans="1:12" x14ac:dyDescent="0.45">
      <c r="A98" t="s">
        <v>783</v>
      </c>
      <c r="B98" s="22">
        <v>19.168942260000001</v>
      </c>
      <c r="C98" s="22">
        <v>3600116.3465066501</v>
      </c>
      <c r="D98">
        <v>7983</v>
      </c>
      <c r="E98">
        <v>391</v>
      </c>
      <c r="F98">
        <v>303</v>
      </c>
      <c r="G98">
        <v>231</v>
      </c>
      <c r="H98">
        <v>87</v>
      </c>
      <c r="I98">
        <v>20</v>
      </c>
      <c r="J98">
        <v>15</v>
      </c>
      <c r="K98">
        <v>12</v>
      </c>
      <c r="L98">
        <v>4</v>
      </c>
    </row>
    <row r="99" spans="1:12" x14ac:dyDescent="0.45">
      <c r="A99" t="s">
        <v>782</v>
      </c>
      <c r="B99" s="22">
        <v>9.9260000000000002</v>
      </c>
      <c r="C99" s="22">
        <v>1539199.0197282601</v>
      </c>
      <c r="D99">
        <v>10150</v>
      </c>
      <c r="E99">
        <v>282</v>
      </c>
      <c r="F99">
        <v>110</v>
      </c>
      <c r="G99">
        <v>69</v>
      </c>
      <c r="H99">
        <v>171</v>
      </c>
      <c r="I99">
        <v>28</v>
      </c>
      <c r="J99">
        <v>11</v>
      </c>
      <c r="K99">
        <v>6</v>
      </c>
      <c r="L99">
        <v>17</v>
      </c>
    </row>
    <row r="100" spans="1:12" x14ac:dyDescent="0.45">
      <c r="A100" t="s">
        <v>781</v>
      </c>
      <c r="B100" s="22">
        <v>76.051240070000006</v>
      </c>
      <c r="C100" s="22">
        <v>11254701.854342701</v>
      </c>
      <c r="D100">
        <v>11876</v>
      </c>
      <c r="E100">
        <v>1763</v>
      </c>
      <c r="F100">
        <v>1522</v>
      </c>
      <c r="G100">
        <v>1225</v>
      </c>
      <c r="H100">
        <v>240</v>
      </c>
      <c r="I100">
        <v>23</v>
      </c>
      <c r="J100">
        <v>20</v>
      </c>
      <c r="K100">
        <v>16</v>
      </c>
      <c r="L100">
        <v>3</v>
      </c>
    </row>
    <row r="101" spans="1:12" x14ac:dyDescent="0.45">
      <c r="A101" t="s">
        <v>780</v>
      </c>
      <c r="B101" s="22">
        <v>1.51</v>
      </c>
      <c r="C101" s="22">
        <v>892152.11015095504</v>
      </c>
      <c r="D101">
        <v>3271</v>
      </c>
      <c r="E101">
        <v>172</v>
      </c>
      <c r="F101">
        <v>154</v>
      </c>
      <c r="G101">
        <v>142</v>
      </c>
      <c r="H101">
        <v>17</v>
      </c>
      <c r="I101">
        <v>114</v>
      </c>
      <c r="J101">
        <v>102</v>
      </c>
      <c r="K101">
        <v>94</v>
      </c>
      <c r="L101">
        <v>11</v>
      </c>
    </row>
    <row r="102" spans="1:12" x14ac:dyDescent="0.45">
      <c r="A102" t="s">
        <v>779</v>
      </c>
      <c r="B102" s="22">
        <v>296.95729999999998</v>
      </c>
      <c r="C102" s="22">
        <v>10054677.2832275</v>
      </c>
      <c r="D102">
        <v>14657</v>
      </c>
      <c r="E102">
        <v>1046</v>
      </c>
      <c r="F102">
        <v>887</v>
      </c>
      <c r="G102">
        <v>724</v>
      </c>
      <c r="H102">
        <v>159</v>
      </c>
      <c r="I102">
        <v>3</v>
      </c>
      <c r="J102">
        <v>2</v>
      </c>
      <c r="K102">
        <v>2</v>
      </c>
      <c r="L102">
        <v>0</v>
      </c>
    </row>
    <row r="103" spans="1:12" x14ac:dyDescent="0.45">
      <c r="A103" t="s">
        <v>778</v>
      </c>
      <c r="B103" s="22">
        <v>14.58</v>
      </c>
      <c r="C103" s="22">
        <v>1916557.9595864799</v>
      </c>
      <c r="D103">
        <v>3238</v>
      </c>
      <c r="E103">
        <v>277</v>
      </c>
      <c r="F103">
        <v>252</v>
      </c>
      <c r="G103">
        <v>222</v>
      </c>
      <c r="H103">
        <v>24</v>
      </c>
      <c r="I103">
        <v>19</v>
      </c>
      <c r="J103">
        <v>17</v>
      </c>
      <c r="K103">
        <v>15</v>
      </c>
      <c r="L103">
        <v>1</v>
      </c>
    </row>
    <row r="104" spans="1:12" x14ac:dyDescent="0.45">
      <c r="A104" t="s">
        <v>777</v>
      </c>
      <c r="B104" s="22">
        <v>47.271000000000001</v>
      </c>
      <c r="C104" s="22">
        <v>2815149.2000088398</v>
      </c>
      <c r="D104">
        <v>12465</v>
      </c>
      <c r="E104">
        <v>886</v>
      </c>
      <c r="F104">
        <v>206</v>
      </c>
      <c r="G104">
        <v>81</v>
      </c>
      <c r="H104">
        <v>680</v>
      </c>
      <c r="I104">
        <v>18</v>
      </c>
      <c r="J104">
        <v>4</v>
      </c>
      <c r="K104">
        <v>1</v>
      </c>
      <c r="L104">
        <v>14</v>
      </c>
    </row>
    <row r="105" spans="1:12" x14ac:dyDescent="0.45">
      <c r="A105" t="s">
        <v>776</v>
      </c>
      <c r="B105" s="22">
        <v>1.229913</v>
      </c>
      <c r="C105" s="22">
        <v>1500728.6390085299</v>
      </c>
      <c r="D105">
        <v>1937</v>
      </c>
      <c r="E105">
        <v>196</v>
      </c>
      <c r="F105">
        <v>177</v>
      </c>
      <c r="G105">
        <v>168</v>
      </c>
      <c r="H105">
        <v>18</v>
      </c>
      <c r="I105">
        <v>159</v>
      </c>
      <c r="J105">
        <v>144</v>
      </c>
      <c r="K105">
        <v>137</v>
      </c>
      <c r="L105">
        <v>15</v>
      </c>
    </row>
    <row r="106" spans="1:12" x14ac:dyDescent="0.45">
      <c r="A106" t="s">
        <v>775</v>
      </c>
      <c r="B106" s="22">
        <v>51.83</v>
      </c>
      <c r="C106" s="22">
        <v>2947428.5102660502</v>
      </c>
      <c r="D106">
        <v>6123</v>
      </c>
      <c r="E106">
        <v>546</v>
      </c>
      <c r="F106">
        <v>478</v>
      </c>
      <c r="G106">
        <v>406</v>
      </c>
      <c r="H106">
        <v>67</v>
      </c>
      <c r="I106">
        <v>10</v>
      </c>
      <c r="J106">
        <v>9</v>
      </c>
      <c r="K106">
        <v>7</v>
      </c>
      <c r="L106">
        <v>1</v>
      </c>
    </row>
    <row r="107" spans="1:12" x14ac:dyDescent="0.45">
      <c r="A107" t="s">
        <v>774</v>
      </c>
      <c r="B107" s="22">
        <v>1.6919</v>
      </c>
      <c r="C107" s="22">
        <v>1438994.78083192</v>
      </c>
      <c r="D107">
        <v>1308</v>
      </c>
      <c r="E107">
        <v>154</v>
      </c>
      <c r="F107">
        <v>132</v>
      </c>
      <c r="G107">
        <v>114</v>
      </c>
      <c r="H107">
        <v>21</v>
      </c>
      <c r="I107">
        <v>91</v>
      </c>
      <c r="J107">
        <v>78</v>
      </c>
      <c r="K107">
        <v>67</v>
      </c>
      <c r="L107">
        <v>12</v>
      </c>
    </row>
    <row r="108" spans="1:12" x14ac:dyDescent="0.45">
      <c r="A108" t="s">
        <v>773</v>
      </c>
      <c r="B108" s="22">
        <v>10.01</v>
      </c>
      <c r="C108" s="22">
        <v>1343506.7565015201</v>
      </c>
      <c r="D108">
        <v>6164</v>
      </c>
      <c r="E108">
        <v>82</v>
      </c>
      <c r="F108">
        <v>52</v>
      </c>
      <c r="G108">
        <v>26</v>
      </c>
      <c r="H108">
        <v>29</v>
      </c>
      <c r="I108">
        <v>8</v>
      </c>
      <c r="J108">
        <v>5</v>
      </c>
      <c r="K108">
        <v>2</v>
      </c>
      <c r="L108">
        <v>2</v>
      </c>
    </row>
    <row r="109" spans="1:12" x14ac:dyDescent="0.45">
      <c r="A109" t="s">
        <v>772</v>
      </c>
      <c r="B109" s="22">
        <v>0.18</v>
      </c>
      <c r="C109" s="22">
        <v>651666.76647878101</v>
      </c>
      <c r="D109">
        <v>1688</v>
      </c>
      <c r="E109">
        <v>97</v>
      </c>
      <c r="F109">
        <v>93</v>
      </c>
      <c r="G109">
        <v>84</v>
      </c>
      <c r="H109">
        <v>4</v>
      </c>
      <c r="I109">
        <v>540</v>
      </c>
      <c r="J109">
        <v>517</v>
      </c>
      <c r="K109">
        <v>469</v>
      </c>
      <c r="L109">
        <v>23</v>
      </c>
    </row>
    <row r="110" spans="1:12" x14ac:dyDescent="0.45">
      <c r="A110" t="s">
        <v>771</v>
      </c>
      <c r="B110" s="22">
        <v>1.8588</v>
      </c>
      <c r="C110" s="22">
        <v>1384945.9830666599</v>
      </c>
      <c r="D110">
        <v>2937</v>
      </c>
      <c r="E110">
        <v>216</v>
      </c>
      <c r="F110">
        <v>206</v>
      </c>
      <c r="G110">
        <v>194</v>
      </c>
      <c r="H110">
        <v>9</v>
      </c>
      <c r="I110">
        <v>116</v>
      </c>
      <c r="J110">
        <v>111</v>
      </c>
      <c r="K110">
        <v>104</v>
      </c>
      <c r="L110">
        <v>5</v>
      </c>
    </row>
    <row r="111" spans="1:12" x14ac:dyDescent="0.45">
      <c r="A111" t="s">
        <v>770</v>
      </c>
      <c r="B111" s="22">
        <v>0.6</v>
      </c>
      <c r="C111" s="22">
        <v>732847.75561826106</v>
      </c>
      <c r="D111">
        <v>2937</v>
      </c>
      <c r="E111">
        <v>110</v>
      </c>
      <c r="F111">
        <v>106</v>
      </c>
      <c r="G111">
        <v>100</v>
      </c>
      <c r="H111">
        <v>3</v>
      </c>
      <c r="I111">
        <v>183</v>
      </c>
      <c r="J111">
        <v>178</v>
      </c>
      <c r="K111">
        <v>167</v>
      </c>
      <c r="L111">
        <v>5</v>
      </c>
    </row>
    <row r="112" spans="1:12" x14ac:dyDescent="0.45">
      <c r="A112" t="s">
        <v>769</v>
      </c>
      <c r="B112" s="22">
        <v>0.24049999999999999</v>
      </c>
      <c r="C112" s="22">
        <v>683997.08840278001</v>
      </c>
      <c r="D112">
        <v>2121</v>
      </c>
      <c r="E112">
        <v>180</v>
      </c>
      <c r="F112">
        <v>170</v>
      </c>
      <c r="G112">
        <v>152</v>
      </c>
      <c r="H112">
        <v>10</v>
      </c>
      <c r="I112">
        <v>750</v>
      </c>
      <c r="J112">
        <v>706</v>
      </c>
      <c r="K112">
        <v>635</v>
      </c>
      <c r="L112">
        <v>43</v>
      </c>
    </row>
    <row r="113" spans="1:12" x14ac:dyDescent="0.45">
      <c r="A113" t="s">
        <v>768</v>
      </c>
      <c r="B113" s="22">
        <v>1.3186</v>
      </c>
      <c r="C113" s="22">
        <v>734976.15511783794</v>
      </c>
      <c r="D113">
        <v>8788</v>
      </c>
      <c r="E113">
        <v>70</v>
      </c>
      <c r="F113">
        <v>60</v>
      </c>
      <c r="G113">
        <v>53</v>
      </c>
      <c r="H113">
        <v>9</v>
      </c>
      <c r="I113">
        <v>53</v>
      </c>
      <c r="J113">
        <v>46</v>
      </c>
      <c r="K113">
        <v>40</v>
      </c>
      <c r="L113">
        <v>7</v>
      </c>
    </row>
    <row r="114" spans="1:12" x14ac:dyDescent="0.45">
      <c r="A114" t="s">
        <v>767</v>
      </c>
      <c r="B114" s="22">
        <v>3.5270000000000001</v>
      </c>
      <c r="C114" s="22">
        <v>1270652.40039329</v>
      </c>
      <c r="D114">
        <v>2030</v>
      </c>
      <c r="E114">
        <v>287</v>
      </c>
      <c r="F114">
        <v>123</v>
      </c>
      <c r="G114">
        <v>102</v>
      </c>
      <c r="H114">
        <v>164</v>
      </c>
      <c r="I114">
        <v>81</v>
      </c>
      <c r="J114">
        <v>34</v>
      </c>
      <c r="K114">
        <v>29</v>
      </c>
      <c r="L114">
        <v>46</v>
      </c>
    </row>
    <row r="115" spans="1:12" x14ac:dyDescent="0.45">
      <c r="A115" t="s">
        <v>766</v>
      </c>
      <c r="B115" s="22">
        <v>66.58</v>
      </c>
      <c r="C115" s="22">
        <v>4752155.1356439004</v>
      </c>
      <c r="D115">
        <v>8224</v>
      </c>
      <c r="E115">
        <v>729</v>
      </c>
      <c r="F115">
        <v>627</v>
      </c>
      <c r="G115">
        <v>517</v>
      </c>
      <c r="H115">
        <v>101</v>
      </c>
      <c r="I115">
        <v>10</v>
      </c>
      <c r="J115">
        <v>9</v>
      </c>
      <c r="K115">
        <v>7</v>
      </c>
      <c r="L115">
        <v>1</v>
      </c>
    </row>
    <row r="116" spans="1:12" x14ac:dyDescent="0.45">
      <c r="A116" t="s">
        <v>765</v>
      </c>
      <c r="B116" s="22">
        <v>0.24099999999999999</v>
      </c>
      <c r="C116" s="22">
        <v>670833.64382690703</v>
      </c>
      <c r="D116">
        <v>5865</v>
      </c>
      <c r="E116">
        <v>111</v>
      </c>
      <c r="F116">
        <v>61</v>
      </c>
      <c r="G116">
        <v>54</v>
      </c>
      <c r="H116">
        <v>49</v>
      </c>
      <c r="I116">
        <v>462</v>
      </c>
      <c r="J116">
        <v>255</v>
      </c>
      <c r="K116">
        <v>225</v>
      </c>
      <c r="L116">
        <v>207</v>
      </c>
    </row>
    <row r="117" spans="1:12" x14ac:dyDescent="0.45">
      <c r="A117" t="s">
        <v>764</v>
      </c>
      <c r="B117" s="22">
        <v>5.51</v>
      </c>
      <c r="C117" s="22">
        <v>1503731.97823577</v>
      </c>
      <c r="D117">
        <v>1992</v>
      </c>
      <c r="E117">
        <v>170</v>
      </c>
      <c r="F117">
        <v>151</v>
      </c>
      <c r="G117">
        <v>128</v>
      </c>
      <c r="H117">
        <v>19</v>
      </c>
      <c r="I117">
        <v>31</v>
      </c>
      <c r="J117">
        <v>27</v>
      </c>
      <c r="K117">
        <v>23</v>
      </c>
      <c r="L117">
        <v>3</v>
      </c>
    </row>
    <row r="118" spans="1:12" x14ac:dyDescent="0.45">
      <c r="A118" t="s">
        <v>763</v>
      </c>
      <c r="B118" s="22">
        <v>17.619</v>
      </c>
      <c r="C118" s="22">
        <v>4057816.7549767001</v>
      </c>
      <c r="D118">
        <v>7138</v>
      </c>
      <c r="E118">
        <v>455</v>
      </c>
      <c r="F118">
        <v>175</v>
      </c>
      <c r="G118">
        <v>136</v>
      </c>
      <c r="H118">
        <v>280</v>
      </c>
      <c r="I118">
        <v>25</v>
      </c>
      <c r="J118">
        <v>9</v>
      </c>
      <c r="K118">
        <v>7</v>
      </c>
      <c r="L118">
        <v>15</v>
      </c>
    </row>
    <row r="119" spans="1:12" x14ac:dyDescent="0.45">
      <c r="A119" t="s">
        <v>762</v>
      </c>
      <c r="B119" s="22">
        <v>8.74</v>
      </c>
      <c r="C119" s="22">
        <v>1467732.12358084</v>
      </c>
      <c r="D119">
        <v>4655</v>
      </c>
      <c r="E119">
        <v>456</v>
      </c>
      <c r="F119">
        <v>43</v>
      </c>
      <c r="G119">
        <v>27</v>
      </c>
      <c r="H119">
        <v>412</v>
      </c>
      <c r="I119">
        <v>52</v>
      </c>
      <c r="J119">
        <v>4</v>
      </c>
      <c r="K119">
        <v>3</v>
      </c>
      <c r="L119">
        <v>47</v>
      </c>
    </row>
    <row r="120" spans="1:12" x14ac:dyDescent="0.45">
      <c r="A120" t="s">
        <v>761</v>
      </c>
      <c r="B120" s="22">
        <v>12.08</v>
      </c>
      <c r="C120" s="22">
        <v>1708309.3268591899</v>
      </c>
      <c r="D120">
        <v>2941</v>
      </c>
      <c r="E120">
        <v>344</v>
      </c>
      <c r="F120">
        <v>335</v>
      </c>
      <c r="G120">
        <v>309</v>
      </c>
      <c r="H120">
        <v>8</v>
      </c>
      <c r="I120">
        <v>28</v>
      </c>
      <c r="J120">
        <v>27</v>
      </c>
      <c r="K120">
        <v>25</v>
      </c>
      <c r="L120">
        <v>0</v>
      </c>
    </row>
    <row r="121" spans="1:12" x14ac:dyDescent="0.45">
      <c r="A121" t="s">
        <v>760</v>
      </c>
      <c r="B121" s="22">
        <v>6.0626355500000004</v>
      </c>
      <c r="C121" s="22">
        <v>1440222.09566629</v>
      </c>
      <c r="D121">
        <v>2982</v>
      </c>
      <c r="E121">
        <v>411</v>
      </c>
      <c r="F121">
        <v>338</v>
      </c>
      <c r="G121">
        <v>285</v>
      </c>
      <c r="H121">
        <v>73</v>
      </c>
      <c r="I121">
        <v>67</v>
      </c>
      <c r="J121">
        <v>55</v>
      </c>
      <c r="K121">
        <v>47</v>
      </c>
      <c r="L121">
        <v>12</v>
      </c>
    </row>
    <row r="122" spans="1:12" x14ac:dyDescent="0.45">
      <c r="A122" t="s">
        <v>759</v>
      </c>
      <c r="B122" s="22">
        <v>2.9011641400000001</v>
      </c>
      <c r="C122" s="22">
        <v>1441706.8266150299</v>
      </c>
      <c r="D122">
        <v>627</v>
      </c>
      <c r="E122">
        <v>98</v>
      </c>
      <c r="F122">
        <v>70</v>
      </c>
      <c r="G122">
        <v>49</v>
      </c>
      <c r="H122">
        <v>27</v>
      </c>
      <c r="I122">
        <v>33</v>
      </c>
      <c r="J122">
        <v>24</v>
      </c>
      <c r="K122">
        <v>17</v>
      </c>
      <c r="L122">
        <v>9</v>
      </c>
    </row>
    <row r="123" spans="1:12" x14ac:dyDescent="0.45">
      <c r="A123" t="s">
        <v>758</v>
      </c>
      <c r="B123" s="22">
        <v>27.872</v>
      </c>
      <c r="C123" s="22">
        <v>2483869.5717453202</v>
      </c>
      <c r="D123">
        <v>8946</v>
      </c>
      <c r="E123">
        <v>2794</v>
      </c>
      <c r="F123">
        <v>1627</v>
      </c>
      <c r="G123">
        <v>753</v>
      </c>
      <c r="H123">
        <v>1166</v>
      </c>
      <c r="I123">
        <v>100</v>
      </c>
      <c r="J123">
        <v>58</v>
      </c>
      <c r="K123">
        <v>27</v>
      </c>
      <c r="L123">
        <v>41</v>
      </c>
    </row>
    <row r="124" spans="1:12" x14ac:dyDescent="0.45">
      <c r="A124" t="s">
        <v>757</v>
      </c>
      <c r="B124" s="22">
        <v>203.11864410999999</v>
      </c>
      <c r="C124" s="22">
        <v>4661203.32224664</v>
      </c>
      <c r="D124">
        <v>5669</v>
      </c>
      <c r="E124">
        <v>171</v>
      </c>
      <c r="F124">
        <v>61</v>
      </c>
      <c r="G124">
        <v>47</v>
      </c>
      <c r="H124">
        <v>109</v>
      </c>
      <c r="I124">
        <v>0</v>
      </c>
      <c r="J124">
        <v>0</v>
      </c>
      <c r="K124">
        <v>0</v>
      </c>
      <c r="L124">
        <v>0</v>
      </c>
    </row>
    <row r="125" spans="1:12" x14ac:dyDescent="0.45">
      <c r="A125" t="s">
        <v>756</v>
      </c>
      <c r="B125" s="22">
        <v>330.22</v>
      </c>
      <c r="C125" s="22">
        <v>3683501.9909216901</v>
      </c>
      <c r="D125">
        <v>14590</v>
      </c>
      <c r="E125">
        <v>448</v>
      </c>
      <c r="F125">
        <v>204</v>
      </c>
      <c r="G125">
        <v>91</v>
      </c>
      <c r="H125">
        <v>244</v>
      </c>
      <c r="I125">
        <v>1</v>
      </c>
      <c r="J125">
        <v>0</v>
      </c>
      <c r="K125">
        <v>0</v>
      </c>
      <c r="L125">
        <v>0</v>
      </c>
    </row>
    <row r="126" spans="1:12" x14ac:dyDescent="0.45">
      <c r="A126" t="s">
        <v>755</v>
      </c>
      <c r="B126" s="22">
        <v>5.89</v>
      </c>
      <c r="C126" s="22">
        <v>1277307.7538027</v>
      </c>
      <c r="D126">
        <v>1502</v>
      </c>
      <c r="E126">
        <v>144</v>
      </c>
      <c r="F126">
        <v>112</v>
      </c>
      <c r="G126">
        <v>103</v>
      </c>
      <c r="H126">
        <v>32</v>
      </c>
      <c r="I126">
        <v>24</v>
      </c>
      <c r="J126">
        <v>19</v>
      </c>
      <c r="K126">
        <v>17</v>
      </c>
      <c r="L126">
        <v>5</v>
      </c>
    </row>
    <row r="127" spans="1:12" x14ac:dyDescent="0.45">
      <c r="A127" t="s">
        <v>754</v>
      </c>
      <c r="B127" s="22">
        <v>14.91436275</v>
      </c>
      <c r="C127" s="22">
        <v>2041650.0401335501</v>
      </c>
      <c r="D127">
        <v>2452</v>
      </c>
      <c r="E127">
        <v>379</v>
      </c>
      <c r="F127">
        <v>221</v>
      </c>
      <c r="G127">
        <v>123</v>
      </c>
      <c r="H127">
        <v>158</v>
      </c>
      <c r="I127">
        <v>25</v>
      </c>
      <c r="J127">
        <v>14</v>
      </c>
      <c r="K127">
        <v>8</v>
      </c>
      <c r="L127">
        <v>10</v>
      </c>
    </row>
    <row r="128" spans="1:12" x14ac:dyDescent="0.45">
      <c r="A128" t="s">
        <v>753</v>
      </c>
      <c r="B128" s="22">
        <v>15.2491</v>
      </c>
      <c r="C128" s="22">
        <v>1940656.1649333399</v>
      </c>
      <c r="D128">
        <v>7001</v>
      </c>
      <c r="E128">
        <v>478</v>
      </c>
      <c r="F128">
        <v>75</v>
      </c>
      <c r="G128">
        <v>48</v>
      </c>
      <c r="H128">
        <v>402</v>
      </c>
      <c r="I128">
        <v>31</v>
      </c>
      <c r="J128">
        <v>4</v>
      </c>
      <c r="K128">
        <v>3</v>
      </c>
      <c r="L128">
        <v>26</v>
      </c>
    </row>
    <row r="129" spans="1:12" x14ac:dyDescent="0.45">
      <c r="A129" t="s">
        <v>752</v>
      </c>
      <c r="B129" s="22">
        <v>1.04</v>
      </c>
      <c r="C129" s="22">
        <v>885868.62415630196</v>
      </c>
      <c r="D129">
        <v>6250</v>
      </c>
      <c r="E129">
        <v>353</v>
      </c>
      <c r="F129">
        <v>125</v>
      </c>
      <c r="G129">
        <v>90</v>
      </c>
      <c r="H129">
        <v>228</v>
      </c>
      <c r="I129">
        <v>339</v>
      </c>
      <c r="J129">
        <v>120</v>
      </c>
      <c r="K129">
        <v>86</v>
      </c>
      <c r="L129">
        <v>219</v>
      </c>
    </row>
    <row r="130" spans="1:12" x14ac:dyDescent="0.45">
      <c r="A130" t="s">
        <v>751</v>
      </c>
      <c r="B130" s="22">
        <v>10.45</v>
      </c>
      <c r="C130" s="22">
        <v>1022838.65734202</v>
      </c>
      <c r="D130">
        <v>5627</v>
      </c>
      <c r="E130">
        <v>726</v>
      </c>
      <c r="F130">
        <v>583</v>
      </c>
      <c r="G130">
        <v>511</v>
      </c>
      <c r="H130">
        <v>143</v>
      </c>
      <c r="I130">
        <v>69</v>
      </c>
      <c r="J130">
        <v>55</v>
      </c>
      <c r="K130">
        <v>48</v>
      </c>
      <c r="L130">
        <v>13</v>
      </c>
    </row>
    <row r="131" spans="1:12" x14ac:dyDescent="0.45">
      <c r="A131" t="s">
        <v>750</v>
      </c>
      <c r="B131" s="22">
        <v>3.2825258499999999</v>
      </c>
      <c r="C131" s="22">
        <v>1566057.7102928499</v>
      </c>
      <c r="D131">
        <v>4117</v>
      </c>
      <c r="E131">
        <v>252</v>
      </c>
      <c r="F131">
        <v>102</v>
      </c>
      <c r="G131">
        <v>60</v>
      </c>
      <c r="H131">
        <v>149</v>
      </c>
      <c r="I131">
        <v>76</v>
      </c>
      <c r="J131">
        <v>31</v>
      </c>
      <c r="K131">
        <v>18</v>
      </c>
      <c r="L131">
        <v>45</v>
      </c>
    </row>
    <row r="132" spans="1:12" x14ac:dyDescent="0.45">
      <c r="A132" t="s">
        <v>749</v>
      </c>
      <c r="B132" s="22">
        <v>65.409013819999998</v>
      </c>
      <c r="C132" s="22">
        <v>5883254.5963946702</v>
      </c>
      <c r="D132">
        <v>8497</v>
      </c>
      <c r="E132">
        <v>875</v>
      </c>
      <c r="F132">
        <v>804</v>
      </c>
      <c r="G132">
        <v>674</v>
      </c>
      <c r="H132">
        <v>71</v>
      </c>
      <c r="I132">
        <v>13</v>
      </c>
      <c r="J132">
        <v>12</v>
      </c>
      <c r="K132">
        <v>10</v>
      </c>
      <c r="L132">
        <v>1</v>
      </c>
    </row>
    <row r="133" spans="1:12" x14ac:dyDescent="0.45">
      <c r="A133" t="s">
        <v>748</v>
      </c>
      <c r="B133" s="22">
        <v>1.8759999999999999</v>
      </c>
      <c r="C133" s="22">
        <v>622971.79043148505</v>
      </c>
      <c r="D133">
        <v>3441</v>
      </c>
      <c r="E133">
        <v>212</v>
      </c>
      <c r="F133">
        <v>172</v>
      </c>
      <c r="G133">
        <v>114</v>
      </c>
      <c r="H133">
        <v>39</v>
      </c>
      <c r="I133">
        <v>113</v>
      </c>
      <c r="J133">
        <v>92</v>
      </c>
      <c r="K133">
        <v>60</v>
      </c>
      <c r="L133">
        <v>21</v>
      </c>
    </row>
    <row r="134" spans="1:12" x14ac:dyDescent="0.45">
      <c r="A134" t="s">
        <v>747</v>
      </c>
      <c r="B134" s="22">
        <v>126.41990405</v>
      </c>
      <c r="C134" s="22">
        <v>16002632.9126493</v>
      </c>
      <c r="D134">
        <v>23194</v>
      </c>
      <c r="E134">
        <v>2638</v>
      </c>
      <c r="F134">
        <v>2149</v>
      </c>
      <c r="G134">
        <v>1868</v>
      </c>
      <c r="H134">
        <v>489</v>
      </c>
      <c r="I134">
        <v>20</v>
      </c>
      <c r="J134">
        <v>16</v>
      </c>
      <c r="K134">
        <v>14</v>
      </c>
      <c r="L134">
        <v>3</v>
      </c>
    </row>
    <row r="135" spans="1:12" x14ac:dyDescent="0.45">
      <c r="A135" t="s">
        <v>746</v>
      </c>
      <c r="B135" s="22">
        <v>0.98540000000000005</v>
      </c>
      <c r="C135" s="22">
        <v>943339.85149592499</v>
      </c>
      <c r="D135">
        <v>7417</v>
      </c>
      <c r="E135">
        <v>331</v>
      </c>
      <c r="F135">
        <v>37</v>
      </c>
      <c r="G135">
        <v>22</v>
      </c>
      <c r="H135">
        <v>293</v>
      </c>
      <c r="I135">
        <v>336</v>
      </c>
      <c r="J135">
        <v>38</v>
      </c>
      <c r="K135">
        <v>22</v>
      </c>
      <c r="L135">
        <v>297</v>
      </c>
    </row>
    <row r="136" spans="1:12" x14ac:dyDescent="0.45">
      <c r="A136" t="s">
        <v>745</v>
      </c>
      <c r="B136" s="22">
        <v>7.3</v>
      </c>
      <c r="C136" s="22">
        <v>1247396.4354105</v>
      </c>
      <c r="D136">
        <v>4582</v>
      </c>
      <c r="E136">
        <v>130</v>
      </c>
      <c r="F136">
        <v>108</v>
      </c>
      <c r="G136">
        <v>100</v>
      </c>
      <c r="H136">
        <v>21</v>
      </c>
      <c r="I136">
        <v>17</v>
      </c>
      <c r="J136">
        <v>14</v>
      </c>
      <c r="K136">
        <v>13</v>
      </c>
      <c r="L136">
        <v>2</v>
      </c>
    </row>
    <row r="137" spans="1:12" x14ac:dyDescent="0.45">
      <c r="A137" t="s">
        <v>744</v>
      </c>
      <c r="B137" s="22">
        <v>6.7793000000000001</v>
      </c>
      <c r="C137" s="22">
        <v>1517816.90764087</v>
      </c>
      <c r="D137">
        <v>3984</v>
      </c>
      <c r="E137">
        <v>288</v>
      </c>
      <c r="F137">
        <v>258</v>
      </c>
      <c r="G137">
        <v>231</v>
      </c>
      <c r="H137">
        <v>30</v>
      </c>
      <c r="I137">
        <v>42</v>
      </c>
      <c r="J137">
        <v>38</v>
      </c>
      <c r="K137">
        <v>34</v>
      </c>
      <c r="L137">
        <v>4</v>
      </c>
    </row>
    <row r="138" spans="1:12" x14ac:dyDescent="0.45">
      <c r="A138" t="s">
        <v>743</v>
      </c>
      <c r="B138" s="22">
        <v>205.80600000000001</v>
      </c>
      <c r="C138" s="22">
        <v>7691607.1695941398</v>
      </c>
      <c r="D138">
        <v>8643</v>
      </c>
      <c r="E138">
        <v>899</v>
      </c>
      <c r="F138">
        <v>532</v>
      </c>
      <c r="G138">
        <v>196</v>
      </c>
      <c r="H138">
        <v>366</v>
      </c>
      <c r="I138">
        <v>4</v>
      </c>
      <c r="J138">
        <v>2</v>
      </c>
      <c r="K138">
        <v>0</v>
      </c>
      <c r="L138">
        <v>1</v>
      </c>
    </row>
    <row r="139" spans="1:12" x14ac:dyDescent="0.45">
      <c r="A139" t="s">
        <v>742</v>
      </c>
      <c r="B139" s="22">
        <v>4.57</v>
      </c>
      <c r="C139" s="22">
        <v>1223435.6865837499</v>
      </c>
      <c r="D139">
        <v>1722</v>
      </c>
      <c r="E139">
        <v>257</v>
      </c>
      <c r="F139">
        <v>188</v>
      </c>
      <c r="G139">
        <v>178</v>
      </c>
      <c r="H139">
        <v>69</v>
      </c>
      <c r="I139">
        <v>56</v>
      </c>
      <c r="J139">
        <v>41</v>
      </c>
      <c r="K139">
        <v>39</v>
      </c>
      <c r="L139">
        <v>15</v>
      </c>
    </row>
    <row r="140" spans="1:12" x14ac:dyDescent="0.45">
      <c r="A140" t="s">
        <v>741</v>
      </c>
      <c r="B140" s="22">
        <v>10.63606158</v>
      </c>
      <c r="C140" s="22">
        <v>1831711.2522420201</v>
      </c>
      <c r="D140">
        <v>3924</v>
      </c>
      <c r="E140">
        <v>274</v>
      </c>
      <c r="F140">
        <v>112</v>
      </c>
      <c r="G140">
        <v>63</v>
      </c>
      <c r="H140">
        <v>162</v>
      </c>
      <c r="I140">
        <v>25</v>
      </c>
      <c r="J140">
        <v>10</v>
      </c>
      <c r="K140">
        <v>6</v>
      </c>
      <c r="L140">
        <v>15</v>
      </c>
    </row>
    <row r="141" spans="1:12" x14ac:dyDescent="0.45">
      <c r="A141" t="s">
        <v>740</v>
      </c>
      <c r="B141" s="22">
        <v>20.056000000000001</v>
      </c>
      <c r="C141" s="22">
        <v>1625754.6964374899</v>
      </c>
      <c r="D141">
        <v>2350</v>
      </c>
      <c r="E141">
        <v>186</v>
      </c>
      <c r="F141">
        <v>130</v>
      </c>
      <c r="G141">
        <v>129</v>
      </c>
      <c r="H141">
        <v>55</v>
      </c>
      <c r="I141">
        <v>9</v>
      </c>
      <c r="J141">
        <v>6</v>
      </c>
      <c r="K141">
        <v>6</v>
      </c>
      <c r="L141">
        <v>2</v>
      </c>
    </row>
    <row r="142" spans="1:12" x14ac:dyDescent="0.45">
      <c r="A142" t="s">
        <v>739</v>
      </c>
      <c r="B142" s="22">
        <v>1.12485569</v>
      </c>
      <c r="C142" s="22">
        <v>881778.105276588</v>
      </c>
      <c r="D142">
        <v>2192</v>
      </c>
      <c r="E142">
        <v>156</v>
      </c>
      <c r="F142">
        <v>94</v>
      </c>
      <c r="G142">
        <v>55</v>
      </c>
      <c r="H142">
        <v>61</v>
      </c>
      <c r="I142">
        <v>138</v>
      </c>
      <c r="J142">
        <v>84</v>
      </c>
      <c r="K142">
        <v>49</v>
      </c>
      <c r="L142">
        <v>54</v>
      </c>
    </row>
    <row r="143" spans="1:12" x14ac:dyDescent="0.45">
      <c r="A143" t="s">
        <v>738</v>
      </c>
      <c r="B143" s="22">
        <v>290.62319889999998</v>
      </c>
      <c r="C143" s="22">
        <v>4103050.2144815102</v>
      </c>
      <c r="D143">
        <v>1043</v>
      </c>
      <c r="E143">
        <v>15</v>
      </c>
      <c r="F143">
        <v>9</v>
      </c>
      <c r="G143">
        <v>2</v>
      </c>
      <c r="H143">
        <v>5</v>
      </c>
      <c r="I143">
        <v>0</v>
      </c>
      <c r="J143">
        <v>0</v>
      </c>
      <c r="K143">
        <v>0</v>
      </c>
      <c r="L143">
        <v>0</v>
      </c>
    </row>
    <row r="144" spans="1:12" x14ac:dyDescent="0.45">
      <c r="A144" t="s">
        <v>737</v>
      </c>
      <c r="B144" s="22">
        <v>115.45399999999999</v>
      </c>
      <c r="C144" s="22">
        <v>10824064.580331</v>
      </c>
      <c r="D144">
        <v>15728</v>
      </c>
      <c r="E144">
        <v>809</v>
      </c>
      <c r="F144">
        <v>728</v>
      </c>
      <c r="G144">
        <v>594</v>
      </c>
      <c r="H144">
        <v>81</v>
      </c>
      <c r="I144">
        <v>7</v>
      </c>
      <c r="J144">
        <v>6</v>
      </c>
      <c r="K144">
        <v>5</v>
      </c>
      <c r="L144">
        <v>0</v>
      </c>
    </row>
    <row r="145" spans="1:12" x14ac:dyDescent="0.45">
      <c r="A145" t="s">
        <v>736</v>
      </c>
      <c r="B145" s="22">
        <v>5.14</v>
      </c>
      <c r="C145" s="22">
        <v>1457913.1884588299</v>
      </c>
      <c r="D145">
        <v>1061</v>
      </c>
      <c r="E145">
        <v>235</v>
      </c>
      <c r="F145">
        <v>215</v>
      </c>
      <c r="G145">
        <v>194</v>
      </c>
      <c r="H145">
        <v>19</v>
      </c>
      <c r="I145">
        <v>45</v>
      </c>
      <c r="J145">
        <v>41</v>
      </c>
      <c r="K145">
        <v>37</v>
      </c>
      <c r="L145">
        <v>3</v>
      </c>
    </row>
    <row r="146" spans="1:12" x14ac:dyDescent="0.45">
      <c r="A146" t="s">
        <v>735</v>
      </c>
      <c r="B146" s="22">
        <v>7.9169999999999998</v>
      </c>
      <c r="C146" s="22">
        <v>1816721.1430579899</v>
      </c>
      <c r="D146">
        <v>3323</v>
      </c>
      <c r="E146">
        <v>363</v>
      </c>
      <c r="F146">
        <v>298</v>
      </c>
      <c r="G146">
        <v>201</v>
      </c>
      <c r="H146">
        <v>65</v>
      </c>
      <c r="I146">
        <v>45</v>
      </c>
      <c r="J146">
        <v>37</v>
      </c>
      <c r="K146">
        <v>25</v>
      </c>
      <c r="L146">
        <v>8</v>
      </c>
    </row>
    <row r="147" spans="1:12" x14ac:dyDescent="0.45">
      <c r="A147" t="s">
        <v>734</v>
      </c>
      <c r="B147" s="22">
        <v>53.972375829999997</v>
      </c>
      <c r="C147" s="22">
        <v>3196882.1483337702</v>
      </c>
      <c r="D147">
        <v>6655</v>
      </c>
      <c r="E147">
        <v>578</v>
      </c>
      <c r="F147">
        <v>293</v>
      </c>
      <c r="G147">
        <v>214</v>
      </c>
      <c r="H147">
        <v>285</v>
      </c>
      <c r="I147">
        <v>10</v>
      </c>
      <c r="J147">
        <v>5</v>
      </c>
      <c r="K147">
        <v>3</v>
      </c>
      <c r="L147">
        <v>5</v>
      </c>
    </row>
    <row r="148" spans="1:12" x14ac:dyDescent="0.45">
      <c r="A148" t="s">
        <v>733</v>
      </c>
      <c r="B148" s="22">
        <v>8.9860000000000007</v>
      </c>
      <c r="C148" s="22">
        <v>66152.795580335398</v>
      </c>
      <c r="D148">
        <v>3602</v>
      </c>
      <c r="E148">
        <v>5</v>
      </c>
      <c r="F148">
        <v>5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45">
      <c r="A149" t="s">
        <v>732</v>
      </c>
      <c r="B149" s="22">
        <v>0.38829999999999998</v>
      </c>
      <c r="C149" s="22">
        <v>712814.51623752899</v>
      </c>
      <c r="D149">
        <v>458</v>
      </c>
      <c r="E149">
        <v>42</v>
      </c>
      <c r="F149">
        <v>19</v>
      </c>
      <c r="G149">
        <v>16</v>
      </c>
      <c r="H149">
        <v>23</v>
      </c>
      <c r="I149">
        <v>109</v>
      </c>
      <c r="J149">
        <v>50</v>
      </c>
      <c r="K149">
        <v>42</v>
      </c>
      <c r="L149">
        <v>59</v>
      </c>
    </row>
    <row r="150" spans="1:12" x14ac:dyDescent="0.45">
      <c r="A150" t="s">
        <v>731</v>
      </c>
      <c r="B150" s="22">
        <v>105.78</v>
      </c>
      <c r="C150" s="22">
        <v>6734461.7407104196</v>
      </c>
      <c r="D150">
        <v>15444</v>
      </c>
      <c r="E150">
        <v>310</v>
      </c>
      <c r="F150">
        <v>109</v>
      </c>
      <c r="G150">
        <v>75</v>
      </c>
      <c r="H150">
        <v>200</v>
      </c>
      <c r="I150">
        <v>2</v>
      </c>
      <c r="J150">
        <v>1</v>
      </c>
      <c r="K150">
        <v>0</v>
      </c>
      <c r="L150">
        <v>1</v>
      </c>
    </row>
    <row r="151" spans="1:12" x14ac:dyDescent="0.45">
      <c r="A151" t="s">
        <v>730</v>
      </c>
      <c r="B151" s="22">
        <v>8.5109999999999992</v>
      </c>
      <c r="C151" s="22">
        <v>871869.58536586596</v>
      </c>
      <c r="D151">
        <v>12928</v>
      </c>
      <c r="E151">
        <v>74</v>
      </c>
      <c r="F151">
        <v>28</v>
      </c>
      <c r="G151">
        <v>18</v>
      </c>
      <c r="H151">
        <v>45</v>
      </c>
      <c r="I151">
        <v>8</v>
      </c>
      <c r="J151">
        <v>3</v>
      </c>
      <c r="K151">
        <v>2</v>
      </c>
      <c r="L151">
        <v>5</v>
      </c>
    </row>
    <row r="152" spans="1:12" x14ac:dyDescent="0.45">
      <c r="A152" t="s">
        <v>729</v>
      </c>
      <c r="B152" s="22">
        <v>0.2208668</v>
      </c>
      <c r="C152" s="22">
        <v>565279.84646268899</v>
      </c>
      <c r="D152">
        <v>5453</v>
      </c>
      <c r="E152">
        <v>101</v>
      </c>
      <c r="F152">
        <v>89</v>
      </c>
      <c r="G152">
        <v>78</v>
      </c>
      <c r="H152">
        <v>11</v>
      </c>
      <c r="I152">
        <v>459</v>
      </c>
      <c r="J152">
        <v>405</v>
      </c>
      <c r="K152">
        <v>355</v>
      </c>
      <c r="L152">
        <v>53</v>
      </c>
    </row>
    <row r="153" spans="1:12" x14ac:dyDescent="0.45">
      <c r="A153" t="s">
        <v>728</v>
      </c>
      <c r="B153" s="22">
        <v>0.92</v>
      </c>
      <c r="C153" s="22">
        <v>753900.52635322802</v>
      </c>
      <c r="D153">
        <v>4424</v>
      </c>
      <c r="E153">
        <v>139</v>
      </c>
      <c r="F153">
        <v>96</v>
      </c>
      <c r="G153">
        <v>94</v>
      </c>
      <c r="H153">
        <v>43</v>
      </c>
      <c r="I153">
        <v>151</v>
      </c>
      <c r="J153">
        <v>104</v>
      </c>
      <c r="K153">
        <v>103</v>
      </c>
      <c r="L153">
        <v>46</v>
      </c>
    </row>
    <row r="154" spans="1:12" x14ac:dyDescent="0.45">
      <c r="A154" t="s">
        <v>727</v>
      </c>
      <c r="B154" s="22">
        <v>1.4891130400000001</v>
      </c>
      <c r="C154" s="22">
        <v>933257.70489041798</v>
      </c>
      <c r="D154">
        <v>2956</v>
      </c>
      <c r="E154">
        <v>196</v>
      </c>
      <c r="F154">
        <v>193</v>
      </c>
      <c r="G154">
        <v>156</v>
      </c>
      <c r="H154">
        <v>3</v>
      </c>
      <c r="I154">
        <v>132</v>
      </c>
      <c r="J154">
        <v>130</v>
      </c>
      <c r="K154">
        <v>105</v>
      </c>
      <c r="L154">
        <v>2</v>
      </c>
    </row>
    <row r="155" spans="1:12" x14ac:dyDescent="0.45">
      <c r="A155" t="s">
        <v>726</v>
      </c>
      <c r="B155" s="22">
        <v>342.65951999999999</v>
      </c>
      <c r="C155" s="22">
        <v>9714708.3119761795</v>
      </c>
      <c r="D155">
        <v>15166</v>
      </c>
      <c r="E155">
        <v>1332</v>
      </c>
      <c r="F155">
        <v>833</v>
      </c>
      <c r="G155">
        <v>642</v>
      </c>
      <c r="H155">
        <v>498</v>
      </c>
      <c r="I155">
        <v>3</v>
      </c>
      <c r="J155">
        <v>2</v>
      </c>
      <c r="K155">
        <v>1</v>
      </c>
      <c r="L155">
        <v>1</v>
      </c>
    </row>
    <row r="156" spans="1:12" x14ac:dyDescent="0.45">
      <c r="A156" t="s">
        <v>725</v>
      </c>
      <c r="B156" s="22">
        <v>23.331</v>
      </c>
      <c r="C156" s="22">
        <v>2380614.1562324301</v>
      </c>
      <c r="D156">
        <v>4922</v>
      </c>
      <c r="E156">
        <v>200</v>
      </c>
      <c r="F156">
        <v>186</v>
      </c>
      <c r="G156">
        <v>181</v>
      </c>
      <c r="H156">
        <v>13</v>
      </c>
      <c r="I156">
        <v>8</v>
      </c>
      <c r="J156">
        <v>8</v>
      </c>
      <c r="K156">
        <v>7</v>
      </c>
      <c r="L156">
        <v>0</v>
      </c>
    </row>
    <row r="157" spans="1:12" x14ac:dyDescent="0.45">
      <c r="A157" t="s">
        <v>724</v>
      </c>
      <c r="B157" s="22">
        <v>0.41758451000000002</v>
      </c>
      <c r="C157" s="22">
        <v>740837.01895425597</v>
      </c>
      <c r="D157">
        <v>2319</v>
      </c>
      <c r="E157">
        <v>212</v>
      </c>
      <c r="F157">
        <v>106</v>
      </c>
      <c r="G157">
        <v>94</v>
      </c>
      <c r="H157">
        <v>105</v>
      </c>
      <c r="I157">
        <v>508</v>
      </c>
      <c r="J157">
        <v>255</v>
      </c>
      <c r="K157">
        <v>225</v>
      </c>
      <c r="L157">
        <v>253</v>
      </c>
    </row>
    <row r="158" spans="1:12" x14ac:dyDescent="0.45">
      <c r="A158" t="s">
        <v>723</v>
      </c>
      <c r="B158" s="22">
        <v>6.5452501200000004</v>
      </c>
      <c r="C158" s="22">
        <v>1361583.18483209</v>
      </c>
      <c r="D158">
        <v>1534</v>
      </c>
      <c r="E158">
        <v>152</v>
      </c>
      <c r="F158">
        <v>54</v>
      </c>
      <c r="G158">
        <v>45</v>
      </c>
      <c r="H158">
        <v>97</v>
      </c>
      <c r="I158">
        <v>23</v>
      </c>
      <c r="J158">
        <v>8</v>
      </c>
      <c r="K158">
        <v>7</v>
      </c>
      <c r="L158">
        <v>14</v>
      </c>
    </row>
    <row r="159" spans="1:12" x14ac:dyDescent="0.45">
      <c r="A159" t="s">
        <v>722</v>
      </c>
      <c r="B159" s="22">
        <v>20.299372999999999</v>
      </c>
      <c r="C159" s="22">
        <v>864709.75681780395</v>
      </c>
      <c r="D159">
        <v>4269</v>
      </c>
      <c r="E159">
        <v>133</v>
      </c>
      <c r="F159">
        <v>107</v>
      </c>
      <c r="G159">
        <v>100</v>
      </c>
      <c r="H159">
        <v>25</v>
      </c>
      <c r="I159">
        <v>6</v>
      </c>
      <c r="J159">
        <v>5</v>
      </c>
      <c r="K159">
        <v>4</v>
      </c>
      <c r="L159">
        <v>1</v>
      </c>
    </row>
    <row r="160" spans="1:12" x14ac:dyDescent="0.45">
      <c r="A160" t="s">
        <v>721</v>
      </c>
      <c r="B160" s="22">
        <v>28.65</v>
      </c>
      <c r="C160" s="22">
        <v>2458670.08413983</v>
      </c>
      <c r="D160">
        <v>7950</v>
      </c>
      <c r="E160">
        <v>429</v>
      </c>
      <c r="F160">
        <v>381</v>
      </c>
      <c r="G160">
        <v>328</v>
      </c>
      <c r="H160">
        <v>47</v>
      </c>
      <c r="I160">
        <v>14</v>
      </c>
      <c r="J160">
        <v>13</v>
      </c>
      <c r="K160">
        <v>11</v>
      </c>
      <c r="L160">
        <v>1</v>
      </c>
    </row>
    <row r="161" spans="1:12" x14ac:dyDescent="0.45">
      <c r="A161" t="s">
        <v>720</v>
      </c>
      <c r="B161" s="22">
        <v>5.5415000000000001</v>
      </c>
      <c r="C161" s="22">
        <v>873175.243142811</v>
      </c>
      <c r="D161">
        <v>2391</v>
      </c>
      <c r="E161">
        <v>157</v>
      </c>
      <c r="F161">
        <v>89</v>
      </c>
      <c r="G161">
        <v>22</v>
      </c>
      <c r="H161">
        <v>68</v>
      </c>
      <c r="I161">
        <v>28</v>
      </c>
      <c r="J161">
        <v>16</v>
      </c>
      <c r="K161">
        <v>4</v>
      </c>
      <c r="L161">
        <v>12</v>
      </c>
    </row>
    <row r="162" spans="1:12" x14ac:dyDescent="0.45">
      <c r="A162" t="s">
        <v>719</v>
      </c>
      <c r="B162" s="22">
        <v>7.61</v>
      </c>
      <c r="C162" s="22">
        <v>1453576.84656754</v>
      </c>
      <c r="D162">
        <v>3999</v>
      </c>
      <c r="E162">
        <v>452</v>
      </c>
      <c r="F162">
        <v>157</v>
      </c>
      <c r="G162">
        <v>29</v>
      </c>
      <c r="H162">
        <v>295</v>
      </c>
      <c r="I162">
        <v>59</v>
      </c>
      <c r="J162">
        <v>20</v>
      </c>
      <c r="K162">
        <v>3</v>
      </c>
      <c r="L162">
        <v>38</v>
      </c>
    </row>
    <row r="163" spans="1:12" x14ac:dyDescent="0.45">
      <c r="A163" t="s">
        <v>718</v>
      </c>
      <c r="B163" s="22">
        <v>4.1100000000000003</v>
      </c>
      <c r="C163" s="22">
        <v>1249832.41692994</v>
      </c>
      <c r="D163">
        <v>7417</v>
      </c>
      <c r="E163">
        <v>362</v>
      </c>
      <c r="F163">
        <v>48</v>
      </c>
      <c r="G163">
        <v>29</v>
      </c>
      <c r="H163">
        <v>313</v>
      </c>
      <c r="I163">
        <v>88</v>
      </c>
      <c r="J163">
        <v>11</v>
      </c>
      <c r="K163">
        <v>7</v>
      </c>
      <c r="L163">
        <v>76</v>
      </c>
    </row>
    <row r="164" spans="1:12" x14ac:dyDescent="0.45">
      <c r="A164" t="s">
        <v>717</v>
      </c>
      <c r="B164" s="22">
        <v>187.79300000000001</v>
      </c>
      <c r="C164" s="22">
        <v>6294891.5252171997</v>
      </c>
      <c r="D164">
        <v>13385</v>
      </c>
      <c r="E164">
        <v>700</v>
      </c>
      <c r="F164">
        <v>472</v>
      </c>
      <c r="G164">
        <v>238</v>
      </c>
      <c r="H164">
        <v>227</v>
      </c>
      <c r="I164">
        <v>3</v>
      </c>
      <c r="J164">
        <v>2</v>
      </c>
      <c r="K164">
        <v>1</v>
      </c>
      <c r="L164">
        <v>1</v>
      </c>
    </row>
    <row r="165" spans="1:12" x14ac:dyDescent="0.45">
      <c r="A165" t="s">
        <v>716</v>
      </c>
      <c r="B165" s="22">
        <v>8.2729999999999997</v>
      </c>
      <c r="C165" s="22">
        <v>1348565.9528750801</v>
      </c>
      <c r="D165">
        <v>1810</v>
      </c>
      <c r="E165">
        <v>164</v>
      </c>
      <c r="F165">
        <v>154</v>
      </c>
      <c r="G165">
        <v>86</v>
      </c>
      <c r="H165">
        <v>9</v>
      </c>
      <c r="I165">
        <v>19</v>
      </c>
      <c r="J165">
        <v>18</v>
      </c>
      <c r="K165">
        <v>10</v>
      </c>
      <c r="L165">
        <v>1</v>
      </c>
    </row>
    <row r="166" spans="1:12" x14ac:dyDescent="0.45">
      <c r="A166" t="s">
        <v>715</v>
      </c>
      <c r="B166" s="22">
        <v>1.1499999999999999</v>
      </c>
      <c r="C166" s="22">
        <v>866683.94354543497</v>
      </c>
      <c r="D166">
        <v>4675</v>
      </c>
      <c r="E166">
        <v>152</v>
      </c>
      <c r="F166">
        <v>129</v>
      </c>
      <c r="G166">
        <v>94</v>
      </c>
      <c r="H166">
        <v>22</v>
      </c>
      <c r="I166">
        <v>132</v>
      </c>
      <c r="J166">
        <v>112</v>
      </c>
      <c r="K166">
        <v>82</v>
      </c>
      <c r="L166">
        <v>19</v>
      </c>
    </row>
    <row r="167" spans="1:12" x14ac:dyDescent="0.45">
      <c r="A167" t="s">
        <v>714</v>
      </c>
      <c r="B167" s="22">
        <v>15.91</v>
      </c>
      <c r="C167" s="22">
        <v>1973273.17081118</v>
      </c>
      <c r="D167">
        <v>16293</v>
      </c>
      <c r="E167">
        <v>202</v>
      </c>
      <c r="F167">
        <v>112</v>
      </c>
      <c r="G167">
        <v>51</v>
      </c>
      <c r="H167">
        <v>90</v>
      </c>
      <c r="I167">
        <v>12</v>
      </c>
      <c r="J167">
        <v>7</v>
      </c>
      <c r="K167">
        <v>3</v>
      </c>
      <c r="L167">
        <v>5</v>
      </c>
    </row>
    <row r="168" spans="1:12" x14ac:dyDescent="0.45">
      <c r="A168" t="s">
        <v>713</v>
      </c>
      <c r="B168" s="22">
        <v>3.1977000000000002</v>
      </c>
      <c r="C168" s="22">
        <v>1201944.8031031101</v>
      </c>
      <c r="D168">
        <v>2764</v>
      </c>
      <c r="E168">
        <v>158</v>
      </c>
      <c r="F168">
        <v>130</v>
      </c>
      <c r="G168">
        <v>125</v>
      </c>
      <c r="H168">
        <v>28</v>
      </c>
      <c r="I168">
        <v>49</v>
      </c>
      <c r="J168">
        <v>40</v>
      </c>
      <c r="K168">
        <v>39</v>
      </c>
      <c r="L168">
        <v>8</v>
      </c>
    </row>
    <row r="169" spans="1:12" x14ac:dyDescent="0.45">
      <c r="A169" t="s">
        <v>712</v>
      </c>
      <c r="B169" s="22">
        <v>6.9</v>
      </c>
      <c r="C169" s="22">
        <v>1550312.4097200499</v>
      </c>
      <c r="D169">
        <v>3013</v>
      </c>
      <c r="E169">
        <v>147</v>
      </c>
      <c r="F169">
        <v>95</v>
      </c>
      <c r="G169">
        <v>40</v>
      </c>
      <c r="H169">
        <v>52</v>
      </c>
      <c r="I169">
        <v>21</v>
      </c>
      <c r="J169">
        <v>13</v>
      </c>
      <c r="K169">
        <v>5</v>
      </c>
      <c r="L169">
        <v>7</v>
      </c>
    </row>
    <row r="170" spans="1:12" x14ac:dyDescent="0.45">
      <c r="A170" t="s">
        <v>711</v>
      </c>
      <c r="B170" s="22">
        <v>2.456</v>
      </c>
      <c r="C170" s="22">
        <v>1097670.3331267</v>
      </c>
      <c r="D170">
        <v>7236</v>
      </c>
      <c r="E170">
        <v>285</v>
      </c>
      <c r="F170">
        <v>78</v>
      </c>
      <c r="G170">
        <v>40</v>
      </c>
      <c r="H170">
        <v>207</v>
      </c>
      <c r="I170">
        <v>116</v>
      </c>
      <c r="J170">
        <v>31</v>
      </c>
      <c r="K170">
        <v>16</v>
      </c>
      <c r="L170">
        <v>84</v>
      </c>
    </row>
    <row r="171" spans="1:12" x14ac:dyDescent="0.45">
      <c r="A171" t="s">
        <v>710</v>
      </c>
      <c r="B171" s="22">
        <v>30.716613540000001</v>
      </c>
      <c r="C171" s="22">
        <v>7461530.6690849699</v>
      </c>
      <c r="D171">
        <v>5294</v>
      </c>
      <c r="E171">
        <v>512</v>
      </c>
      <c r="F171">
        <v>483</v>
      </c>
      <c r="G171">
        <v>430</v>
      </c>
      <c r="H171">
        <v>29</v>
      </c>
      <c r="I171">
        <v>16</v>
      </c>
      <c r="J171">
        <v>15</v>
      </c>
      <c r="K171">
        <v>14</v>
      </c>
      <c r="L171">
        <v>0</v>
      </c>
    </row>
    <row r="172" spans="1:12" x14ac:dyDescent="0.45">
      <c r="A172" t="s">
        <v>709</v>
      </c>
      <c r="B172" s="22">
        <v>4.6159999999999997</v>
      </c>
      <c r="C172" s="22">
        <v>1246250.2652881499</v>
      </c>
      <c r="D172">
        <v>2872</v>
      </c>
      <c r="E172">
        <v>189</v>
      </c>
      <c r="F172">
        <v>138</v>
      </c>
      <c r="G172">
        <v>105</v>
      </c>
      <c r="H172">
        <v>50</v>
      </c>
      <c r="I172">
        <v>41</v>
      </c>
      <c r="J172">
        <v>29</v>
      </c>
      <c r="K172">
        <v>22</v>
      </c>
      <c r="L172">
        <v>11</v>
      </c>
    </row>
    <row r="173" spans="1:12" x14ac:dyDescent="0.45">
      <c r="A173" t="s">
        <v>708</v>
      </c>
      <c r="B173" s="22">
        <v>17.618560030000001</v>
      </c>
      <c r="C173" s="22">
        <v>4793021.96646591</v>
      </c>
      <c r="D173">
        <v>5401</v>
      </c>
      <c r="E173">
        <v>1025</v>
      </c>
      <c r="F173">
        <v>643</v>
      </c>
      <c r="G173">
        <v>500</v>
      </c>
      <c r="H173">
        <v>382</v>
      </c>
      <c r="I173">
        <v>58</v>
      </c>
      <c r="J173">
        <v>36</v>
      </c>
      <c r="K173">
        <v>28</v>
      </c>
      <c r="L173">
        <v>21</v>
      </c>
    </row>
    <row r="174" spans="1:12" x14ac:dyDescent="0.45">
      <c r="A174" t="s">
        <v>707</v>
      </c>
      <c r="B174" s="22">
        <v>387.40866616</v>
      </c>
      <c r="C174" s="22">
        <v>35164386.968249701</v>
      </c>
      <c r="D174">
        <v>44123</v>
      </c>
      <c r="E174">
        <v>5414</v>
      </c>
      <c r="F174">
        <v>3344</v>
      </c>
      <c r="G174">
        <v>1950</v>
      </c>
      <c r="H174">
        <v>2070</v>
      </c>
      <c r="I174">
        <v>13</v>
      </c>
      <c r="J174">
        <v>8</v>
      </c>
      <c r="K174">
        <v>5</v>
      </c>
      <c r="L174">
        <v>5</v>
      </c>
    </row>
    <row r="175" spans="1:12" x14ac:dyDescent="0.45">
      <c r="A175" t="s">
        <v>706</v>
      </c>
      <c r="B175" s="22">
        <v>7.1720495900000003</v>
      </c>
      <c r="C175" s="22">
        <v>1258399.56029167</v>
      </c>
      <c r="D175">
        <v>5513</v>
      </c>
      <c r="E175">
        <v>163</v>
      </c>
      <c r="F175">
        <v>144</v>
      </c>
      <c r="G175">
        <v>108</v>
      </c>
      <c r="H175">
        <v>18</v>
      </c>
      <c r="I175">
        <v>22</v>
      </c>
      <c r="J175">
        <v>20</v>
      </c>
      <c r="K175">
        <v>15</v>
      </c>
      <c r="L175">
        <v>2</v>
      </c>
    </row>
    <row r="176" spans="1:12" x14ac:dyDescent="0.45">
      <c r="A176" t="s">
        <v>705</v>
      </c>
      <c r="B176" s="22">
        <v>6.6658598299999996</v>
      </c>
      <c r="C176" s="22">
        <v>1381547.4120897299</v>
      </c>
      <c r="D176">
        <v>4841</v>
      </c>
      <c r="E176">
        <v>151</v>
      </c>
      <c r="F176">
        <v>138</v>
      </c>
      <c r="G176">
        <v>132</v>
      </c>
      <c r="H176">
        <v>12</v>
      </c>
      <c r="I176">
        <v>22</v>
      </c>
      <c r="J176">
        <v>20</v>
      </c>
      <c r="K176">
        <v>19</v>
      </c>
      <c r="L176">
        <v>1</v>
      </c>
    </row>
    <row r="177" spans="1:12" x14ac:dyDescent="0.45">
      <c r="A177" t="s">
        <v>704</v>
      </c>
      <c r="B177" s="22">
        <v>9.5291743800000006</v>
      </c>
      <c r="C177" s="22">
        <v>2476150.9287905698</v>
      </c>
      <c r="D177">
        <v>7947</v>
      </c>
      <c r="E177">
        <v>373</v>
      </c>
      <c r="F177">
        <v>314</v>
      </c>
      <c r="G177">
        <v>270</v>
      </c>
      <c r="H177">
        <v>58</v>
      </c>
      <c r="I177">
        <v>39</v>
      </c>
      <c r="J177">
        <v>33</v>
      </c>
      <c r="K177">
        <v>28</v>
      </c>
      <c r="L177">
        <v>6</v>
      </c>
    </row>
    <row r="178" spans="1:12" x14ac:dyDescent="0.45">
      <c r="A178" t="s">
        <v>703</v>
      </c>
      <c r="B178" s="22">
        <v>6.13</v>
      </c>
      <c r="C178" s="22">
        <v>1482889.59384597</v>
      </c>
      <c r="D178">
        <v>4268</v>
      </c>
      <c r="E178">
        <v>239</v>
      </c>
      <c r="F178">
        <v>149</v>
      </c>
      <c r="G178">
        <v>63</v>
      </c>
      <c r="H178">
        <v>90</v>
      </c>
      <c r="I178">
        <v>39</v>
      </c>
      <c r="J178">
        <v>24</v>
      </c>
      <c r="K178">
        <v>10</v>
      </c>
      <c r="L178">
        <v>14</v>
      </c>
    </row>
    <row r="179" spans="1:12" x14ac:dyDescent="0.45">
      <c r="A179" t="s">
        <v>702</v>
      </c>
      <c r="B179" s="22">
        <v>6.9752169999999998</v>
      </c>
      <c r="C179" s="22">
        <v>1396998.6411121699</v>
      </c>
      <c r="D179">
        <v>5099</v>
      </c>
      <c r="E179">
        <v>276</v>
      </c>
      <c r="F179">
        <v>247</v>
      </c>
      <c r="G179">
        <v>183</v>
      </c>
      <c r="H179">
        <v>29</v>
      </c>
      <c r="I179">
        <v>39</v>
      </c>
      <c r="J179">
        <v>35</v>
      </c>
      <c r="K179">
        <v>26</v>
      </c>
      <c r="L179">
        <v>4</v>
      </c>
    </row>
    <row r="180" spans="1:12" x14ac:dyDescent="0.45">
      <c r="A180" t="s">
        <v>701</v>
      </c>
      <c r="B180" s="22">
        <v>14.494999999999999</v>
      </c>
      <c r="C180" s="22">
        <v>2185296.6682027499</v>
      </c>
      <c r="D180">
        <v>5970</v>
      </c>
      <c r="E180">
        <v>123</v>
      </c>
      <c r="F180">
        <v>108</v>
      </c>
      <c r="G180">
        <v>97</v>
      </c>
      <c r="H180">
        <v>15</v>
      </c>
      <c r="I180">
        <v>8</v>
      </c>
      <c r="J180">
        <v>7</v>
      </c>
      <c r="K180">
        <v>6</v>
      </c>
      <c r="L180">
        <v>1</v>
      </c>
    </row>
    <row r="181" spans="1:12" x14ac:dyDescent="0.45">
      <c r="A181" t="s">
        <v>700</v>
      </c>
      <c r="B181" s="22">
        <v>4.3</v>
      </c>
      <c r="C181" s="22">
        <v>1227742.1025566</v>
      </c>
      <c r="D181">
        <v>6478</v>
      </c>
      <c r="E181">
        <v>397</v>
      </c>
      <c r="F181">
        <v>176</v>
      </c>
      <c r="G181">
        <v>141</v>
      </c>
      <c r="H181">
        <v>220</v>
      </c>
      <c r="I181">
        <v>92</v>
      </c>
      <c r="J181">
        <v>41</v>
      </c>
      <c r="K181">
        <v>32</v>
      </c>
      <c r="L181">
        <v>51</v>
      </c>
    </row>
    <row r="182" spans="1:12" x14ac:dyDescent="0.45">
      <c r="A182" t="s">
        <v>699</v>
      </c>
      <c r="B182" s="22">
        <v>6</v>
      </c>
      <c r="C182" s="22">
        <v>1463807.4779808</v>
      </c>
      <c r="D182">
        <v>4312</v>
      </c>
      <c r="E182">
        <v>101</v>
      </c>
      <c r="F182">
        <v>77</v>
      </c>
      <c r="G182">
        <v>32</v>
      </c>
      <c r="H182">
        <v>23</v>
      </c>
      <c r="I182">
        <v>16</v>
      </c>
      <c r="J182">
        <v>12</v>
      </c>
      <c r="K182">
        <v>5</v>
      </c>
      <c r="L182">
        <v>3</v>
      </c>
    </row>
    <row r="183" spans="1:12" x14ac:dyDescent="0.45">
      <c r="A183" t="s">
        <v>698</v>
      </c>
      <c r="B183" s="22">
        <v>0.31203828</v>
      </c>
      <c r="C183" s="22">
        <v>697704.34985080198</v>
      </c>
      <c r="D183">
        <v>5232</v>
      </c>
      <c r="E183">
        <v>114</v>
      </c>
      <c r="F183">
        <v>100</v>
      </c>
      <c r="G183">
        <v>87</v>
      </c>
      <c r="H183">
        <v>13</v>
      </c>
      <c r="I183">
        <v>366</v>
      </c>
      <c r="J183">
        <v>322</v>
      </c>
      <c r="K183">
        <v>281</v>
      </c>
      <c r="L183">
        <v>44</v>
      </c>
    </row>
    <row r="184" spans="1:12" x14ac:dyDescent="0.45">
      <c r="A184" t="s">
        <v>697</v>
      </c>
      <c r="B184" s="22">
        <v>28.33</v>
      </c>
      <c r="C184" s="22">
        <v>1462352.44035633</v>
      </c>
      <c r="D184">
        <v>7432</v>
      </c>
      <c r="E184">
        <v>227</v>
      </c>
      <c r="F184">
        <v>140</v>
      </c>
      <c r="G184">
        <v>121</v>
      </c>
      <c r="H184">
        <v>87</v>
      </c>
      <c r="I184">
        <v>8</v>
      </c>
      <c r="J184">
        <v>4</v>
      </c>
      <c r="K184">
        <v>4</v>
      </c>
      <c r="L184">
        <v>3</v>
      </c>
    </row>
    <row r="185" spans="1:12" x14ac:dyDescent="0.45">
      <c r="A185" t="s">
        <v>696</v>
      </c>
      <c r="B185" s="22">
        <v>235.65838264999999</v>
      </c>
      <c r="C185" s="22">
        <v>9460156.3867170606</v>
      </c>
      <c r="D185">
        <v>15120</v>
      </c>
      <c r="E185">
        <v>1461</v>
      </c>
      <c r="F185">
        <v>311</v>
      </c>
      <c r="G185">
        <v>203</v>
      </c>
      <c r="H185">
        <v>1150</v>
      </c>
      <c r="I185">
        <v>6</v>
      </c>
      <c r="J185">
        <v>1</v>
      </c>
      <c r="K185">
        <v>0</v>
      </c>
      <c r="L185">
        <v>4</v>
      </c>
    </row>
    <row r="186" spans="1:12" x14ac:dyDescent="0.45">
      <c r="A186" t="s">
        <v>695</v>
      </c>
      <c r="B186" s="22">
        <v>517.31200000000001</v>
      </c>
      <c r="C186" s="22">
        <v>8289240.0585137596</v>
      </c>
      <c r="D186">
        <v>20618</v>
      </c>
      <c r="E186">
        <v>918</v>
      </c>
      <c r="F186">
        <v>266</v>
      </c>
      <c r="G186">
        <v>170</v>
      </c>
      <c r="H186">
        <v>652</v>
      </c>
      <c r="I186">
        <v>1</v>
      </c>
      <c r="J186">
        <v>0</v>
      </c>
      <c r="K186">
        <v>0</v>
      </c>
      <c r="L186">
        <v>1</v>
      </c>
    </row>
    <row r="187" spans="1:12" x14ac:dyDescent="0.45">
      <c r="A187" t="s">
        <v>694</v>
      </c>
      <c r="B187" s="22">
        <v>112.46</v>
      </c>
      <c r="C187" s="22">
        <v>1717969.6021866901</v>
      </c>
      <c r="D187">
        <v>4457</v>
      </c>
      <c r="E187">
        <v>64</v>
      </c>
      <c r="F187">
        <v>16</v>
      </c>
      <c r="G187">
        <v>11</v>
      </c>
      <c r="H187">
        <v>48</v>
      </c>
      <c r="I187">
        <v>0</v>
      </c>
      <c r="J187">
        <v>0</v>
      </c>
      <c r="K187">
        <v>0</v>
      </c>
      <c r="L187">
        <v>0</v>
      </c>
    </row>
    <row r="188" spans="1:12" x14ac:dyDescent="0.45">
      <c r="A188" t="s">
        <v>693</v>
      </c>
      <c r="B188" s="22">
        <v>180</v>
      </c>
      <c r="C188" s="22">
        <v>5584397.6398008503</v>
      </c>
      <c r="D188">
        <v>1805</v>
      </c>
      <c r="E188">
        <v>134</v>
      </c>
      <c r="F188">
        <v>51</v>
      </c>
      <c r="G188">
        <v>39</v>
      </c>
      <c r="H188">
        <v>83</v>
      </c>
      <c r="I188">
        <v>0</v>
      </c>
      <c r="J188">
        <v>0</v>
      </c>
      <c r="K188">
        <v>0</v>
      </c>
      <c r="L188">
        <v>0</v>
      </c>
    </row>
    <row r="189" spans="1:12" x14ac:dyDescent="0.45">
      <c r="A189" t="s">
        <v>692</v>
      </c>
      <c r="B189" s="22">
        <v>4.2347800199999996</v>
      </c>
      <c r="C189" s="22">
        <v>1354898.3111555099</v>
      </c>
      <c r="D189">
        <v>4540</v>
      </c>
      <c r="E189">
        <v>290</v>
      </c>
      <c r="F189">
        <v>76</v>
      </c>
      <c r="G189">
        <v>49</v>
      </c>
      <c r="H189">
        <v>214</v>
      </c>
      <c r="I189">
        <v>68</v>
      </c>
      <c r="J189">
        <v>18</v>
      </c>
      <c r="K189">
        <v>11</v>
      </c>
      <c r="L189">
        <v>50</v>
      </c>
    </row>
    <row r="190" spans="1:12" x14ac:dyDescent="0.45">
      <c r="A190" t="s">
        <v>691</v>
      </c>
      <c r="B190" s="22">
        <v>0.20660000000000001</v>
      </c>
      <c r="C190" s="22">
        <v>698849.24460383703</v>
      </c>
      <c r="D190">
        <v>2275</v>
      </c>
      <c r="E190">
        <v>220</v>
      </c>
      <c r="F190">
        <v>198</v>
      </c>
      <c r="G190">
        <v>197</v>
      </c>
      <c r="H190">
        <v>21</v>
      </c>
      <c r="I190">
        <v>1065</v>
      </c>
      <c r="J190">
        <v>960</v>
      </c>
      <c r="K190">
        <v>955</v>
      </c>
      <c r="L190">
        <v>104</v>
      </c>
    </row>
    <row r="191" spans="1:12" x14ac:dyDescent="0.45">
      <c r="A191" t="s">
        <v>690</v>
      </c>
      <c r="B191" s="22">
        <v>5.22503385</v>
      </c>
      <c r="C191" s="22">
        <v>1545777.63207987</v>
      </c>
      <c r="D191">
        <v>4239</v>
      </c>
      <c r="E191">
        <v>368</v>
      </c>
      <c r="F191">
        <v>135</v>
      </c>
      <c r="G191">
        <v>85</v>
      </c>
      <c r="H191">
        <v>232</v>
      </c>
      <c r="I191">
        <v>70</v>
      </c>
      <c r="J191">
        <v>25</v>
      </c>
      <c r="K191">
        <v>16</v>
      </c>
      <c r="L191">
        <v>44</v>
      </c>
    </row>
    <row r="192" spans="1:12" x14ac:dyDescent="0.45">
      <c r="A192" t="s">
        <v>689</v>
      </c>
      <c r="B192" s="22">
        <v>15.273</v>
      </c>
      <c r="C192" s="22">
        <v>1917262.7577498001</v>
      </c>
      <c r="D192">
        <v>5431</v>
      </c>
      <c r="E192">
        <v>323</v>
      </c>
      <c r="F192">
        <v>75</v>
      </c>
      <c r="G192">
        <v>58</v>
      </c>
      <c r="H192">
        <v>248</v>
      </c>
      <c r="I192">
        <v>21</v>
      </c>
      <c r="J192">
        <v>4</v>
      </c>
      <c r="K192">
        <v>3</v>
      </c>
      <c r="L192">
        <v>16</v>
      </c>
    </row>
    <row r="193" spans="1:12" x14ac:dyDescent="0.45">
      <c r="A193" t="s">
        <v>688</v>
      </c>
      <c r="B193" s="22">
        <v>5.3</v>
      </c>
      <c r="C193" s="22">
        <v>1345213.8421591001</v>
      </c>
      <c r="D193">
        <v>3503</v>
      </c>
      <c r="E193">
        <v>457</v>
      </c>
      <c r="F193">
        <v>91</v>
      </c>
      <c r="G193">
        <v>34</v>
      </c>
      <c r="H193">
        <v>365</v>
      </c>
      <c r="I193">
        <v>86</v>
      </c>
      <c r="J193">
        <v>17</v>
      </c>
      <c r="K193">
        <v>6</v>
      </c>
      <c r="L193">
        <v>68</v>
      </c>
    </row>
    <row r="194" spans="1:12" x14ac:dyDescent="0.45">
      <c r="A194" t="s">
        <v>687</v>
      </c>
      <c r="B194" s="22">
        <v>9.2899999999999991</v>
      </c>
      <c r="C194" s="22">
        <v>1295043.2393584801</v>
      </c>
      <c r="D194">
        <v>6655</v>
      </c>
      <c r="E194">
        <v>176</v>
      </c>
      <c r="F194">
        <v>146</v>
      </c>
      <c r="G194">
        <v>128</v>
      </c>
      <c r="H194">
        <v>30</v>
      </c>
      <c r="I194">
        <v>19</v>
      </c>
      <c r="J194">
        <v>15</v>
      </c>
      <c r="K194">
        <v>13</v>
      </c>
      <c r="L194">
        <v>3</v>
      </c>
    </row>
    <row r="195" spans="1:12" x14ac:dyDescent="0.45">
      <c r="A195" t="s">
        <v>686</v>
      </c>
      <c r="B195" s="22">
        <v>0.97089999999999999</v>
      </c>
      <c r="C195" s="22">
        <v>845363.55324349704</v>
      </c>
      <c r="D195">
        <v>11234</v>
      </c>
      <c r="E195">
        <v>387</v>
      </c>
      <c r="F195">
        <v>131</v>
      </c>
      <c r="G195">
        <v>94</v>
      </c>
      <c r="H195">
        <v>255</v>
      </c>
      <c r="I195">
        <v>399</v>
      </c>
      <c r="J195">
        <v>135</v>
      </c>
      <c r="K195">
        <v>97</v>
      </c>
      <c r="L195">
        <v>263</v>
      </c>
    </row>
    <row r="196" spans="1:12" x14ac:dyDescent="0.45">
      <c r="A196" t="s">
        <v>685</v>
      </c>
      <c r="B196" s="22">
        <v>5.4666897700000003</v>
      </c>
      <c r="C196" s="22">
        <v>2260614.9838479399</v>
      </c>
      <c r="D196">
        <v>3440</v>
      </c>
      <c r="E196">
        <v>397</v>
      </c>
      <c r="F196">
        <v>214</v>
      </c>
      <c r="G196">
        <v>156</v>
      </c>
      <c r="H196">
        <v>183</v>
      </c>
      <c r="I196">
        <v>72</v>
      </c>
      <c r="J196">
        <v>39</v>
      </c>
      <c r="K196">
        <v>28</v>
      </c>
      <c r="L196">
        <v>33</v>
      </c>
    </row>
    <row r="197" spans="1:12" x14ac:dyDescent="0.45">
      <c r="A197" t="s">
        <v>684</v>
      </c>
      <c r="B197" s="22">
        <v>42.680884319999997</v>
      </c>
      <c r="C197" s="22">
        <v>3629476.9201717</v>
      </c>
      <c r="D197">
        <v>7291</v>
      </c>
      <c r="E197">
        <v>669</v>
      </c>
      <c r="F197">
        <v>585</v>
      </c>
      <c r="G197">
        <v>512</v>
      </c>
      <c r="H197">
        <v>83</v>
      </c>
      <c r="I197">
        <v>15</v>
      </c>
      <c r="J197">
        <v>13</v>
      </c>
      <c r="K197">
        <v>12</v>
      </c>
      <c r="L197">
        <v>1</v>
      </c>
    </row>
    <row r="198" spans="1:12" x14ac:dyDescent="0.45">
      <c r="A198" t="s">
        <v>683</v>
      </c>
      <c r="B198" s="22">
        <v>4.55</v>
      </c>
      <c r="C198" s="22">
        <v>1391640.70433587</v>
      </c>
      <c r="D198">
        <v>2272</v>
      </c>
      <c r="E198">
        <v>270</v>
      </c>
      <c r="F198">
        <v>144</v>
      </c>
      <c r="G198">
        <v>64</v>
      </c>
      <c r="H198">
        <v>126</v>
      </c>
      <c r="I198">
        <v>59</v>
      </c>
      <c r="J198">
        <v>31</v>
      </c>
      <c r="K198">
        <v>14</v>
      </c>
      <c r="L198">
        <v>27</v>
      </c>
    </row>
    <row r="199" spans="1:12" x14ac:dyDescent="0.45">
      <c r="A199" t="s">
        <v>682</v>
      </c>
      <c r="B199" s="22">
        <v>10.3933043</v>
      </c>
      <c r="C199" s="22">
        <v>1585657.60809738</v>
      </c>
      <c r="D199">
        <v>2780</v>
      </c>
      <c r="E199">
        <v>136</v>
      </c>
      <c r="F199">
        <v>123</v>
      </c>
      <c r="G199">
        <v>115</v>
      </c>
      <c r="H199">
        <v>12</v>
      </c>
      <c r="I199">
        <v>13</v>
      </c>
      <c r="J199">
        <v>11</v>
      </c>
      <c r="K199">
        <v>11</v>
      </c>
      <c r="L199">
        <v>1</v>
      </c>
    </row>
    <row r="200" spans="1:12" x14ac:dyDescent="0.45">
      <c r="A200" t="s">
        <v>681</v>
      </c>
      <c r="B200" s="22">
        <v>1.2370000000000001</v>
      </c>
      <c r="C200" s="22">
        <v>913458.38237375906</v>
      </c>
      <c r="D200">
        <v>3731</v>
      </c>
      <c r="E200">
        <v>118</v>
      </c>
      <c r="F200">
        <v>117</v>
      </c>
      <c r="G200">
        <v>75</v>
      </c>
      <c r="H200">
        <v>0</v>
      </c>
      <c r="I200">
        <v>96</v>
      </c>
      <c r="J200">
        <v>95</v>
      </c>
      <c r="K200">
        <v>61</v>
      </c>
      <c r="L200">
        <v>0</v>
      </c>
    </row>
    <row r="201" spans="1:12" x14ac:dyDescent="0.45">
      <c r="A201" t="s">
        <v>680</v>
      </c>
      <c r="B201" s="22">
        <v>6.6285947800000002</v>
      </c>
      <c r="C201" s="22">
        <v>1578958.20380235</v>
      </c>
      <c r="D201">
        <v>1588</v>
      </c>
      <c r="E201">
        <v>210</v>
      </c>
      <c r="F201">
        <v>203</v>
      </c>
      <c r="G201">
        <v>184</v>
      </c>
      <c r="H201">
        <v>6</v>
      </c>
      <c r="I201">
        <v>31</v>
      </c>
      <c r="J201">
        <v>30</v>
      </c>
      <c r="K201">
        <v>27</v>
      </c>
      <c r="L201">
        <v>1</v>
      </c>
    </row>
    <row r="202" spans="1:12" x14ac:dyDescent="0.45">
      <c r="A202" t="s">
        <v>679</v>
      </c>
      <c r="B202" s="22">
        <v>4.335</v>
      </c>
      <c r="C202" s="22">
        <v>1582519.76622288</v>
      </c>
      <c r="D202">
        <v>7824</v>
      </c>
      <c r="E202">
        <v>289</v>
      </c>
      <c r="F202">
        <v>201</v>
      </c>
      <c r="G202">
        <v>156</v>
      </c>
      <c r="H202">
        <v>87</v>
      </c>
      <c r="I202">
        <v>66</v>
      </c>
      <c r="J202">
        <v>46</v>
      </c>
      <c r="K202">
        <v>36</v>
      </c>
      <c r="L202">
        <v>20</v>
      </c>
    </row>
    <row r="203" spans="1:12" x14ac:dyDescent="0.45">
      <c r="A203" t="s">
        <v>678</v>
      </c>
      <c r="B203" s="22">
        <v>17.96</v>
      </c>
      <c r="C203" s="22">
        <v>1970141.4579336899</v>
      </c>
      <c r="D203">
        <v>8242</v>
      </c>
      <c r="E203">
        <v>176</v>
      </c>
      <c r="F203">
        <v>71</v>
      </c>
      <c r="G203">
        <v>25</v>
      </c>
      <c r="H203">
        <v>104</v>
      </c>
      <c r="I203">
        <v>9</v>
      </c>
      <c r="J203">
        <v>4</v>
      </c>
      <c r="K203">
        <v>1</v>
      </c>
      <c r="L203">
        <v>5</v>
      </c>
    </row>
    <row r="204" spans="1:12" x14ac:dyDescent="0.45">
      <c r="A204" t="s">
        <v>677</v>
      </c>
      <c r="B204" s="22">
        <v>5.1790000000000003</v>
      </c>
      <c r="C204" s="22">
        <v>1328833.8697333799</v>
      </c>
      <c r="D204">
        <v>2565</v>
      </c>
      <c r="E204">
        <v>412</v>
      </c>
      <c r="F204">
        <v>38</v>
      </c>
      <c r="G204">
        <v>24</v>
      </c>
      <c r="H204">
        <v>373</v>
      </c>
      <c r="I204">
        <v>79</v>
      </c>
      <c r="J204">
        <v>7</v>
      </c>
      <c r="K204">
        <v>4</v>
      </c>
      <c r="L204">
        <v>72</v>
      </c>
    </row>
    <row r="205" spans="1:12" x14ac:dyDescent="0.45">
      <c r="A205" t="s">
        <v>676</v>
      </c>
      <c r="B205" s="22">
        <v>16.298999999999999</v>
      </c>
      <c r="C205" s="22">
        <v>1795223.13544331</v>
      </c>
      <c r="D205">
        <v>5407</v>
      </c>
      <c r="E205">
        <v>1033</v>
      </c>
      <c r="F205">
        <v>208</v>
      </c>
      <c r="G205">
        <v>144</v>
      </c>
      <c r="H205">
        <v>824</v>
      </c>
      <c r="I205">
        <v>63</v>
      </c>
      <c r="J205">
        <v>12</v>
      </c>
      <c r="K205">
        <v>8</v>
      </c>
      <c r="L205">
        <v>50</v>
      </c>
    </row>
    <row r="206" spans="1:12" x14ac:dyDescent="0.45">
      <c r="A206" t="s">
        <v>675</v>
      </c>
      <c r="B206" s="22">
        <v>5.2680014899999996</v>
      </c>
      <c r="C206" s="22">
        <v>1396554.7654113399</v>
      </c>
      <c r="D206">
        <v>1947</v>
      </c>
      <c r="E206">
        <v>277</v>
      </c>
      <c r="F206">
        <v>243</v>
      </c>
      <c r="G206">
        <v>220</v>
      </c>
      <c r="H206">
        <v>34</v>
      </c>
      <c r="I206">
        <v>52</v>
      </c>
      <c r="J206">
        <v>46</v>
      </c>
      <c r="K206">
        <v>41</v>
      </c>
      <c r="L206">
        <v>6</v>
      </c>
    </row>
    <row r="207" spans="1:12" x14ac:dyDescent="0.45">
      <c r="A207" t="s">
        <v>674</v>
      </c>
      <c r="B207" s="22">
        <v>49.735999999999997</v>
      </c>
      <c r="C207" s="22">
        <v>3263691.6592865898</v>
      </c>
      <c r="D207">
        <v>6703</v>
      </c>
      <c r="E207">
        <v>412</v>
      </c>
      <c r="F207">
        <v>184</v>
      </c>
      <c r="G207">
        <v>90</v>
      </c>
      <c r="H207">
        <v>227</v>
      </c>
      <c r="I207">
        <v>8</v>
      </c>
      <c r="J207">
        <v>3</v>
      </c>
      <c r="K207">
        <v>1</v>
      </c>
      <c r="L207">
        <v>4</v>
      </c>
    </row>
    <row r="208" spans="1:12" x14ac:dyDescent="0.45">
      <c r="A208" t="s">
        <v>673</v>
      </c>
      <c r="B208" s="22">
        <v>7.1959999999999997</v>
      </c>
      <c r="C208" s="22">
        <v>692399.40626468405</v>
      </c>
      <c r="D208">
        <v>3013</v>
      </c>
      <c r="E208">
        <v>66</v>
      </c>
      <c r="F208">
        <v>42</v>
      </c>
      <c r="G208">
        <v>18</v>
      </c>
      <c r="H208">
        <v>23</v>
      </c>
      <c r="I208">
        <v>9</v>
      </c>
      <c r="J208">
        <v>5</v>
      </c>
      <c r="K208">
        <v>2</v>
      </c>
      <c r="L208">
        <v>3</v>
      </c>
    </row>
    <row r="209" spans="1:12" x14ac:dyDescent="0.45">
      <c r="A209" t="s">
        <v>672</v>
      </c>
      <c r="B209" s="22">
        <v>17.493078990000001</v>
      </c>
      <c r="C209" s="22">
        <v>2899769.9665921298</v>
      </c>
      <c r="D209">
        <v>5802</v>
      </c>
      <c r="E209">
        <v>205</v>
      </c>
      <c r="F209">
        <v>187</v>
      </c>
      <c r="G209">
        <v>122</v>
      </c>
      <c r="H209">
        <v>18</v>
      </c>
      <c r="I209">
        <v>11</v>
      </c>
      <c r="J209">
        <v>10</v>
      </c>
      <c r="K209">
        <v>7</v>
      </c>
      <c r="L209">
        <v>1</v>
      </c>
    </row>
    <row r="210" spans="1:12" x14ac:dyDescent="0.45">
      <c r="A210" t="s">
        <v>671</v>
      </c>
      <c r="B210" s="22">
        <v>6.3593542899999997</v>
      </c>
      <c r="C210" s="22">
        <v>1460038.4159631301</v>
      </c>
      <c r="D210">
        <v>1800</v>
      </c>
      <c r="E210">
        <v>136</v>
      </c>
      <c r="F210">
        <v>135</v>
      </c>
      <c r="G210">
        <v>134</v>
      </c>
      <c r="H210">
        <v>1</v>
      </c>
      <c r="I210">
        <v>21</v>
      </c>
      <c r="J210">
        <v>21</v>
      </c>
      <c r="K210">
        <v>21</v>
      </c>
      <c r="L210">
        <v>0</v>
      </c>
    </row>
    <row r="211" spans="1:12" x14ac:dyDescent="0.45">
      <c r="A211" t="s">
        <v>7</v>
      </c>
      <c r="B211" s="22">
        <v>9.86</v>
      </c>
      <c r="C211" s="22">
        <v>1524257.5935724301</v>
      </c>
      <c r="D211">
        <v>1640</v>
      </c>
      <c r="E211">
        <v>199</v>
      </c>
      <c r="F211">
        <v>133</v>
      </c>
      <c r="G211">
        <v>108</v>
      </c>
      <c r="H211">
        <v>65</v>
      </c>
      <c r="I211">
        <v>20</v>
      </c>
      <c r="J211">
        <v>13</v>
      </c>
      <c r="K211">
        <v>10</v>
      </c>
      <c r="L211">
        <v>6</v>
      </c>
    </row>
    <row r="212" spans="1:12" x14ac:dyDescent="0.45">
      <c r="A212" t="s">
        <v>670</v>
      </c>
      <c r="B212" s="22">
        <v>1.748</v>
      </c>
      <c r="C212" s="22">
        <v>943494.964787971</v>
      </c>
      <c r="D212">
        <v>4109</v>
      </c>
      <c r="E212">
        <v>170</v>
      </c>
      <c r="F212">
        <v>150</v>
      </c>
      <c r="G212">
        <v>132</v>
      </c>
      <c r="H212">
        <v>19</v>
      </c>
      <c r="I212">
        <v>97</v>
      </c>
      <c r="J212">
        <v>86</v>
      </c>
      <c r="K212">
        <v>75</v>
      </c>
      <c r="L212">
        <v>11</v>
      </c>
    </row>
    <row r="213" spans="1:12" x14ac:dyDescent="0.45">
      <c r="A213" t="s">
        <v>669</v>
      </c>
      <c r="B213" s="22">
        <v>8.08</v>
      </c>
      <c r="C213" s="22">
        <v>1667612.95115333</v>
      </c>
      <c r="D213">
        <v>4191</v>
      </c>
      <c r="E213">
        <v>164</v>
      </c>
      <c r="F213">
        <v>149</v>
      </c>
      <c r="G213">
        <v>98</v>
      </c>
      <c r="H213">
        <v>15</v>
      </c>
      <c r="I213">
        <v>20</v>
      </c>
      <c r="J213">
        <v>18</v>
      </c>
      <c r="K213">
        <v>12</v>
      </c>
      <c r="L213">
        <v>1</v>
      </c>
    </row>
    <row r="214" spans="1:12" x14ac:dyDescent="0.45">
      <c r="A214" t="s">
        <v>668</v>
      </c>
      <c r="B214" s="22">
        <v>1.90776495</v>
      </c>
      <c r="C214" s="22">
        <v>956345.18074696697</v>
      </c>
      <c r="D214">
        <v>5329</v>
      </c>
      <c r="E214">
        <v>203</v>
      </c>
      <c r="F214">
        <v>148</v>
      </c>
      <c r="G214">
        <v>117</v>
      </c>
      <c r="H214">
        <v>54</v>
      </c>
      <c r="I214">
        <v>106</v>
      </c>
      <c r="J214">
        <v>77</v>
      </c>
      <c r="K214">
        <v>61</v>
      </c>
      <c r="L214">
        <v>28</v>
      </c>
    </row>
    <row r="215" spans="1:12" x14ac:dyDescent="0.45">
      <c r="A215" t="s">
        <v>667</v>
      </c>
      <c r="B215" s="22">
        <v>22.632999999999999</v>
      </c>
      <c r="C215" s="22">
        <v>3759110.4856946599</v>
      </c>
      <c r="D215">
        <v>7337</v>
      </c>
      <c r="E215">
        <v>517</v>
      </c>
      <c r="F215">
        <v>213</v>
      </c>
      <c r="G215">
        <v>172</v>
      </c>
      <c r="H215">
        <v>304</v>
      </c>
      <c r="I215">
        <v>22</v>
      </c>
      <c r="J215">
        <v>9</v>
      </c>
      <c r="K215">
        <v>7</v>
      </c>
      <c r="L215">
        <v>13</v>
      </c>
    </row>
    <row r="216" spans="1:12" x14ac:dyDescent="0.45">
      <c r="A216" t="s">
        <v>666</v>
      </c>
      <c r="B216" s="22">
        <v>1.6343401099999999</v>
      </c>
      <c r="C216" s="22">
        <v>860754.97219800099</v>
      </c>
      <c r="D216">
        <v>9223</v>
      </c>
      <c r="E216">
        <v>180</v>
      </c>
      <c r="F216">
        <v>153</v>
      </c>
      <c r="G216">
        <v>131</v>
      </c>
      <c r="H216">
        <v>26</v>
      </c>
      <c r="I216">
        <v>110</v>
      </c>
      <c r="J216">
        <v>93</v>
      </c>
      <c r="K216">
        <v>80</v>
      </c>
      <c r="L216">
        <v>16</v>
      </c>
    </row>
    <row r="217" spans="1:12" x14ac:dyDescent="0.45">
      <c r="A217" t="s">
        <v>665</v>
      </c>
      <c r="B217" s="22">
        <v>0.8357</v>
      </c>
      <c r="C217" s="22">
        <v>956897.23065575701</v>
      </c>
      <c r="D217">
        <v>3127</v>
      </c>
      <c r="E217">
        <v>404</v>
      </c>
      <c r="F217">
        <v>190</v>
      </c>
      <c r="G217">
        <v>131</v>
      </c>
      <c r="H217">
        <v>214</v>
      </c>
      <c r="I217">
        <v>484</v>
      </c>
      <c r="J217">
        <v>227</v>
      </c>
      <c r="K217">
        <v>157</v>
      </c>
      <c r="L217">
        <v>256</v>
      </c>
    </row>
    <row r="218" spans="1:12" x14ac:dyDescent="0.45">
      <c r="A218" t="s">
        <v>664</v>
      </c>
      <c r="B218" s="22">
        <v>14.222766740000001</v>
      </c>
      <c r="C218" s="22">
        <v>1247781.45991063</v>
      </c>
      <c r="D218">
        <v>4281</v>
      </c>
      <c r="E218">
        <v>279</v>
      </c>
      <c r="F218">
        <v>144</v>
      </c>
      <c r="G218">
        <v>82</v>
      </c>
      <c r="H218">
        <v>134</v>
      </c>
      <c r="I218">
        <v>19</v>
      </c>
      <c r="J218">
        <v>10</v>
      </c>
      <c r="K218">
        <v>5</v>
      </c>
      <c r="L218">
        <v>9</v>
      </c>
    </row>
    <row r="219" spans="1:12" x14ac:dyDescent="0.45">
      <c r="A219" t="s">
        <v>663</v>
      </c>
      <c r="B219" s="22">
        <v>399.46658273000003</v>
      </c>
      <c r="C219" s="22">
        <v>9869349.3042577803</v>
      </c>
      <c r="D219">
        <v>16366</v>
      </c>
      <c r="E219">
        <v>1579</v>
      </c>
      <c r="F219">
        <v>777</v>
      </c>
      <c r="G219">
        <v>357</v>
      </c>
      <c r="H219">
        <v>802</v>
      </c>
      <c r="I219">
        <v>3</v>
      </c>
      <c r="J219">
        <v>1</v>
      </c>
      <c r="K219">
        <v>0</v>
      </c>
      <c r="L219">
        <v>2</v>
      </c>
    </row>
    <row r="220" spans="1:12" x14ac:dyDescent="0.45">
      <c r="A220" t="s">
        <v>662</v>
      </c>
      <c r="B220" s="22">
        <v>265.19065742999999</v>
      </c>
      <c r="C220" s="22">
        <v>3063501.3961570598</v>
      </c>
      <c r="D220">
        <v>2778</v>
      </c>
      <c r="E220">
        <v>106</v>
      </c>
      <c r="F220">
        <v>37</v>
      </c>
      <c r="G220">
        <v>26</v>
      </c>
      <c r="H220">
        <v>69</v>
      </c>
      <c r="I220">
        <v>0</v>
      </c>
      <c r="J220">
        <v>0</v>
      </c>
      <c r="K220">
        <v>0</v>
      </c>
      <c r="L220">
        <v>0</v>
      </c>
    </row>
    <row r="221" spans="1:12" x14ac:dyDescent="0.45">
      <c r="A221" t="s">
        <v>661</v>
      </c>
      <c r="B221" s="22">
        <v>0.24088698</v>
      </c>
      <c r="C221" s="22">
        <v>854440.49290386995</v>
      </c>
      <c r="D221">
        <v>2151</v>
      </c>
      <c r="E221">
        <v>185</v>
      </c>
      <c r="F221">
        <v>165</v>
      </c>
      <c r="G221">
        <v>159</v>
      </c>
      <c r="H221">
        <v>19</v>
      </c>
      <c r="I221">
        <v>768</v>
      </c>
      <c r="J221">
        <v>687</v>
      </c>
      <c r="K221">
        <v>663</v>
      </c>
      <c r="L221">
        <v>80</v>
      </c>
    </row>
    <row r="222" spans="1:12" x14ac:dyDescent="0.45">
      <c r="A222" t="s">
        <v>660</v>
      </c>
      <c r="B222" s="22">
        <v>9.4590472900000009</v>
      </c>
      <c r="C222" s="22">
        <v>1164186.03908531</v>
      </c>
      <c r="D222">
        <v>3802</v>
      </c>
      <c r="E222">
        <v>43</v>
      </c>
      <c r="F222">
        <v>11</v>
      </c>
      <c r="G222">
        <v>8</v>
      </c>
      <c r="H222">
        <v>32</v>
      </c>
      <c r="I222">
        <v>4</v>
      </c>
      <c r="J222">
        <v>1</v>
      </c>
      <c r="K222">
        <v>0</v>
      </c>
      <c r="L222">
        <v>3</v>
      </c>
    </row>
    <row r="223" spans="1:12" x14ac:dyDescent="0.45">
      <c r="A223" t="s">
        <v>659</v>
      </c>
      <c r="B223" s="22">
        <v>1.3</v>
      </c>
      <c r="C223" s="22">
        <v>856352.503356111</v>
      </c>
      <c r="D223">
        <v>1329</v>
      </c>
      <c r="E223">
        <v>150</v>
      </c>
      <c r="F223">
        <v>59</v>
      </c>
      <c r="G223">
        <v>57</v>
      </c>
      <c r="H223">
        <v>91</v>
      </c>
      <c r="I223">
        <v>116</v>
      </c>
      <c r="J223">
        <v>45</v>
      </c>
      <c r="K223">
        <v>44</v>
      </c>
      <c r="L223">
        <v>70</v>
      </c>
    </row>
    <row r="224" spans="1:12" x14ac:dyDescent="0.45">
      <c r="A224" t="s">
        <v>658</v>
      </c>
      <c r="B224" s="22">
        <v>4.3559601499999996</v>
      </c>
      <c r="C224" s="22">
        <v>1304617.2714032601</v>
      </c>
      <c r="D224">
        <v>6214</v>
      </c>
      <c r="E224">
        <v>224</v>
      </c>
      <c r="F224">
        <v>118</v>
      </c>
      <c r="G224">
        <v>48</v>
      </c>
      <c r="H224">
        <v>106</v>
      </c>
      <c r="I224">
        <v>51</v>
      </c>
      <c r="J224">
        <v>27</v>
      </c>
      <c r="K224">
        <v>11</v>
      </c>
      <c r="L224">
        <v>24</v>
      </c>
    </row>
    <row r="225" spans="1:12" x14ac:dyDescent="0.45">
      <c r="A225" t="s">
        <v>657</v>
      </c>
      <c r="B225" s="22">
        <v>20.644500000000001</v>
      </c>
      <c r="C225" s="22">
        <v>3092136.04180079</v>
      </c>
      <c r="D225">
        <v>9260</v>
      </c>
      <c r="E225">
        <v>465</v>
      </c>
      <c r="F225">
        <v>320</v>
      </c>
      <c r="G225">
        <v>155</v>
      </c>
      <c r="H225">
        <v>144</v>
      </c>
      <c r="I225">
        <v>22</v>
      </c>
      <c r="J225">
        <v>15</v>
      </c>
      <c r="K225">
        <v>7</v>
      </c>
      <c r="L225">
        <v>7</v>
      </c>
    </row>
    <row r="226" spans="1:12" x14ac:dyDescent="0.45">
      <c r="A226" t="s">
        <v>656</v>
      </c>
      <c r="B226" s="22">
        <v>4.22</v>
      </c>
      <c r="C226" s="22">
        <v>1328102.50209969</v>
      </c>
      <c r="D226">
        <v>5135</v>
      </c>
      <c r="E226">
        <v>171</v>
      </c>
      <c r="F226">
        <v>151</v>
      </c>
      <c r="G226">
        <v>138</v>
      </c>
      <c r="H226">
        <v>20</v>
      </c>
      <c r="I226">
        <v>40</v>
      </c>
      <c r="J226">
        <v>35</v>
      </c>
      <c r="K226">
        <v>32</v>
      </c>
      <c r="L226">
        <v>4</v>
      </c>
    </row>
    <row r="227" spans="1:12" x14ac:dyDescent="0.45">
      <c r="A227" t="s">
        <v>655</v>
      </c>
      <c r="B227" s="22">
        <v>4.6164939199999999</v>
      </c>
      <c r="C227" s="22">
        <v>1539184.8544102099</v>
      </c>
      <c r="D227">
        <v>6953</v>
      </c>
      <c r="E227">
        <v>185</v>
      </c>
      <c r="F227">
        <v>149</v>
      </c>
      <c r="G227">
        <v>107</v>
      </c>
      <c r="H227">
        <v>35</v>
      </c>
      <c r="I227">
        <v>40</v>
      </c>
      <c r="J227">
        <v>32</v>
      </c>
      <c r="K227">
        <v>23</v>
      </c>
      <c r="L227">
        <v>7</v>
      </c>
    </row>
    <row r="228" spans="1:12" x14ac:dyDescent="0.45">
      <c r="A228" t="s">
        <v>654</v>
      </c>
      <c r="B228" s="22">
        <v>10.46021446</v>
      </c>
      <c r="C228" s="22">
        <v>2324193.97690666</v>
      </c>
      <c r="D228">
        <v>3303</v>
      </c>
      <c r="E228">
        <v>369</v>
      </c>
      <c r="F228">
        <v>358</v>
      </c>
      <c r="G228">
        <v>340</v>
      </c>
      <c r="H228">
        <v>11</v>
      </c>
      <c r="I228">
        <v>35</v>
      </c>
      <c r="J228">
        <v>34</v>
      </c>
      <c r="K228">
        <v>32</v>
      </c>
      <c r="L228">
        <v>1</v>
      </c>
    </row>
    <row r="229" spans="1:12" x14ac:dyDescent="0.45">
      <c r="A229" t="s">
        <v>653</v>
      </c>
      <c r="B229" s="22">
        <v>2.4587651199999998</v>
      </c>
      <c r="C229" s="22">
        <v>924559.65605316299</v>
      </c>
      <c r="D229">
        <v>4316</v>
      </c>
      <c r="E229">
        <v>193</v>
      </c>
      <c r="F229">
        <v>176</v>
      </c>
      <c r="G229">
        <v>160</v>
      </c>
      <c r="H229">
        <v>17</v>
      </c>
      <c r="I229">
        <v>78</v>
      </c>
      <c r="J229">
        <v>71</v>
      </c>
      <c r="K229">
        <v>65</v>
      </c>
      <c r="L229">
        <v>7</v>
      </c>
    </row>
    <row r="230" spans="1:12" x14ac:dyDescent="0.45">
      <c r="A230" t="s">
        <v>652</v>
      </c>
      <c r="B230" s="22">
        <v>13.48083855</v>
      </c>
      <c r="C230" s="22">
        <v>3623821.1224572598</v>
      </c>
      <c r="D230">
        <v>11841</v>
      </c>
      <c r="E230">
        <v>595</v>
      </c>
      <c r="F230">
        <v>537</v>
      </c>
      <c r="G230">
        <v>472</v>
      </c>
      <c r="H230">
        <v>58</v>
      </c>
      <c r="I230">
        <v>44</v>
      </c>
      <c r="J230">
        <v>39</v>
      </c>
      <c r="K230">
        <v>35</v>
      </c>
      <c r="L230">
        <v>4</v>
      </c>
    </row>
    <row r="231" spans="1:12" x14ac:dyDescent="0.45">
      <c r="A231" t="s">
        <v>651</v>
      </c>
      <c r="B231" s="22">
        <v>80.678686350000007</v>
      </c>
      <c r="C231" s="22">
        <v>21466448.013630301</v>
      </c>
      <c r="D231">
        <v>30364</v>
      </c>
      <c r="E231">
        <v>4790</v>
      </c>
      <c r="F231">
        <v>4086</v>
      </c>
      <c r="G231">
        <v>3293</v>
      </c>
      <c r="H231">
        <v>703</v>
      </c>
      <c r="I231">
        <v>59</v>
      </c>
      <c r="J231">
        <v>50</v>
      </c>
      <c r="K231">
        <v>40</v>
      </c>
      <c r="L231">
        <v>8</v>
      </c>
    </row>
    <row r="232" spans="1:12" x14ac:dyDescent="0.45">
      <c r="A232" t="s">
        <v>650</v>
      </c>
      <c r="B232" s="22">
        <v>17.682323010000001</v>
      </c>
      <c r="C232" s="22">
        <v>2556106.3888873998</v>
      </c>
      <c r="D232">
        <v>2561</v>
      </c>
      <c r="E232">
        <v>315</v>
      </c>
      <c r="F232">
        <v>241</v>
      </c>
      <c r="G232">
        <v>206</v>
      </c>
      <c r="H232">
        <v>73</v>
      </c>
      <c r="I232">
        <v>17</v>
      </c>
      <c r="J232">
        <v>13</v>
      </c>
      <c r="K232">
        <v>11</v>
      </c>
      <c r="L232">
        <v>4</v>
      </c>
    </row>
    <row r="233" spans="1:12" x14ac:dyDescent="0.45">
      <c r="A233" t="s">
        <v>649</v>
      </c>
      <c r="B233" s="22">
        <v>3.24240255</v>
      </c>
      <c r="C233" s="22">
        <v>1192855.6130450601</v>
      </c>
      <c r="D233">
        <v>7631</v>
      </c>
      <c r="E233">
        <v>203</v>
      </c>
      <c r="F233">
        <v>168</v>
      </c>
      <c r="G233">
        <v>143</v>
      </c>
      <c r="H233">
        <v>35</v>
      </c>
      <c r="I233">
        <v>62</v>
      </c>
      <c r="J233">
        <v>51</v>
      </c>
      <c r="K233">
        <v>44</v>
      </c>
      <c r="L233">
        <v>11</v>
      </c>
    </row>
    <row r="234" spans="1:12" x14ac:dyDescent="0.45">
      <c r="A234" t="s">
        <v>648</v>
      </c>
      <c r="B234" s="22">
        <v>73.780646000000004</v>
      </c>
      <c r="C234" s="22">
        <v>7332737.93689234</v>
      </c>
      <c r="D234">
        <v>21331</v>
      </c>
      <c r="E234">
        <v>1028</v>
      </c>
      <c r="F234">
        <v>626</v>
      </c>
      <c r="G234">
        <v>483</v>
      </c>
      <c r="H234">
        <v>402</v>
      </c>
      <c r="I234">
        <v>13</v>
      </c>
      <c r="J234">
        <v>8</v>
      </c>
      <c r="K234">
        <v>6</v>
      </c>
      <c r="L234">
        <v>5</v>
      </c>
    </row>
    <row r="235" spans="1:12" x14ac:dyDescent="0.45">
      <c r="A235" s="31" t="s">
        <v>647</v>
      </c>
      <c r="B235" s="22">
        <v>6.8466139999999995E-2</v>
      </c>
      <c r="C235" s="22">
        <v>614954.45475886995</v>
      </c>
      <c r="D235">
        <v>4010</v>
      </c>
      <c r="E235">
        <v>146</v>
      </c>
      <c r="F235">
        <v>111</v>
      </c>
      <c r="G235">
        <v>96</v>
      </c>
      <c r="H235">
        <v>34</v>
      </c>
      <c r="I235">
        <v>2136</v>
      </c>
      <c r="J235">
        <v>1627</v>
      </c>
      <c r="K235">
        <v>1406</v>
      </c>
      <c r="L235">
        <v>508</v>
      </c>
    </row>
    <row r="236" spans="1:12" x14ac:dyDescent="0.45">
      <c r="A236" t="s">
        <v>646</v>
      </c>
      <c r="B236" s="22">
        <v>12.27</v>
      </c>
      <c r="C236" s="22">
        <v>1329262.0390971301</v>
      </c>
      <c r="D236">
        <v>4184</v>
      </c>
      <c r="E236">
        <v>305</v>
      </c>
      <c r="F236">
        <v>197</v>
      </c>
      <c r="G236">
        <v>150</v>
      </c>
      <c r="H236">
        <v>108</v>
      </c>
      <c r="I236">
        <v>24</v>
      </c>
      <c r="J236">
        <v>16</v>
      </c>
      <c r="K236">
        <v>12</v>
      </c>
      <c r="L236">
        <v>8</v>
      </c>
    </row>
    <row r="237" spans="1:12" x14ac:dyDescent="0.45">
      <c r="A237" t="s">
        <v>645</v>
      </c>
      <c r="B237" s="22">
        <v>4.63</v>
      </c>
      <c r="C237" s="22">
        <v>1281206.68946712</v>
      </c>
      <c r="D237">
        <v>5041</v>
      </c>
      <c r="E237">
        <v>345</v>
      </c>
      <c r="F237">
        <v>219</v>
      </c>
      <c r="G237">
        <v>181</v>
      </c>
      <c r="H237">
        <v>125</v>
      </c>
      <c r="I237">
        <v>74</v>
      </c>
      <c r="J237">
        <v>47</v>
      </c>
      <c r="K237">
        <v>39</v>
      </c>
      <c r="L237">
        <v>27</v>
      </c>
    </row>
    <row r="238" spans="1:12" x14ac:dyDescent="0.45">
      <c r="A238" t="s">
        <v>644</v>
      </c>
      <c r="B238" s="22">
        <v>12.05</v>
      </c>
      <c r="C238" s="22">
        <v>1507677.7157588999</v>
      </c>
      <c r="D238">
        <v>2847</v>
      </c>
      <c r="E238">
        <v>273</v>
      </c>
      <c r="F238">
        <v>170</v>
      </c>
      <c r="G238">
        <v>139</v>
      </c>
      <c r="H238">
        <v>103</v>
      </c>
      <c r="I238">
        <v>22</v>
      </c>
      <c r="J238">
        <v>14</v>
      </c>
      <c r="K238">
        <v>11</v>
      </c>
      <c r="L238">
        <v>8</v>
      </c>
    </row>
    <row r="239" spans="1:12" x14ac:dyDescent="0.45">
      <c r="A239" t="s">
        <v>643</v>
      </c>
      <c r="B239" s="22">
        <v>29.853245000000001</v>
      </c>
      <c r="C239" s="22">
        <v>6889947.8263399499</v>
      </c>
      <c r="D239">
        <v>24130</v>
      </c>
      <c r="E239">
        <v>1043</v>
      </c>
      <c r="F239">
        <v>508</v>
      </c>
      <c r="G239">
        <v>360</v>
      </c>
      <c r="H239">
        <v>534</v>
      </c>
      <c r="I239">
        <v>34</v>
      </c>
      <c r="J239">
        <v>17</v>
      </c>
      <c r="K239">
        <v>12</v>
      </c>
      <c r="L239">
        <v>17</v>
      </c>
    </row>
    <row r="240" spans="1:12" x14ac:dyDescent="0.45">
      <c r="A240" t="s">
        <v>643</v>
      </c>
      <c r="B240" s="22">
        <v>8.5471695400000005</v>
      </c>
      <c r="C240" s="22">
        <v>6889947.8263399499</v>
      </c>
      <c r="D240">
        <v>24130</v>
      </c>
      <c r="E240">
        <v>1043</v>
      </c>
      <c r="F240">
        <v>508</v>
      </c>
      <c r="G240">
        <v>360</v>
      </c>
      <c r="H240">
        <v>534</v>
      </c>
      <c r="I240">
        <v>122</v>
      </c>
      <c r="J240">
        <v>59</v>
      </c>
      <c r="K240">
        <v>42</v>
      </c>
      <c r="L240">
        <v>62</v>
      </c>
    </row>
    <row r="241" spans="1:12" x14ac:dyDescent="0.45">
      <c r="A241" t="s">
        <v>642</v>
      </c>
      <c r="B241" s="22">
        <v>601.16025764000005</v>
      </c>
      <c r="C241" s="22">
        <v>17333064.951554999</v>
      </c>
      <c r="D241">
        <v>13312</v>
      </c>
      <c r="E241">
        <v>1152</v>
      </c>
      <c r="F241">
        <v>391</v>
      </c>
      <c r="G241">
        <v>79</v>
      </c>
      <c r="H241">
        <v>761</v>
      </c>
      <c r="I241">
        <v>1</v>
      </c>
      <c r="J241">
        <v>0</v>
      </c>
      <c r="K241">
        <v>0</v>
      </c>
      <c r="L241">
        <v>1</v>
      </c>
    </row>
    <row r="242" spans="1:12" x14ac:dyDescent="0.45">
      <c r="A242" t="s">
        <v>641</v>
      </c>
      <c r="B242" s="22">
        <v>0.45500459999999998</v>
      </c>
      <c r="C242" s="22">
        <v>733871.41513596999</v>
      </c>
      <c r="D242">
        <v>1989</v>
      </c>
      <c r="E242">
        <v>212</v>
      </c>
      <c r="F242">
        <v>194</v>
      </c>
      <c r="G242">
        <v>155</v>
      </c>
      <c r="H242">
        <v>18</v>
      </c>
      <c r="I242">
        <v>467</v>
      </c>
      <c r="J242">
        <v>427</v>
      </c>
      <c r="K242">
        <v>342</v>
      </c>
      <c r="L242">
        <v>40</v>
      </c>
    </row>
    <row r="243" spans="1:12" x14ac:dyDescent="0.45">
      <c r="A243" t="s">
        <v>640</v>
      </c>
      <c r="B243" s="22">
        <v>16.366409130000001</v>
      </c>
      <c r="C243" s="22">
        <v>1906666.75176425</v>
      </c>
      <c r="D243">
        <v>4664</v>
      </c>
      <c r="E243">
        <v>199</v>
      </c>
      <c r="F243">
        <v>131</v>
      </c>
      <c r="G243">
        <v>50</v>
      </c>
      <c r="H243">
        <v>67</v>
      </c>
      <c r="I243">
        <v>12</v>
      </c>
      <c r="J243">
        <v>8</v>
      </c>
      <c r="K243">
        <v>3</v>
      </c>
      <c r="L243">
        <v>4</v>
      </c>
    </row>
    <row r="244" spans="1:12" x14ac:dyDescent="0.45">
      <c r="A244" t="s">
        <v>639</v>
      </c>
      <c r="B244" s="22">
        <v>12.451455859999999</v>
      </c>
      <c r="C244" s="22">
        <v>1293250.86608767</v>
      </c>
      <c r="D244">
        <v>3616</v>
      </c>
      <c r="E244">
        <v>389</v>
      </c>
      <c r="F244">
        <v>284</v>
      </c>
      <c r="G244">
        <v>235</v>
      </c>
      <c r="H244">
        <v>105</v>
      </c>
      <c r="I244">
        <v>31</v>
      </c>
      <c r="J244">
        <v>22</v>
      </c>
      <c r="K244">
        <v>18</v>
      </c>
      <c r="L244">
        <v>8</v>
      </c>
    </row>
    <row r="245" spans="1:12" x14ac:dyDescent="0.45">
      <c r="A245" t="s">
        <v>638</v>
      </c>
      <c r="B245" s="22">
        <v>79.8</v>
      </c>
      <c r="C245" s="22">
        <v>17304.2871696404</v>
      </c>
      <c r="D245">
        <v>3602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45">
      <c r="A246" t="s">
        <v>637</v>
      </c>
      <c r="B246" s="22">
        <v>5.51527426</v>
      </c>
      <c r="C246" s="22">
        <v>1556974.5455549201</v>
      </c>
      <c r="D246">
        <v>4061</v>
      </c>
      <c r="E246">
        <v>259</v>
      </c>
      <c r="F246">
        <v>137</v>
      </c>
      <c r="G246">
        <v>119</v>
      </c>
      <c r="H246">
        <v>122</v>
      </c>
      <c r="I246">
        <v>47</v>
      </c>
      <c r="J246">
        <v>24</v>
      </c>
      <c r="K246">
        <v>21</v>
      </c>
      <c r="L246">
        <v>22</v>
      </c>
    </row>
    <row r="247" spans="1:12" x14ac:dyDescent="0.45">
      <c r="A247" t="s">
        <v>636</v>
      </c>
      <c r="B247" s="22">
        <v>0.97</v>
      </c>
      <c r="C247" s="22">
        <v>813349.86384184996</v>
      </c>
      <c r="D247">
        <v>2930</v>
      </c>
      <c r="E247">
        <v>185</v>
      </c>
      <c r="F247">
        <v>39</v>
      </c>
      <c r="G247">
        <v>16</v>
      </c>
      <c r="H247">
        <v>145</v>
      </c>
      <c r="I247">
        <v>191</v>
      </c>
      <c r="J247">
        <v>41</v>
      </c>
      <c r="K247">
        <v>16</v>
      </c>
      <c r="L247">
        <v>149</v>
      </c>
    </row>
    <row r="248" spans="1:12" x14ac:dyDescent="0.45">
      <c r="A248" t="s">
        <v>635</v>
      </c>
      <c r="B248" s="22">
        <v>38.356430940000003</v>
      </c>
      <c r="C248" s="22">
        <v>4138232.7818014901</v>
      </c>
      <c r="D248">
        <v>4043</v>
      </c>
      <c r="E248">
        <v>493</v>
      </c>
      <c r="F248">
        <v>424</v>
      </c>
      <c r="G248">
        <v>365</v>
      </c>
      <c r="H248">
        <v>69</v>
      </c>
      <c r="I248">
        <v>12</v>
      </c>
      <c r="J248">
        <v>11</v>
      </c>
      <c r="K248">
        <v>9</v>
      </c>
      <c r="L248">
        <v>1</v>
      </c>
    </row>
    <row r="249" spans="1:12" x14ac:dyDescent="0.45">
      <c r="A249" t="s">
        <v>634</v>
      </c>
      <c r="B249" s="22">
        <v>147.28200000000001</v>
      </c>
      <c r="C249" s="22">
        <v>4694740.4590585204</v>
      </c>
      <c r="D249">
        <v>6405</v>
      </c>
      <c r="E249">
        <v>534</v>
      </c>
      <c r="F249">
        <v>371</v>
      </c>
      <c r="G249">
        <v>359</v>
      </c>
      <c r="H249">
        <v>162</v>
      </c>
      <c r="I249">
        <v>3</v>
      </c>
      <c r="J249">
        <v>2</v>
      </c>
      <c r="K249">
        <v>2</v>
      </c>
      <c r="L249">
        <v>1</v>
      </c>
    </row>
    <row r="250" spans="1:12" x14ac:dyDescent="0.45">
      <c r="A250" t="s">
        <v>633</v>
      </c>
      <c r="B250" s="22">
        <v>19.8278</v>
      </c>
      <c r="C250" s="22">
        <v>2372747.0960382898</v>
      </c>
      <c r="D250">
        <v>2858</v>
      </c>
      <c r="E250">
        <v>330</v>
      </c>
      <c r="F250">
        <v>293</v>
      </c>
      <c r="G250">
        <v>272</v>
      </c>
      <c r="H250">
        <v>37</v>
      </c>
      <c r="I250">
        <v>16</v>
      </c>
      <c r="J250">
        <v>14</v>
      </c>
      <c r="K250">
        <v>13</v>
      </c>
      <c r="L250">
        <v>1</v>
      </c>
    </row>
    <row r="251" spans="1:12" x14ac:dyDescent="0.45">
      <c r="A251" s="31" t="s">
        <v>632</v>
      </c>
      <c r="B251" s="22">
        <v>7.0000000000000007E-2</v>
      </c>
      <c r="C251" s="22">
        <v>519309.07258920599</v>
      </c>
      <c r="D251">
        <v>2736</v>
      </c>
      <c r="E251">
        <v>256</v>
      </c>
      <c r="F251">
        <v>249</v>
      </c>
      <c r="G251">
        <v>214</v>
      </c>
      <c r="H251">
        <v>6</v>
      </c>
      <c r="I251">
        <v>3663</v>
      </c>
      <c r="J251">
        <v>3566</v>
      </c>
      <c r="K251">
        <v>3058</v>
      </c>
      <c r="L251">
        <v>96</v>
      </c>
    </row>
    <row r="252" spans="1:12" x14ac:dyDescent="0.45">
      <c r="A252" t="s">
        <v>631</v>
      </c>
      <c r="B252" s="22">
        <v>0.56940000000000002</v>
      </c>
      <c r="C252" s="22">
        <v>823640.60915280401</v>
      </c>
      <c r="D252">
        <v>878</v>
      </c>
      <c r="E252">
        <v>95</v>
      </c>
      <c r="F252">
        <v>86</v>
      </c>
      <c r="G252">
        <v>73</v>
      </c>
      <c r="H252">
        <v>8</v>
      </c>
      <c r="I252">
        <v>167</v>
      </c>
      <c r="J252">
        <v>152</v>
      </c>
      <c r="K252">
        <v>128</v>
      </c>
      <c r="L252">
        <v>15</v>
      </c>
    </row>
    <row r="253" spans="1:12" x14ac:dyDescent="0.45">
      <c r="A253" t="s">
        <v>630</v>
      </c>
      <c r="B253" s="22">
        <v>0.48399999999999999</v>
      </c>
      <c r="C253" s="22">
        <v>636486.90844082006</v>
      </c>
      <c r="D253">
        <v>5232</v>
      </c>
      <c r="E253">
        <v>105</v>
      </c>
      <c r="F253">
        <v>92</v>
      </c>
      <c r="G253">
        <v>81</v>
      </c>
      <c r="H253">
        <v>12</v>
      </c>
      <c r="I253">
        <v>218</v>
      </c>
      <c r="J253">
        <v>192</v>
      </c>
      <c r="K253">
        <v>167</v>
      </c>
      <c r="L253">
        <v>26</v>
      </c>
    </row>
    <row r="254" spans="1:12" x14ac:dyDescent="0.45">
      <c r="A254" t="s">
        <v>629</v>
      </c>
      <c r="B254" s="22">
        <v>2.29</v>
      </c>
      <c r="C254" s="22">
        <v>1185035.5105624499</v>
      </c>
      <c r="D254">
        <v>2319</v>
      </c>
      <c r="E254">
        <v>339</v>
      </c>
      <c r="F254">
        <v>170</v>
      </c>
      <c r="G254">
        <v>150</v>
      </c>
      <c r="H254">
        <v>169</v>
      </c>
      <c r="I254">
        <v>148</v>
      </c>
      <c r="J254">
        <v>74</v>
      </c>
      <c r="K254">
        <v>65</v>
      </c>
      <c r="L254">
        <v>73</v>
      </c>
    </row>
    <row r="255" spans="1:12" x14ac:dyDescent="0.45">
      <c r="A255" t="s">
        <v>628</v>
      </c>
      <c r="B255" s="22">
        <v>0.308</v>
      </c>
      <c r="C255" s="22">
        <v>707529.76311809197</v>
      </c>
      <c r="D255">
        <v>3911</v>
      </c>
      <c r="E255">
        <v>213</v>
      </c>
      <c r="F255">
        <v>124</v>
      </c>
      <c r="G255">
        <v>108</v>
      </c>
      <c r="H255">
        <v>88</v>
      </c>
      <c r="I255">
        <v>692</v>
      </c>
      <c r="J255">
        <v>404</v>
      </c>
      <c r="K255">
        <v>351</v>
      </c>
      <c r="L255">
        <v>288</v>
      </c>
    </row>
    <row r="256" spans="1:12" x14ac:dyDescent="0.45">
      <c r="A256" t="s">
        <v>627</v>
      </c>
      <c r="B256" s="22">
        <v>14.1402</v>
      </c>
      <c r="C256" s="22">
        <v>2072715.52381782</v>
      </c>
      <c r="D256">
        <v>4297</v>
      </c>
      <c r="E256">
        <v>429</v>
      </c>
      <c r="F256">
        <v>405</v>
      </c>
      <c r="G256">
        <v>203</v>
      </c>
      <c r="H256">
        <v>23</v>
      </c>
      <c r="I256">
        <v>30</v>
      </c>
      <c r="J256">
        <v>28</v>
      </c>
      <c r="K256">
        <v>14</v>
      </c>
      <c r="L256">
        <v>1</v>
      </c>
    </row>
    <row r="257" spans="1:12" x14ac:dyDescent="0.45">
      <c r="A257" t="s">
        <v>626</v>
      </c>
      <c r="B257" s="22">
        <v>4.5039999999999996</v>
      </c>
      <c r="C257" s="22">
        <v>1411172.09000031</v>
      </c>
      <c r="D257">
        <v>8291</v>
      </c>
      <c r="E257">
        <v>197</v>
      </c>
      <c r="F257">
        <v>144</v>
      </c>
      <c r="G257">
        <v>105</v>
      </c>
      <c r="H257">
        <v>53</v>
      </c>
      <c r="I257">
        <v>43</v>
      </c>
      <c r="J257">
        <v>32</v>
      </c>
      <c r="K257">
        <v>23</v>
      </c>
      <c r="L257">
        <v>11</v>
      </c>
    </row>
    <row r="258" spans="1:12" x14ac:dyDescent="0.45">
      <c r="A258" t="s">
        <v>625</v>
      </c>
      <c r="B258" s="22">
        <v>2.2502</v>
      </c>
      <c r="C258" s="22">
        <v>1164179.4470786999</v>
      </c>
      <c r="D258">
        <v>2336</v>
      </c>
      <c r="E258">
        <v>196</v>
      </c>
      <c r="F258">
        <v>180</v>
      </c>
      <c r="G258">
        <v>169</v>
      </c>
      <c r="H258">
        <v>15</v>
      </c>
      <c r="I258">
        <v>87</v>
      </c>
      <c r="J258">
        <v>80</v>
      </c>
      <c r="K258">
        <v>75</v>
      </c>
      <c r="L258">
        <v>6</v>
      </c>
    </row>
    <row r="259" spans="1:12" x14ac:dyDescent="0.45">
      <c r="A259" t="s">
        <v>624</v>
      </c>
      <c r="B259" s="22">
        <v>1.208</v>
      </c>
      <c r="C259" s="22">
        <v>1027412.55067333</v>
      </c>
      <c r="D259">
        <v>1878</v>
      </c>
      <c r="E259">
        <v>232</v>
      </c>
      <c r="F259">
        <v>197</v>
      </c>
      <c r="G259">
        <v>175</v>
      </c>
      <c r="H259">
        <v>34</v>
      </c>
      <c r="I259">
        <v>192</v>
      </c>
      <c r="J259">
        <v>163</v>
      </c>
      <c r="K259">
        <v>145</v>
      </c>
      <c r="L259">
        <v>28</v>
      </c>
    </row>
    <row r="260" spans="1:12" x14ac:dyDescent="0.45">
      <c r="A260" t="s">
        <v>623</v>
      </c>
      <c r="B260" s="22">
        <v>2.0840000000000001</v>
      </c>
      <c r="C260" s="22">
        <v>1036346.56304159</v>
      </c>
      <c r="D260">
        <v>3921</v>
      </c>
      <c r="E260">
        <v>250</v>
      </c>
      <c r="F260">
        <v>158</v>
      </c>
      <c r="G260">
        <v>138</v>
      </c>
      <c r="H260">
        <v>92</v>
      </c>
      <c r="I260">
        <v>120</v>
      </c>
      <c r="J260">
        <v>75</v>
      </c>
      <c r="K260">
        <v>66</v>
      </c>
      <c r="L260">
        <v>44</v>
      </c>
    </row>
    <row r="261" spans="1:12" x14ac:dyDescent="0.45">
      <c r="A261" t="s">
        <v>622</v>
      </c>
      <c r="B261" s="22">
        <v>13.638282569999999</v>
      </c>
      <c r="C261" s="22">
        <v>2143990.0477043898</v>
      </c>
      <c r="D261">
        <v>12073</v>
      </c>
      <c r="E261">
        <v>261</v>
      </c>
      <c r="F261">
        <v>229</v>
      </c>
      <c r="G261">
        <v>151</v>
      </c>
      <c r="H261">
        <v>31</v>
      </c>
      <c r="I261">
        <v>19</v>
      </c>
      <c r="J261">
        <v>16</v>
      </c>
      <c r="K261">
        <v>11</v>
      </c>
      <c r="L261">
        <v>2</v>
      </c>
    </row>
    <row r="262" spans="1:12" x14ac:dyDescent="0.45">
      <c r="A262" t="s">
        <v>621</v>
      </c>
      <c r="B262" s="22">
        <v>6.05</v>
      </c>
      <c r="C262" s="22">
        <v>1974497.3738920901</v>
      </c>
      <c r="D262">
        <v>3345</v>
      </c>
      <c r="E262">
        <v>251</v>
      </c>
      <c r="F262">
        <v>209</v>
      </c>
      <c r="G262">
        <v>169</v>
      </c>
      <c r="H262">
        <v>42</v>
      </c>
      <c r="I262">
        <v>41</v>
      </c>
      <c r="J262">
        <v>34</v>
      </c>
      <c r="K262">
        <v>27</v>
      </c>
      <c r="L262">
        <v>6</v>
      </c>
    </row>
    <row r="263" spans="1:12" x14ac:dyDescent="0.45">
      <c r="A263" t="s">
        <v>620</v>
      </c>
      <c r="B263" s="22">
        <v>7.8449</v>
      </c>
      <c r="C263" s="22">
        <v>1013952.32109815</v>
      </c>
      <c r="D263">
        <v>4959</v>
      </c>
      <c r="E263">
        <v>184</v>
      </c>
      <c r="F263">
        <v>163</v>
      </c>
      <c r="G263">
        <v>140</v>
      </c>
      <c r="H263">
        <v>20</v>
      </c>
      <c r="I263">
        <v>23</v>
      </c>
      <c r="J263">
        <v>20</v>
      </c>
      <c r="K263">
        <v>17</v>
      </c>
      <c r="L263">
        <v>2</v>
      </c>
    </row>
    <row r="264" spans="1:12" x14ac:dyDescent="0.45">
      <c r="A264" t="s">
        <v>619</v>
      </c>
      <c r="B264" s="22">
        <v>181.72986940000001</v>
      </c>
      <c r="C264" s="22">
        <v>12946225.0783723</v>
      </c>
      <c r="D264">
        <v>16537</v>
      </c>
      <c r="E264">
        <v>1604</v>
      </c>
      <c r="F264">
        <v>1486</v>
      </c>
      <c r="G264">
        <v>844</v>
      </c>
      <c r="H264">
        <v>118</v>
      </c>
      <c r="I264">
        <v>8</v>
      </c>
      <c r="J264">
        <v>8</v>
      </c>
      <c r="K264">
        <v>4</v>
      </c>
      <c r="L264">
        <v>0</v>
      </c>
    </row>
    <row r="265" spans="1:12" x14ac:dyDescent="0.45">
      <c r="A265" t="s">
        <v>618</v>
      </c>
      <c r="B265" s="22">
        <v>0.67361979000000005</v>
      </c>
      <c r="C265" s="22">
        <v>626904.57093195606</v>
      </c>
      <c r="D265">
        <v>5002</v>
      </c>
      <c r="E265">
        <v>72</v>
      </c>
      <c r="F265">
        <v>70</v>
      </c>
      <c r="G265">
        <v>18</v>
      </c>
      <c r="H265">
        <v>1</v>
      </c>
      <c r="I265">
        <v>107</v>
      </c>
      <c r="J265">
        <v>104</v>
      </c>
      <c r="K265">
        <v>27</v>
      </c>
      <c r="L265">
        <v>2</v>
      </c>
    </row>
    <row r="266" spans="1:12" x14ac:dyDescent="0.45">
      <c r="A266" t="s">
        <v>617</v>
      </c>
      <c r="B266" s="22">
        <v>5.7668166899999997</v>
      </c>
      <c r="C266" s="22">
        <v>653574.35043341096</v>
      </c>
      <c r="D266">
        <v>5453</v>
      </c>
      <c r="E266">
        <v>75</v>
      </c>
      <c r="F266">
        <v>69</v>
      </c>
      <c r="G266">
        <v>64</v>
      </c>
      <c r="H266">
        <v>5</v>
      </c>
      <c r="I266">
        <v>13</v>
      </c>
      <c r="J266">
        <v>11</v>
      </c>
      <c r="K266">
        <v>11</v>
      </c>
      <c r="L266">
        <v>1</v>
      </c>
    </row>
    <row r="267" spans="1:12" x14ac:dyDescent="0.45">
      <c r="A267" t="s">
        <v>616</v>
      </c>
      <c r="B267" s="22">
        <v>28.80830482</v>
      </c>
      <c r="C267" s="22">
        <v>5004929.0861827703</v>
      </c>
      <c r="D267">
        <v>12358</v>
      </c>
      <c r="E267">
        <v>1370</v>
      </c>
      <c r="F267">
        <v>1080</v>
      </c>
      <c r="G267">
        <v>887</v>
      </c>
      <c r="H267">
        <v>290</v>
      </c>
      <c r="I267">
        <v>47</v>
      </c>
      <c r="J267">
        <v>37</v>
      </c>
      <c r="K267">
        <v>30</v>
      </c>
      <c r="L267">
        <v>10</v>
      </c>
    </row>
    <row r="268" spans="1:12" x14ac:dyDescent="0.45">
      <c r="A268" t="s">
        <v>615</v>
      </c>
      <c r="B268" s="22">
        <v>4.25945033</v>
      </c>
      <c r="C268" s="22">
        <v>3821471.9400066901</v>
      </c>
      <c r="D268">
        <v>9580</v>
      </c>
      <c r="E268">
        <v>752</v>
      </c>
      <c r="F268">
        <v>641</v>
      </c>
      <c r="G268">
        <v>550</v>
      </c>
      <c r="H268">
        <v>111</v>
      </c>
      <c r="I268">
        <v>176</v>
      </c>
      <c r="J268">
        <v>150</v>
      </c>
      <c r="K268">
        <v>129</v>
      </c>
      <c r="L268">
        <v>26</v>
      </c>
    </row>
    <row r="269" spans="1:12" x14ac:dyDescent="0.45">
      <c r="A269" t="s">
        <v>614</v>
      </c>
      <c r="B269" s="22">
        <v>290.52051342999999</v>
      </c>
      <c r="C269" s="22">
        <v>6582578.8241131501</v>
      </c>
      <c r="D269">
        <v>5715</v>
      </c>
      <c r="E269">
        <v>548</v>
      </c>
      <c r="F269">
        <v>418</v>
      </c>
      <c r="G269">
        <v>293</v>
      </c>
      <c r="H269">
        <v>129</v>
      </c>
      <c r="I269">
        <v>1</v>
      </c>
      <c r="J269">
        <v>1</v>
      </c>
      <c r="K269">
        <v>1</v>
      </c>
      <c r="L269">
        <v>0</v>
      </c>
    </row>
    <row r="270" spans="1:12" x14ac:dyDescent="0.45">
      <c r="A270" t="s">
        <v>613</v>
      </c>
      <c r="B270" s="22">
        <v>227.96811979</v>
      </c>
      <c r="C270" s="22">
        <v>1421792.2777197</v>
      </c>
      <c r="D270">
        <v>5710</v>
      </c>
      <c r="E270">
        <v>199</v>
      </c>
      <c r="F270">
        <v>56</v>
      </c>
      <c r="G270">
        <v>9</v>
      </c>
      <c r="H270">
        <v>143</v>
      </c>
      <c r="I270">
        <v>0</v>
      </c>
      <c r="J270">
        <v>0</v>
      </c>
      <c r="K270">
        <v>0</v>
      </c>
      <c r="L270">
        <v>0</v>
      </c>
    </row>
    <row r="271" spans="1:12" x14ac:dyDescent="0.45">
      <c r="A271" t="s">
        <v>612</v>
      </c>
      <c r="B271" s="22">
        <v>3.9236904699999999</v>
      </c>
      <c r="C271" s="22">
        <v>1467131.6210865399</v>
      </c>
      <c r="D271">
        <v>2724</v>
      </c>
      <c r="E271">
        <v>149</v>
      </c>
      <c r="F271">
        <v>134</v>
      </c>
      <c r="G271">
        <v>129</v>
      </c>
      <c r="H271">
        <v>15</v>
      </c>
      <c r="I271">
        <v>38</v>
      </c>
      <c r="J271">
        <v>34</v>
      </c>
      <c r="K271">
        <v>32</v>
      </c>
      <c r="L271">
        <v>3</v>
      </c>
    </row>
    <row r="272" spans="1:12" x14ac:dyDescent="0.45">
      <c r="A272" t="s">
        <v>611</v>
      </c>
      <c r="B272" s="22">
        <v>1885.4418958900001</v>
      </c>
      <c r="C272" s="22">
        <v>26416643.474777501</v>
      </c>
      <c r="D272">
        <v>17219</v>
      </c>
      <c r="E272">
        <v>1094</v>
      </c>
      <c r="F272">
        <v>462</v>
      </c>
      <c r="G272">
        <v>185</v>
      </c>
      <c r="H272">
        <v>632</v>
      </c>
      <c r="I272">
        <v>0</v>
      </c>
      <c r="J272">
        <v>0</v>
      </c>
      <c r="K272">
        <v>0</v>
      </c>
      <c r="L272">
        <v>0</v>
      </c>
    </row>
    <row r="273" spans="1:12" x14ac:dyDescent="0.45">
      <c r="A273" t="s">
        <v>610</v>
      </c>
      <c r="B273" s="22">
        <v>10.0212</v>
      </c>
      <c r="C273" s="22">
        <v>1684313.60174927</v>
      </c>
      <c r="D273">
        <v>5232</v>
      </c>
      <c r="E273">
        <v>151</v>
      </c>
      <c r="F273">
        <v>125</v>
      </c>
      <c r="G273">
        <v>107</v>
      </c>
      <c r="H273">
        <v>26</v>
      </c>
      <c r="I273">
        <v>15</v>
      </c>
      <c r="J273">
        <v>12</v>
      </c>
      <c r="K273">
        <v>10</v>
      </c>
      <c r="L273">
        <v>2</v>
      </c>
    </row>
    <row r="274" spans="1:12" x14ac:dyDescent="0.45">
      <c r="A274" t="s">
        <v>609</v>
      </c>
      <c r="B274" s="22">
        <v>9.18</v>
      </c>
      <c r="C274" s="22">
        <v>1984231.7845840999</v>
      </c>
      <c r="D274">
        <v>9835</v>
      </c>
      <c r="E274">
        <v>477</v>
      </c>
      <c r="F274">
        <v>370</v>
      </c>
      <c r="G274">
        <v>200</v>
      </c>
      <c r="H274">
        <v>107</v>
      </c>
      <c r="I274">
        <v>52</v>
      </c>
      <c r="J274">
        <v>40</v>
      </c>
      <c r="K274">
        <v>21</v>
      </c>
      <c r="L274">
        <v>11</v>
      </c>
    </row>
    <row r="275" spans="1:12" x14ac:dyDescent="0.45">
      <c r="A275" t="s">
        <v>608</v>
      </c>
      <c r="B275" s="22">
        <v>3.3195676600000001</v>
      </c>
      <c r="C275" s="22">
        <v>1128747.00746221</v>
      </c>
      <c r="D275">
        <v>3827</v>
      </c>
      <c r="E275">
        <v>222</v>
      </c>
      <c r="F275">
        <v>198</v>
      </c>
      <c r="G275">
        <v>178</v>
      </c>
      <c r="H275">
        <v>24</v>
      </c>
      <c r="I275">
        <v>67</v>
      </c>
      <c r="J275">
        <v>59</v>
      </c>
      <c r="K275">
        <v>53</v>
      </c>
      <c r="L275">
        <v>7</v>
      </c>
    </row>
    <row r="276" spans="1:12" x14ac:dyDescent="0.45">
      <c r="A276" t="s">
        <v>607</v>
      </c>
      <c r="B276" s="22">
        <v>16.867313620000001</v>
      </c>
      <c r="C276" s="22">
        <v>2576674.21361495</v>
      </c>
      <c r="D276">
        <v>3080</v>
      </c>
      <c r="E276">
        <v>539</v>
      </c>
      <c r="F276">
        <v>413</v>
      </c>
      <c r="G276">
        <v>395</v>
      </c>
      <c r="H276">
        <v>125</v>
      </c>
      <c r="I276">
        <v>31</v>
      </c>
      <c r="J276">
        <v>24</v>
      </c>
      <c r="K276">
        <v>23</v>
      </c>
      <c r="L276">
        <v>7</v>
      </c>
    </row>
    <row r="277" spans="1:12" x14ac:dyDescent="0.45">
      <c r="A277" t="s">
        <v>606</v>
      </c>
      <c r="B277" s="22">
        <v>1.2929999999999999</v>
      </c>
      <c r="C277" s="22">
        <v>943265.90530654695</v>
      </c>
      <c r="D277">
        <v>2990</v>
      </c>
      <c r="E277">
        <v>186</v>
      </c>
      <c r="F277">
        <v>153</v>
      </c>
      <c r="G277">
        <v>131</v>
      </c>
      <c r="H277">
        <v>32</v>
      </c>
      <c r="I277">
        <v>143</v>
      </c>
      <c r="J277">
        <v>119</v>
      </c>
      <c r="K277">
        <v>102</v>
      </c>
      <c r="L277">
        <v>24</v>
      </c>
    </row>
    <row r="278" spans="1:12" x14ac:dyDescent="0.45">
      <c r="A278" t="s">
        <v>605</v>
      </c>
      <c r="B278" s="22">
        <v>4.9437076099999997</v>
      </c>
      <c r="C278" s="22">
        <v>1397731.7037955299</v>
      </c>
      <c r="D278">
        <v>4311</v>
      </c>
      <c r="E278">
        <v>283</v>
      </c>
      <c r="F278">
        <v>250</v>
      </c>
      <c r="G278">
        <v>247</v>
      </c>
      <c r="H278">
        <v>32</v>
      </c>
      <c r="I278">
        <v>57</v>
      </c>
      <c r="J278">
        <v>50</v>
      </c>
      <c r="K278">
        <v>50</v>
      </c>
      <c r="L278">
        <v>6</v>
      </c>
    </row>
    <row r="279" spans="1:12" x14ac:dyDescent="0.45">
      <c r="A279" t="s">
        <v>604</v>
      </c>
      <c r="B279" s="22">
        <v>190.92099999999999</v>
      </c>
      <c r="C279" s="22">
        <v>5539151.62929253</v>
      </c>
      <c r="D279">
        <v>9514</v>
      </c>
      <c r="E279">
        <v>706</v>
      </c>
      <c r="F279">
        <v>558</v>
      </c>
      <c r="G279">
        <v>410</v>
      </c>
      <c r="H279">
        <v>147</v>
      </c>
      <c r="I279">
        <v>3</v>
      </c>
      <c r="J279">
        <v>2</v>
      </c>
      <c r="K279">
        <v>2</v>
      </c>
      <c r="L279">
        <v>0</v>
      </c>
    </row>
    <row r="280" spans="1:12" x14ac:dyDescent="0.45">
      <c r="A280" t="s">
        <v>603</v>
      </c>
      <c r="B280" s="22">
        <v>9.8919999999999995</v>
      </c>
      <c r="C280" s="22">
        <v>1680396.8600198801</v>
      </c>
      <c r="D280">
        <v>4552</v>
      </c>
      <c r="E280">
        <v>231</v>
      </c>
      <c r="F280">
        <v>95</v>
      </c>
      <c r="G280">
        <v>83</v>
      </c>
      <c r="H280">
        <v>136</v>
      </c>
      <c r="I280">
        <v>23</v>
      </c>
      <c r="J280">
        <v>9</v>
      </c>
      <c r="K280">
        <v>8</v>
      </c>
      <c r="L280">
        <v>13</v>
      </c>
    </row>
    <row r="281" spans="1:12" x14ac:dyDescent="0.45">
      <c r="A281" t="s">
        <v>602</v>
      </c>
      <c r="B281" s="22">
        <v>91.228997010000001</v>
      </c>
      <c r="C281" s="22">
        <v>15266338.926078999</v>
      </c>
      <c r="D281">
        <v>25580</v>
      </c>
      <c r="E281">
        <v>3087</v>
      </c>
      <c r="F281">
        <v>1921</v>
      </c>
      <c r="G281">
        <v>1682</v>
      </c>
      <c r="H281">
        <v>1165</v>
      </c>
      <c r="I281">
        <v>33</v>
      </c>
      <c r="J281">
        <v>21</v>
      </c>
      <c r="K281">
        <v>18</v>
      </c>
      <c r="L281">
        <v>12</v>
      </c>
    </row>
    <row r="282" spans="1:12" x14ac:dyDescent="0.45">
      <c r="A282" t="s">
        <v>601</v>
      </c>
      <c r="B282" s="22">
        <v>87.280689910000007</v>
      </c>
      <c r="C282" s="22">
        <v>10150420.168192999</v>
      </c>
      <c r="D282">
        <v>26207</v>
      </c>
      <c r="E282">
        <v>3516</v>
      </c>
      <c r="F282">
        <v>775</v>
      </c>
      <c r="G282">
        <v>403</v>
      </c>
      <c r="H282">
        <v>2741</v>
      </c>
      <c r="I282">
        <v>40</v>
      </c>
      <c r="J282">
        <v>8</v>
      </c>
      <c r="K282">
        <v>4</v>
      </c>
      <c r="L282">
        <v>31</v>
      </c>
    </row>
    <row r="283" spans="1:12" x14ac:dyDescent="0.45">
      <c r="A283" t="s">
        <v>600</v>
      </c>
      <c r="B283" s="22">
        <v>76.256446629999999</v>
      </c>
      <c r="C283" s="22">
        <v>10429285.3358685</v>
      </c>
      <c r="D283">
        <v>8394</v>
      </c>
      <c r="E283">
        <v>1085</v>
      </c>
      <c r="F283">
        <v>935</v>
      </c>
      <c r="G283">
        <v>748</v>
      </c>
      <c r="H283">
        <v>149</v>
      </c>
      <c r="I283">
        <v>14</v>
      </c>
      <c r="J283">
        <v>12</v>
      </c>
      <c r="K283">
        <v>9</v>
      </c>
      <c r="L283">
        <v>1</v>
      </c>
    </row>
    <row r="284" spans="1:12" x14ac:dyDescent="0.45">
      <c r="A284" t="s">
        <v>599</v>
      </c>
      <c r="B284" s="22">
        <v>9.0689835500000004</v>
      </c>
      <c r="C284" s="22">
        <v>1539404.54028966</v>
      </c>
      <c r="D284">
        <v>6179</v>
      </c>
      <c r="E284">
        <v>607</v>
      </c>
      <c r="F284">
        <v>207</v>
      </c>
      <c r="G284">
        <v>135</v>
      </c>
      <c r="H284">
        <v>400</v>
      </c>
      <c r="I284">
        <v>66</v>
      </c>
      <c r="J284">
        <v>22</v>
      </c>
      <c r="K284">
        <v>14</v>
      </c>
      <c r="L284">
        <v>44</v>
      </c>
    </row>
    <row r="285" spans="1:12" x14ac:dyDescent="0.45">
      <c r="A285" t="s">
        <v>598</v>
      </c>
      <c r="B285" s="22">
        <v>1.7487999999999999</v>
      </c>
      <c r="C285" s="22">
        <v>941319.220576294</v>
      </c>
      <c r="D285">
        <v>4109</v>
      </c>
      <c r="E285">
        <v>170</v>
      </c>
      <c r="F285">
        <v>150</v>
      </c>
      <c r="G285">
        <v>131</v>
      </c>
      <c r="H285">
        <v>19</v>
      </c>
      <c r="I285">
        <v>97</v>
      </c>
      <c r="J285">
        <v>86</v>
      </c>
      <c r="K285">
        <v>75</v>
      </c>
      <c r="L285">
        <v>11</v>
      </c>
    </row>
    <row r="286" spans="1:12" x14ac:dyDescent="0.45">
      <c r="A286" t="s">
        <v>597</v>
      </c>
      <c r="B286" s="22">
        <v>6.28</v>
      </c>
      <c r="C286" s="22">
        <v>1358306.84960097</v>
      </c>
      <c r="D286">
        <v>4064</v>
      </c>
      <c r="E286">
        <v>357</v>
      </c>
      <c r="F286">
        <v>139</v>
      </c>
      <c r="G286">
        <v>111</v>
      </c>
      <c r="H286">
        <v>218</v>
      </c>
      <c r="I286">
        <v>56</v>
      </c>
      <c r="J286">
        <v>22</v>
      </c>
      <c r="K286">
        <v>17</v>
      </c>
      <c r="L286">
        <v>34</v>
      </c>
    </row>
    <row r="287" spans="1:12" x14ac:dyDescent="0.45">
      <c r="A287" t="s">
        <v>596</v>
      </c>
      <c r="B287" s="22">
        <v>23.51</v>
      </c>
      <c r="C287" s="22">
        <v>7252.5966478905502</v>
      </c>
      <c r="D287">
        <v>4954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45">
      <c r="A288" t="s">
        <v>595</v>
      </c>
      <c r="B288" s="22">
        <v>0.93379999999999996</v>
      </c>
      <c r="C288" s="22">
        <v>716141.68218335602</v>
      </c>
      <c r="D288">
        <v>7507</v>
      </c>
      <c r="E288">
        <v>181</v>
      </c>
      <c r="F288">
        <v>77</v>
      </c>
      <c r="G288">
        <v>24</v>
      </c>
      <c r="H288">
        <v>103</v>
      </c>
      <c r="I288">
        <v>194</v>
      </c>
      <c r="J288">
        <v>83</v>
      </c>
      <c r="K288">
        <v>25</v>
      </c>
      <c r="L288">
        <v>110</v>
      </c>
    </row>
    <row r="289" spans="1:12" x14ac:dyDescent="0.45">
      <c r="A289" t="s">
        <v>594</v>
      </c>
      <c r="B289" s="22">
        <v>40.545000000000002</v>
      </c>
      <c r="C289" s="22">
        <v>2693960.0224447101</v>
      </c>
      <c r="D289">
        <v>1839</v>
      </c>
      <c r="E289">
        <v>164</v>
      </c>
      <c r="F289">
        <v>147</v>
      </c>
      <c r="G289">
        <v>138</v>
      </c>
      <c r="H289">
        <v>16</v>
      </c>
      <c r="I289">
        <v>4</v>
      </c>
      <c r="J289">
        <v>3</v>
      </c>
      <c r="K289">
        <v>3</v>
      </c>
      <c r="L289">
        <v>0</v>
      </c>
    </row>
    <row r="290" spans="1:12" x14ac:dyDescent="0.45">
      <c r="A290" t="s">
        <v>593</v>
      </c>
      <c r="B290" s="22">
        <v>307.84906620999999</v>
      </c>
      <c r="C290" s="22">
        <v>4797934.4212396601</v>
      </c>
      <c r="D290">
        <v>11077</v>
      </c>
      <c r="E290">
        <v>664</v>
      </c>
      <c r="F290">
        <v>608</v>
      </c>
      <c r="G290">
        <v>543</v>
      </c>
      <c r="H290">
        <v>56</v>
      </c>
      <c r="I290">
        <v>2</v>
      </c>
      <c r="J290">
        <v>1</v>
      </c>
      <c r="K290">
        <v>1</v>
      </c>
      <c r="L290">
        <v>0</v>
      </c>
    </row>
    <row r="291" spans="1:12" x14ac:dyDescent="0.45">
      <c r="A291" t="s">
        <v>592</v>
      </c>
      <c r="B291" s="22">
        <v>77.390907110000001</v>
      </c>
      <c r="C291" s="22">
        <v>1594501.73107994</v>
      </c>
      <c r="D291">
        <v>8523</v>
      </c>
      <c r="E291">
        <v>168</v>
      </c>
      <c r="F291">
        <v>158</v>
      </c>
      <c r="G291">
        <v>124</v>
      </c>
      <c r="H291">
        <v>10</v>
      </c>
      <c r="I291">
        <v>2</v>
      </c>
      <c r="J291">
        <v>2</v>
      </c>
      <c r="K291">
        <v>1</v>
      </c>
      <c r="L291">
        <v>0</v>
      </c>
    </row>
    <row r="292" spans="1:12" x14ac:dyDescent="0.45">
      <c r="D292">
        <f>SUM(D1:D291)</f>
        <v>1878098</v>
      </c>
    </row>
    <row r="293" spans="1:12" x14ac:dyDescent="0.45">
      <c r="A293" t="s">
        <v>902</v>
      </c>
      <c r="B293" s="22">
        <f>MEDIAN(B2:B291)</f>
        <v>8.4049999999999994</v>
      </c>
      <c r="C293" s="22">
        <f t="shared" ref="C293:L293" si="0">MEDIAN(C2:C291)</f>
        <v>1531721.22399132</v>
      </c>
      <c r="D293" s="22">
        <f t="shared" si="0"/>
        <v>4891.5</v>
      </c>
      <c r="E293" s="22">
        <f t="shared" si="0"/>
        <v>248</v>
      </c>
      <c r="F293" s="22">
        <f t="shared" si="0"/>
        <v>159</v>
      </c>
      <c r="G293" s="22">
        <f t="shared" si="0"/>
        <v>126.5</v>
      </c>
      <c r="H293" s="22">
        <f t="shared" si="0"/>
        <v>69</v>
      </c>
      <c r="I293" s="22">
        <f t="shared" si="0"/>
        <v>31</v>
      </c>
      <c r="J293" s="22">
        <f t="shared" si="0"/>
        <v>20</v>
      </c>
      <c r="K293" s="22">
        <f>MEDIAN(K2:K291)</f>
        <v>14</v>
      </c>
      <c r="L293" s="22">
        <f t="shared" si="0"/>
        <v>6</v>
      </c>
    </row>
    <row r="294" spans="1:12" x14ac:dyDescent="0.45">
      <c r="A294" t="s">
        <v>952</v>
      </c>
      <c r="B294">
        <f t="shared" ref="B294:D294" si="1">SUM(B2:B291)</f>
        <v>16731.081122349991</v>
      </c>
      <c r="C294"/>
      <c r="E294">
        <f>SUM(E2:E291)</f>
        <v>124981</v>
      </c>
      <c r="F294">
        <f t="shared" ref="F294:L294" si="2">SUM(F2:F291)</f>
        <v>81038</v>
      </c>
      <c r="G294">
        <f t="shared" si="2"/>
        <v>60891</v>
      </c>
      <c r="H294">
        <f t="shared" si="2"/>
        <v>43796</v>
      </c>
      <c r="I294">
        <f t="shared" si="2"/>
        <v>27460</v>
      </c>
      <c r="J294">
        <f t="shared" si="2"/>
        <v>20271</v>
      </c>
      <c r="K294">
        <f t="shared" si="2"/>
        <v>16700</v>
      </c>
      <c r="L294">
        <f t="shared" si="2"/>
        <v>7048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506A2-8B52-4016-B54C-86759E7D0BC3}">
  <dimension ref="A1:AF295"/>
  <sheetViews>
    <sheetView zoomScale="47" zoomScaleNormal="47" workbookViewId="0">
      <selection activeCell="K352" sqref="K352"/>
    </sheetView>
  </sheetViews>
  <sheetFormatPr defaultRowHeight="14.25" x14ac:dyDescent="0.45"/>
  <cols>
    <col min="2" max="2" width="32.1328125" customWidth="1"/>
    <col min="4" max="4" width="15.3984375" bestFit="1" customWidth="1"/>
    <col min="5" max="5" width="13.796875" customWidth="1"/>
    <col min="19" max="19" width="14.73046875" customWidth="1"/>
    <col min="20" max="20" width="11.73046875" customWidth="1"/>
    <col min="21" max="21" width="12.3984375" customWidth="1"/>
    <col min="22" max="22" width="11.06640625" customWidth="1"/>
    <col min="23" max="23" width="11.3984375" customWidth="1"/>
    <col min="24" max="24" width="11.53125" customWidth="1"/>
    <col min="25" max="27" width="10.9296875" bestFit="1" customWidth="1"/>
    <col min="28" max="29" width="11" bestFit="1" customWidth="1"/>
    <col min="30" max="30" width="11.73046875" customWidth="1"/>
    <col min="31" max="31" width="11.86328125" bestFit="1" customWidth="1"/>
    <col min="32" max="32" width="11.3984375" bestFit="1" customWidth="1"/>
    <col min="34" max="34" width="11.265625" customWidth="1"/>
    <col min="35" max="35" width="11.6640625" customWidth="1"/>
    <col min="36" max="37" width="10.9296875" bestFit="1" customWidth="1"/>
  </cols>
  <sheetData>
    <row r="1" spans="1:32" ht="65.650000000000006" customHeight="1" x14ac:dyDescent="0.45">
      <c r="B1" s="2" t="s">
        <v>5</v>
      </c>
      <c r="C1" s="2" t="s">
        <v>6</v>
      </c>
      <c r="D1" s="5" t="s">
        <v>901</v>
      </c>
      <c r="E1" s="14" t="s">
        <v>9</v>
      </c>
      <c r="F1" s="1" t="s">
        <v>910</v>
      </c>
      <c r="G1" s="1" t="s">
        <v>904</v>
      </c>
      <c r="H1" s="1" t="s">
        <v>905</v>
      </c>
      <c r="I1" s="1" t="s">
        <v>906</v>
      </c>
      <c r="J1" s="38" t="s">
        <v>903</v>
      </c>
      <c r="K1" s="1" t="s">
        <v>907</v>
      </c>
      <c r="L1" s="1" t="s">
        <v>908</v>
      </c>
      <c r="M1" s="1" t="s">
        <v>909</v>
      </c>
      <c r="N1" s="39" t="s">
        <v>912</v>
      </c>
      <c r="O1" s="39" t="s">
        <v>915</v>
      </c>
      <c r="P1" s="39" t="s">
        <v>916</v>
      </c>
      <c r="Q1" s="39" t="s">
        <v>935</v>
      </c>
      <c r="R1" s="39" t="s">
        <v>911</v>
      </c>
      <c r="S1" s="13" t="s">
        <v>914</v>
      </c>
      <c r="T1" s="1" t="s">
        <v>926</v>
      </c>
      <c r="U1" s="1" t="s">
        <v>927</v>
      </c>
      <c r="V1" s="1" t="s">
        <v>928</v>
      </c>
      <c r="W1" s="1" t="s">
        <v>929</v>
      </c>
      <c r="X1" s="38" t="s">
        <v>919</v>
      </c>
      <c r="Y1" s="1" t="s">
        <v>932</v>
      </c>
      <c r="Z1" s="1" t="s">
        <v>930</v>
      </c>
      <c r="AA1" s="1" t="s">
        <v>931</v>
      </c>
      <c r="AB1" s="38" t="s">
        <v>913</v>
      </c>
      <c r="AC1" s="38" t="s">
        <v>917</v>
      </c>
      <c r="AD1" s="38" t="s">
        <v>918</v>
      </c>
      <c r="AE1" s="38" t="s">
        <v>934</v>
      </c>
      <c r="AF1" s="38" t="s">
        <v>933</v>
      </c>
    </row>
    <row r="2" spans="1:32" x14ac:dyDescent="0.45">
      <c r="A2">
        <v>0</v>
      </c>
      <c r="B2" t="s">
        <v>879</v>
      </c>
      <c r="C2">
        <v>12.69</v>
      </c>
      <c r="D2">
        <v>6628</v>
      </c>
      <c r="E2">
        <v>247</v>
      </c>
      <c r="F2">
        <v>126</v>
      </c>
      <c r="G2">
        <v>12</v>
      </c>
      <c r="H2">
        <v>26</v>
      </c>
      <c r="I2">
        <v>7</v>
      </c>
      <c r="J2">
        <v>121</v>
      </c>
      <c r="K2">
        <v>3</v>
      </c>
      <c r="L2">
        <v>13</v>
      </c>
      <c r="M2">
        <v>11</v>
      </c>
      <c r="N2">
        <v>16</v>
      </c>
      <c r="O2">
        <v>39</v>
      </c>
      <c r="P2">
        <v>19</v>
      </c>
      <c r="Q2">
        <f>SUM(G2,J2)</f>
        <v>133</v>
      </c>
      <c r="R2">
        <f>SUM(H2,J2)</f>
        <v>147</v>
      </c>
      <c r="S2">
        <v>19</v>
      </c>
      <c r="T2">
        <v>10</v>
      </c>
      <c r="U2">
        <v>0</v>
      </c>
      <c r="V2">
        <v>2</v>
      </c>
      <c r="W2">
        <v>0</v>
      </c>
      <c r="X2">
        <v>9</v>
      </c>
      <c r="Y2">
        <v>0</v>
      </c>
      <c r="Z2">
        <v>1</v>
      </c>
      <c r="AA2">
        <v>0</v>
      </c>
      <c r="AB2">
        <v>1</v>
      </c>
      <c r="AC2">
        <v>3</v>
      </c>
      <c r="AD2">
        <v>1</v>
      </c>
      <c r="AE2" s="21">
        <f>Q2/C2</f>
        <v>10.480693459416864</v>
      </c>
      <c r="AF2" s="21">
        <f>R2/C2</f>
        <v>11.583924349881798</v>
      </c>
    </row>
    <row r="3" spans="1:32" x14ac:dyDescent="0.45">
      <c r="A3">
        <v>1</v>
      </c>
      <c r="B3" t="s">
        <v>878</v>
      </c>
      <c r="C3">
        <v>9.31</v>
      </c>
      <c r="D3">
        <v>6919</v>
      </c>
      <c r="E3">
        <v>1354</v>
      </c>
      <c r="F3">
        <v>564</v>
      </c>
      <c r="G3">
        <v>0</v>
      </c>
      <c r="H3">
        <v>14</v>
      </c>
      <c r="I3">
        <v>24</v>
      </c>
      <c r="J3">
        <v>790</v>
      </c>
      <c r="K3">
        <v>22</v>
      </c>
      <c r="L3">
        <v>61</v>
      </c>
      <c r="M3">
        <v>0</v>
      </c>
      <c r="N3">
        <v>22</v>
      </c>
      <c r="O3">
        <v>75</v>
      </c>
      <c r="P3">
        <v>24</v>
      </c>
      <c r="Q3">
        <f t="shared" ref="Q3:Q66" si="0">SUM(G3,J3)</f>
        <v>790</v>
      </c>
      <c r="R3">
        <f t="shared" ref="R3:R66" si="1">SUM(H3,J3)</f>
        <v>804</v>
      </c>
      <c r="S3">
        <v>145</v>
      </c>
      <c r="T3">
        <v>60</v>
      </c>
      <c r="U3">
        <v>0</v>
      </c>
      <c r="V3">
        <v>1</v>
      </c>
      <c r="W3">
        <v>2</v>
      </c>
      <c r="X3">
        <v>84</v>
      </c>
      <c r="Y3">
        <v>2</v>
      </c>
      <c r="Z3">
        <v>6</v>
      </c>
      <c r="AA3">
        <v>0</v>
      </c>
      <c r="AB3">
        <v>2</v>
      </c>
      <c r="AC3">
        <v>8</v>
      </c>
      <c r="AD3">
        <v>2</v>
      </c>
      <c r="AE3" s="21">
        <f t="shared" ref="AE3:AE66" si="2">Q3/C3</f>
        <v>84.85499462943072</v>
      </c>
      <c r="AF3" s="21">
        <f t="shared" ref="AF3:AF66" si="3">R3/C3</f>
        <v>86.358754027926949</v>
      </c>
    </row>
    <row r="4" spans="1:32" x14ac:dyDescent="0.45">
      <c r="A4">
        <v>2</v>
      </c>
      <c r="B4" t="s">
        <v>877</v>
      </c>
      <c r="C4">
        <v>16.36</v>
      </c>
      <c r="D4">
        <v>4529</v>
      </c>
      <c r="E4">
        <v>335</v>
      </c>
      <c r="F4">
        <v>165</v>
      </c>
      <c r="G4">
        <v>25</v>
      </c>
      <c r="H4">
        <v>64</v>
      </c>
      <c r="I4">
        <v>5</v>
      </c>
      <c r="J4">
        <v>170</v>
      </c>
      <c r="K4">
        <v>23</v>
      </c>
      <c r="L4">
        <v>72</v>
      </c>
      <c r="M4">
        <v>7</v>
      </c>
      <c r="N4">
        <v>48</v>
      </c>
      <c r="O4">
        <v>137</v>
      </c>
      <c r="P4">
        <v>13</v>
      </c>
      <c r="Q4">
        <f t="shared" si="0"/>
        <v>195</v>
      </c>
      <c r="R4">
        <f t="shared" si="1"/>
        <v>234</v>
      </c>
      <c r="S4">
        <v>20</v>
      </c>
      <c r="T4">
        <v>10</v>
      </c>
      <c r="U4">
        <v>1</v>
      </c>
      <c r="V4">
        <v>3</v>
      </c>
      <c r="W4">
        <v>0</v>
      </c>
      <c r="X4">
        <v>10</v>
      </c>
      <c r="Y4">
        <v>1</v>
      </c>
      <c r="Z4">
        <v>4</v>
      </c>
      <c r="AA4">
        <v>0</v>
      </c>
      <c r="AB4">
        <v>2</v>
      </c>
      <c r="AC4">
        <v>8</v>
      </c>
      <c r="AD4">
        <v>0</v>
      </c>
      <c r="AE4" s="21">
        <f t="shared" si="2"/>
        <v>11.919315403422983</v>
      </c>
      <c r="AF4" s="21">
        <f t="shared" si="3"/>
        <v>14.30317848410758</v>
      </c>
    </row>
    <row r="5" spans="1:32" x14ac:dyDescent="0.45">
      <c r="A5">
        <v>3</v>
      </c>
      <c r="B5" t="s">
        <v>876</v>
      </c>
      <c r="C5">
        <v>1.82</v>
      </c>
      <c r="D5">
        <v>2888</v>
      </c>
      <c r="E5">
        <v>115</v>
      </c>
      <c r="F5">
        <v>67</v>
      </c>
      <c r="G5">
        <v>3</v>
      </c>
      <c r="H5">
        <v>3</v>
      </c>
      <c r="I5">
        <v>2</v>
      </c>
      <c r="J5">
        <v>47</v>
      </c>
      <c r="K5">
        <v>0</v>
      </c>
      <c r="L5">
        <v>0</v>
      </c>
      <c r="M5">
        <v>7</v>
      </c>
      <c r="N5">
        <v>3</v>
      </c>
      <c r="O5">
        <v>3</v>
      </c>
      <c r="P5">
        <v>10</v>
      </c>
      <c r="Q5">
        <f t="shared" si="0"/>
        <v>50</v>
      </c>
      <c r="R5">
        <f t="shared" si="1"/>
        <v>50</v>
      </c>
      <c r="S5">
        <v>63</v>
      </c>
      <c r="T5">
        <v>37</v>
      </c>
      <c r="U5">
        <v>1</v>
      </c>
      <c r="V5">
        <v>1</v>
      </c>
      <c r="W5">
        <v>1</v>
      </c>
      <c r="X5">
        <v>26</v>
      </c>
      <c r="Y5">
        <v>0</v>
      </c>
      <c r="Z5">
        <v>0</v>
      </c>
      <c r="AA5">
        <v>4</v>
      </c>
      <c r="AB5">
        <v>1</v>
      </c>
      <c r="AC5">
        <v>1</v>
      </c>
      <c r="AD5">
        <v>5</v>
      </c>
      <c r="AE5" s="21">
        <f t="shared" si="2"/>
        <v>27.472527472527471</v>
      </c>
      <c r="AF5" s="21">
        <f t="shared" si="3"/>
        <v>27.472527472527471</v>
      </c>
    </row>
    <row r="6" spans="1:32" x14ac:dyDescent="0.45">
      <c r="A6">
        <v>4</v>
      </c>
      <c r="B6" t="s">
        <v>875</v>
      </c>
      <c r="C6">
        <v>1.9</v>
      </c>
      <c r="D6">
        <v>3241</v>
      </c>
      <c r="E6">
        <v>351</v>
      </c>
      <c r="F6">
        <v>146</v>
      </c>
      <c r="G6">
        <v>7</v>
      </c>
      <c r="H6">
        <v>16</v>
      </c>
      <c r="I6">
        <v>0</v>
      </c>
      <c r="J6">
        <v>204</v>
      </c>
      <c r="K6">
        <v>14</v>
      </c>
      <c r="L6">
        <v>30</v>
      </c>
      <c r="M6">
        <v>25</v>
      </c>
      <c r="N6">
        <v>21</v>
      </c>
      <c r="O6">
        <v>47</v>
      </c>
      <c r="P6">
        <v>25</v>
      </c>
      <c r="Q6">
        <f t="shared" si="0"/>
        <v>211</v>
      </c>
      <c r="R6">
        <f t="shared" si="1"/>
        <v>220</v>
      </c>
      <c r="S6">
        <v>184</v>
      </c>
      <c r="T6">
        <v>77</v>
      </c>
      <c r="U6">
        <v>3</v>
      </c>
      <c r="V6">
        <v>8</v>
      </c>
      <c r="W6">
        <v>0</v>
      </c>
      <c r="X6">
        <v>107</v>
      </c>
      <c r="Y6">
        <v>7</v>
      </c>
      <c r="Z6">
        <v>16</v>
      </c>
      <c r="AA6">
        <v>13</v>
      </c>
      <c r="AB6">
        <v>11</v>
      </c>
      <c r="AC6">
        <v>24</v>
      </c>
      <c r="AD6">
        <v>13</v>
      </c>
      <c r="AE6" s="21">
        <f t="shared" si="2"/>
        <v>111.05263157894737</v>
      </c>
      <c r="AF6" s="21">
        <f t="shared" si="3"/>
        <v>115.78947368421053</v>
      </c>
    </row>
    <row r="7" spans="1:32" x14ac:dyDescent="0.45">
      <c r="A7">
        <v>5</v>
      </c>
      <c r="B7" t="s">
        <v>874</v>
      </c>
      <c r="C7">
        <v>3.27</v>
      </c>
      <c r="D7">
        <v>2818</v>
      </c>
      <c r="E7">
        <v>163</v>
      </c>
      <c r="F7">
        <v>85</v>
      </c>
      <c r="G7">
        <v>9</v>
      </c>
      <c r="H7">
        <v>16</v>
      </c>
      <c r="I7">
        <v>11</v>
      </c>
      <c r="J7">
        <v>77</v>
      </c>
      <c r="K7">
        <v>14</v>
      </c>
      <c r="L7">
        <v>23</v>
      </c>
      <c r="M7">
        <v>17</v>
      </c>
      <c r="N7">
        <v>23</v>
      </c>
      <c r="O7">
        <v>40</v>
      </c>
      <c r="P7">
        <v>28</v>
      </c>
      <c r="Q7">
        <f t="shared" si="0"/>
        <v>86</v>
      </c>
      <c r="R7">
        <f t="shared" si="1"/>
        <v>93</v>
      </c>
      <c r="S7">
        <v>49</v>
      </c>
      <c r="T7">
        <v>26</v>
      </c>
      <c r="U7">
        <v>2</v>
      </c>
      <c r="V7">
        <v>4</v>
      </c>
      <c r="W7">
        <v>3</v>
      </c>
      <c r="X7">
        <v>23</v>
      </c>
      <c r="Y7">
        <v>4</v>
      </c>
      <c r="Z7">
        <v>7</v>
      </c>
      <c r="AA7">
        <v>5</v>
      </c>
      <c r="AB7">
        <v>7</v>
      </c>
      <c r="AC7">
        <v>12</v>
      </c>
      <c r="AD7">
        <v>8</v>
      </c>
      <c r="AE7" s="21">
        <f t="shared" si="2"/>
        <v>26.299694189602448</v>
      </c>
      <c r="AF7" s="21">
        <f t="shared" si="3"/>
        <v>28.440366972477065</v>
      </c>
    </row>
    <row r="8" spans="1:32" x14ac:dyDescent="0.45">
      <c r="A8">
        <v>6</v>
      </c>
      <c r="B8" t="s">
        <v>873</v>
      </c>
      <c r="C8">
        <v>0.53</v>
      </c>
      <c r="D8">
        <v>2377</v>
      </c>
      <c r="E8">
        <v>173</v>
      </c>
      <c r="F8">
        <v>109</v>
      </c>
      <c r="G8">
        <v>17</v>
      </c>
      <c r="H8">
        <v>20</v>
      </c>
      <c r="I8">
        <v>0</v>
      </c>
      <c r="J8">
        <v>63</v>
      </c>
      <c r="K8">
        <v>6</v>
      </c>
      <c r="L8">
        <v>11</v>
      </c>
      <c r="M8">
        <v>2</v>
      </c>
      <c r="N8">
        <v>23</v>
      </c>
      <c r="O8">
        <v>31</v>
      </c>
      <c r="P8">
        <v>2</v>
      </c>
      <c r="Q8">
        <f t="shared" si="0"/>
        <v>80</v>
      </c>
      <c r="R8">
        <f t="shared" si="1"/>
        <v>83</v>
      </c>
      <c r="S8">
        <v>326</v>
      </c>
      <c r="T8">
        <v>207</v>
      </c>
      <c r="U8">
        <v>32</v>
      </c>
      <c r="V8">
        <v>39</v>
      </c>
      <c r="W8">
        <v>0</v>
      </c>
      <c r="X8">
        <v>119</v>
      </c>
      <c r="Y8">
        <v>13</v>
      </c>
      <c r="Z8">
        <v>21</v>
      </c>
      <c r="AA8">
        <v>4</v>
      </c>
      <c r="AB8">
        <v>45</v>
      </c>
      <c r="AC8">
        <v>60</v>
      </c>
      <c r="AD8">
        <v>4</v>
      </c>
      <c r="AE8" s="21">
        <f t="shared" si="2"/>
        <v>150.94339622641508</v>
      </c>
      <c r="AF8" s="21">
        <f t="shared" si="3"/>
        <v>156.60377358490564</v>
      </c>
    </row>
    <row r="9" spans="1:32" x14ac:dyDescent="0.45">
      <c r="A9">
        <v>7</v>
      </c>
      <c r="B9" t="s">
        <v>872</v>
      </c>
      <c r="C9">
        <v>3.0459999999999998</v>
      </c>
      <c r="D9">
        <v>5119</v>
      </c>
      <c r="E9">
        <v>370</v>
      </c>
      <c r="F9">
        <v>180</v>
      </c>
      <c r="G9">
        <v>10</v>
      </c>
      <c r="H9">
        <v>28</v>
      </c>
      <c r="I9">
        <v>24</v>
      </c>
      <c r="J9">
        <v>190</v>
      </c>
      <c r="K9">
        <v>28</v>
      </c>
      <c r="L9">
        <v>44</v>
      </c>
      <c r="M9">
        <v>28</v>
      </c>
      <c r="N9">
        <v>38</v>
      </c>
      <c r="O9">
        <v>72</v>
      </c>
      <c r="P9">
        <v>52</v>
      </c>
      <c r="Q9">
        <f t="shared" si="0"/>
        <v>200</v>
      </c>
      <c r="R9">
        <f t="shared" si="1"/>
        <v>218</v>
      </c>
      <c r="S9">
        <v>121</v>
      </c>
      <c r="T9">
        <v>59</v>
      </c>
      <c r="U9">
        <v>3</v>
      </c>
      <c r="V9">
        <v>9</v>
      </c>
      <c r="W9">
        <v>8</v>
      </c>
      <c r="X9">
        <v>62</v>
      </c>
      <c r="Y9">
        <v>9</v>
      </c>
      <c r="Z9">
        <v>14</v>
      </c>
      <c r="AA9">
        <v>9</v>
      </c>
      <c r="AB9">
        <v>12</v>
      </c>
      <c r="AC9">
        <v>23</v>
      </c>
      <c r="AD9">
        <v>17</v>
      </c>
      <c r="AE9" s="21">
        <f t="shared" si="2"/>
        <v>65.659881812212745</v>
      </c>
      <c r="AF9" s="21">
        <f t="shared" si="3"/>
        <v>71.569271175311883</v>
      </c>
    </row>
    <row r="10" spans="1:32" x14ac:dyDescent="0.45">
      <c r="A10">
        <v>8</v>
      </c>
      <c r="B10" t="s">
        <v>871</v>
      </c>
      <c r="C10">
        <v>1.4419999999999999</v>
      </c>
      <c r="D10">
        <v>2989</v>
      </c>
      <c r="E10">
        <v>99</v>
      </c>
      <c r="F10">
        <v>50</v>
      </c>
      <c r="G10">
        <v>3</v>
      </c>
      <c r="H10">
        <v>6</v>
      </c>
      <c r="I10">
        <v>3</v>
      </c>
      <c r="J10">
        <v>48</v>
      </c>
      <c r="K10">
        <v>2</v>
      </c>
      <c r="L10">
        <v>6</v>
      </c>
      <c r="M10">
        <v>5</v>
      </c>
      <c r="N10">
        <v>6</v>
      </c>
      <c r="O10">
        <v>12</v>
      </c>
      <c r="P10">
        <v>8</v>
      </c>
      <c r="Q10">
        <f t="shared" si="0"/>
        <v>51</v>
      </c>
      <c r="R10">
        <f t="shared" si="1"/>
        <v>54</v>
      </c>
      <c r="S10">
        <v>68</v>
      </c>
      <c r="T10">
        <v>35</v>
      </c>
      <c r="U10">
        <v>2</v>
      </c>
      <c r="V10">
        <v>4</v>
      </c>
      <c r="W10">
        <v>2</v>
      </c>
      <c r="X10">
        <v>33</v>
      </c>
      <c r="Y10">
        <v>1</v>
      </c>
      <c r="Z10">
        <v>4</v>
      </c>
      <c r="AA10">
        <v>3</v>
      </c>
      <c r="AB10">
        <v>4</v>
      </c>
      <c r="AC10">
        <v>8</v>
      </c>
      <c r="AD10">
        <v>6</v>
      </c>
      <c r="AE10" s="21">
        <f t="shared" si="2"/>
        <v>35.367545076282944</v>
      </c>
      <c r="AF10" s="21">
        <f t="shared" si="3"/>
        <v>37.447988904299585</v>
      </c>
    </row>
    <row r="11" spans="1:32" x14ac:dyDescent="0.45">
      <c r="A11">
        <v>9</v>
      </c>
      <c r="B11" t="s">
        <v>870</v>
      </c>
      <c r="C11">
        <v>48.578367839999999</v>
      </c>
      <c r="D11">
        <v>16799</v>
      </c>
      <c r="E11">
        <v>778</v>
      </c>
      <c r="F11">
        <v>424</v>
      </c>
      <c r="G11">
        <v>1</v>
      </c>
      <c r="H11">
        <v>11</v>
      </c>
      <c r="I11">
        <v>24</v>
      </c>
      <c r="J11">
        <v>354</v>
      </c>
      <c r="K11">
        <v>8</v>
      </c>
      <c r="L11">
        <v>22</v>
      </c>
      <c r="M11">
        <v>28</v>
      </c>
      <c r="N11">
        <v>9</v>
      </c>
      <c r="O11">
        <v>34</v>
      </c>
      <c r="P11">
        <v>53</v>
      </c>
      <c r="Q11">
        <f t="shared" si="0"/>
        <v>355</v>
      </c>
      <c r="R11">
        <f t="shared" si="1"/>
        <v>365</v>
      </c>
      <c r="S11">
        <v>16</v>
      </c>
      <c r="T11">
        <v>8</v>
      </c>
      <c r="U11">
        <v>0</v>
      </c>
      <c r="V11">
        <v>0</v>
      </c>
      <c r="W11">
        <v>0</v>
      </c>
      <c r="X11">
        <v>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 s="21">
        <f t="shared" si="2"/>
        <v>7.3077794867304871</v>
      </c>
      <c r="AF11" s="21">
        <f t="shared" si="3"/>
        <v>7.5136324300186699</v>
      </c>
    </row>
    <row r="12" spans="1:32" x14ac:dyDescent="0.45">
      <c r="A12">
        <v>10</v>
      </c>
      <c r="B12" t="s">
        <v>869</v>
      </c>
      <c r="C12">
        <v>3.22</v>
      </c>
      <c r="D12">
        <v>4167</v>
      </c>
      <c r="E12">
        <v>127</v>
      </c>
      <c r="F12">
        <v>62</v>
      </c>
      <c r="G12">
        <v>0</v>
      </c>
      <c r="H12">
        <v>4</v>
      </c>
      <c r="I12">
        <v>3</v>
      </c>
      <c r="J12">
        <v>64</v>
      </c>
      <c r="K12">
        <v>3</v>
      </c>
      <c r="L12">
        <v>4</v>
      </c>
      <c r="M12">
        <v>6</v>
      </c>
      <c r="N12">
        <v>4</v>
      </c>
      <c r="O12">
        <v>8</v>
      </c>
      <c r="P12">
        <v>10</v>
      </c>
      <c r="Q12">
        <f t="shared" si="0"/>
        <v>64</v>
      </c>
      <c r="R12">
        <f t="shared" si="1"/>
        <v>68</v>
      </c>
      <c r="S12">
        <v>39</v>
      </c>
      <c r="T12">
        <v>19</v>
      </c>
      <c r="U12">
        <v>0</v>
      </c>
      <c r="V12">
        <v>1</v>
      </c>
      <c r="W12">
        <v>1</v>
      </c>
      <c r="X12">
        <v>19</v>
      </c>
      <c r="Y12">
        <v>1</v>
      </c>
      <c r="Z12">
        <v>1</v>
      </c>
      <c r="AA12">
        <v>1</v>
      </c>
      <c r="AB12">
        <v>1</v>
      </c>
      <c r="AC12">
        <v>2</v>
      </c>
      <c r="AD12">
        <v>3</v>
      </c>
      <c r="AE12" s="21">
        <f t="shared" si="2"/>
        <v>19.875776397515526</v>
      </c>
      <c r="AF12" s="21">
        <f t="shared" si="3"/>
        <v>21.118012422360248</v>
      </c>
    </row>
    <row r="13" spans="1:32" x14ac:dyDescent="0.45">
      <c r="A13">
        <v>11</v>
      </c>
      <c r="B13" t="s">
        <v>868</v>
      </c>
      <c r="C13">
        <v>5.4873303900000003</v>
      </c>
      <c r="D13">
        <v>3136</v>
      </c>
      <c r="E13">
        <v>96</v>
      </c>
      <c r="F13">
        <v>57</v>
      </c>
      <c r="G13">
        <v>0</v>
      </c>
      <c r="H13">
        <v>1</v>
      </c>
      <c r="I13">
        <v>7</v>
      </c>
      <c r="J13">
        <v>39</v>
      </c>
      <c r="K13">
        <v>2</v>
      </c>
      <c r="L13">
        <v>4</v>
      </c>
      <c r="M13">
        <v>5</v>
      </c>
      <c r="N13">
        <v>3</v>
      </c>
      <c r="O13">
        <v>5</v>
      </c>
      <c r="P13">
        <v>13</v>
      </c>
      <c r="Q13">
        <f t="shared" si="0"/>
        <v>39</v>
      </c>
      <c r="R13">
        <f t="shared" si="1"/>
        <v>40</v>
      </c>
      <c r="S13">
        <v>17</v>
      </c>
      <c r="T13">
        <v>10</v>
      </c>
      <c r="U13">
        <v>0</v>
      </c>
      <c r="V13">
        <v>0</v>
      </c>
      <c r="W13">
        <v>1</v>
      </c>
      <c r="X13">
        <v>7</v>
      </c>
      <c r="Y13">
        <v>0</v>
      </c>
      <c r="Z13">
        <v>0</v>
      </c>
      <c r="AA13">
        <v>1</v>
      </c>
      <c r="AB13">
        <v>0</v>
      </c>
      <c r="AC13">
        <v>1</v>
      </c>
      <c r="AD13">
        <v>2</v>
      </c>
      <c r="AE13" s="21">
        <f t="shared" si="2"/>
        <v>7.1072811783071801</v>
      </c>
      <c r="AF13" s="21">
        <f t="shared" si="3"/>
        <v>7.289519157238133</v>
      </c>
    </row>
    <row r="14" spans="1:32" x14ac:dyDescent="0.45">
      <c r="A14">
        <v>12</v>
      </c>
      <c r="B14" t="s">
        <v>867</v>
      </c>
      <c r="C14">
        <v>2.2989999999999999</v>
      </c>
      <c r="D14">
        <v>1805</v>
      </c>
      <c r="E14">
        <v>87</v>
      </c>
      <c r="F14">
        <v>33</v>
      </c>
      <c r="G14">
        <v>2</v>
      </c>
      <c r="H14">
        <v>4</v>
      </c>
      <c r="I14">
        <v>6</v>
      </c>
      <c r="J14">
        <v>53</v>
      </c>
      <c r="K14">
        <v>4</v>
      </c>
      <c r="L14">
        <v>16</v>
      </c>
      <c r="M14">
        <v>1</v>
      </c>
      <c r="N14">
        <v>7</v>
      </c>
      <c r="O14">
        <v>20</v>
      </c>
      <c r="P14">
        <v>7</v>
      </c>
      <c r="Q14">
        <f t="shared" si="0"/>
        <v>55</v>
      </c>
      <c r="R14">
        <f t="shared" si="1"/>
        <v>57</v>
      </c>
      <c r="S14">
        <v>37</v>
      </c>
      <c r="T14">
        <v>14</v>
      </c>
      <c r="U14">
        <v>1</v>
      </c>
      <c r="V14">
        <v>1</v>
      </c>
      <c r="W14">
        <v>2</v>
      </c>
      <c r="X14">
        <v>23</v>
      </c>
      <c r="Y14">
        <v>1</v>
      </c>
      <c r="Z14">
        <v>7</v>
      </c>
      <c r="AA14">
        <v>0</v>
      </c>
      <c r="AB14">
        <v>3</v>
      </c>
      <c r="AC14">
        <v>8</v>
      </c>
      <c r="AD14">
        <v>3</v>
      </c>
      <c r="AE14" s="21">
        <f t="shared" si="2"/>
        <v>23.923444976076556</v>
      </c>
      <c r="AF14" s="21">
        <f t="shared" si="3"/>
        <v>24.793388429752067</v>
      </c>
    </row>
    <row r="15" spans="1:32" x14ac:dyDescent="0.45">
      <c r="A15">
        <v>13</v>
      </c>
      <c r="B15" t="s">
        <v>866</v>
      </c>
      <c r="C15">
        <v>51.69</v>
      </c>
      <c r="D15">
        <v>10585</v>
      </c>
      <c r="E15">
        <v>541</v>
      </c>
      <c r="F15">
        <v>293</v>
      </c>
      <c r="G15">
        <v>22</v>
      </c>
      <c r="H15">
        <v>50</v>
      </c>
      <c r="I15">
        <v>14</v>
      </c>
      <c r="J15">
        <v>248</v>
      </c>
      <c r="K15">
        <v>5</v>
      </c>
      <c r="L15">
        <v>31</v>
      </c>
      <c r="M15">
        <v>24</v>
      </c>
      <c r="N15">
        <v>28</v>
      </c>
      <c r="O15">
        <v>81</v>
      </c>
      <c r="P15">
        <v>38</v>
      </c>
      <c r="Q15">
        <f t="shared" si="0"/>
        <v>270</v>
      </c>
      <c r="R15">
        <f t="shared" si="1"/>
        <v>298</v>
      </c>
      <c r="S15">
        <v>10</v>
      </c>
      <c r="T15">
        <v>5</v>
      </c>
      <c r="U15">
        <v>0</v>
      </c>
      <c r="V15">
        <v>0</v>
      </c>
      <c r="W15">
        <v>0</v>
      </c>
      <c r="X15">
        <v>4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 s="21">
        <f t="shared" si="2"/>
        <v>5.2234474753337201</v>
      </c>
      <c r="AF15" s="21">
        <f t="shared" si="3"/>
        <v>5.7651383246275874</v>
      </c>
    </row>
    <row r="16" spans="1:32" x14ac:dyDescent="0.45">
      <c r="A16">
        <v>14</v>
      </c>
      <c r="B16" t="s">
        <v>865</v>
      </c>
      <c r="C16">
        <v>8.02</v>
      </c>
      <c r="D16">
        <v>7864</v>
      </c>
      <c r="E16">
        <v>392</v>
      </c>
      <c r="F16">
        <v>243</v>
      </c>
      <c r="G16">
        <v>4</v>
      </c>
      <c r="H16">
        <v>52</v>
      </c>
      <c r="I16">
        <v>5</v>
      </c>
      <c r="J16">
        <v>149</v>
      </c>
      <c r="K16">
        <v>12</v>
      </c>
      <c r="L16">
        <v>44</v>
      </c>
      <c r="M16">
        <v>7</v>
      </c>
      <c r="N16">
        <v>17</v>
      </c>
      <c r="O16">
        <v>96</v>
      </c>
      <c r="P16">
        <v>13</v>
      </c>
      <c r="Q16">
        <f t="shared" si="0"/>
        <v>153</v>
      </c>
      <c r="R16">
        <f t="shared" si="1"/>
        <v>201</v>
      </c>
      <c r="S16">
        <v>48</v>
      </c>
      <c r="T16">
        <v>30</v>
      </c>
      <c r="U16">
        <v>0</v>
      </c>
      <c r="V16">
        <v>6</v>
      </c>
      <c r="W16">
        <v>0</v>
      </c>
      <c r="X16">
        <v>18</v>
      </c>
      <c r="Y16">
        <v>1</v>
      </c>
      <c r="Z16">
        <v>5</v>
      </c>
      <c r="AA16">
        <v>0</v>
      </c>
      <c r="AB16">
        <v>2</v>
      </c>
      <c r="AC16">
        <v>11</v>
      </c>
      <c r="AD16">
        <v>1</v>
      </c>
      <c r="AE16" s="21">
        <f t="shared" si="2"/>
        <v>19.077306733167084</v>
      </c>
      <c r="AF16" s="21">
        <f t="shared" si="3"/>
        <v>25.062344139650875</v>
      </c>
    </row>
    <row r="17" spans="1:32" x14ac:dyDescent="0.45">
      <c r="A17">
        <v>15</v>
      </c>
      <c r="B17" t="s">
        <v>864</v>
      </c>
      <c r="C17">
        <v>7.5373999999999999</v>
      </c>
      <c r="D17">
        <v>3007</v>
      </c>
      <c r="E17">
        <v>180</v>
      </c>
      <c r="F17">
        <v>87</v>
      </c>
      <c r="G17">
        <v>2</v>
      </c>
      <c r="H17">
        <v>17</v>
      </c>
      <c r="I17">
        <v>13</v>
      </c>
      <c r="J17">
        <v>92</v>
      </c>
      <c r="K17">
        <v>3</v>
      </c>
      <c r="L17">
        <v>18</v>
      </c>
      <c r="M17">
        <v>19</v>
      </c>
      <c r="N17">
        <v>6</v>
      </c>
      <c r="O17">
        <v>35</v>
      </c>
      <c r="P17">
        <v>32</v>
      </c>
      <c r="Q17">
        <f t="shared" si="0"/>
        <v>94</v>
      </c>
      <c r="R17">
        <f t="shared" si="1"/>
        <v>109</v>
      </c>
      <c r="S17">
        <v>23</v>
      </c>
      <c r="T17">
        <v>11</v>
      </c>
      <c r="U17">
        <v>0</v>
      </c>
      <c r="V17">
        <v>2</v>
      </c>
      <c r="W17">
        <v>1</v>
      </c>
      <c r="X17">
        <v>12</v>
      </c>
      <c r="Y17">
        <v>0</v>
      </c>
      <c r="Z17">
        <v>2</v>
      </c>
      <c r="AA17">
        <v>2</v>
      </c>
      <c r="AB17">
        <v>0</v>
      </c>
      <c r="AC17">
        <v>4</v>
      </c>
      <c r="AD17">
        <v>4</v>
      </c>
      <c r="AE17" s="21">
        <f t="shared" si="2"/>
        <v>12.471143895773078</v>
      </c>
      <c r="AF17" s="21">
        <f t="shared" si="3"/>
        <v>14.461220049353889</v>
      </c>
    </row>
    <row r="18" spans="1:32" x14ac:dyDescent="0.45">
      <c r="A18">
        <v>16</v>
      </c>
      <c r="B18" t="s">
        <v>863</v>
      </c>
      <c r="C18">
        <v>50.593880570000003</v>
      </c>
      <c r="D18">
        <v>9886</v>
      </c>
      <c r="E18">
        <v>498</v>
      </c>
      <c r="F18">
        <v>244</v>
      </c>
      <c r="G18">
        <v>14</v>
      </c>
      <c r="H18">
        <v>39</v>
      </c>
      <c r="I18">
        <v>16</v>
      </c>
      <c r="J18">
        <v>254</v>
      </c>
      <c r="K18">
        <v>19</v>
      </c>
      <c r="L18">
        <v>44</v>
      </c>
      <c r="M18">
        <v>39</v>
      </c>
      <c r="N18">
        <v>33</v>
      </c>
      <c r="O18">
        <v>84</v>
      </c>
      <c r="P18">
        <v>56</v>
      </c>
      <c r="Q18">
        <f t="shared" si="0"/>
        <v>268</v>
      </c>
      <c r="R18">
        <f t="shared" si="1"/>
        <v>293</v>
      </c>
      <c r="S18">
        <v>9</v>
      </c>
      <c r="T18">
        <v>4</v>
      </c>
      <c r="U18">
        <v>0</v>
      </c>
      <c r="V18">
        <v>0</v>
      </c>
      <c r="W18">
        <v>0</v>
      </c>
      <c r="X18">
        <v>5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 s="21">
        <f t="shared" si="2"/>
        <v>5.2970833029738476</v>
      </c>
      <c r="AF18" s="21">
        <f t="shared" si="3"/>
        <v>5.791214208102005</v>
      </c>
    </row>
    <row r="19" spans="1:32" x14ac:dyDescent="0.45">
      <c r="A19">
        <v>17</v>
      </c>
      <c r="B19" t="s">
        <v>862</v>
      </c>
      <c r="C19">
        <v>838.75934834999998</v>
      </c>
      <c r="D19">
        <v>19782</v>
      </c>
      <c r="E19">
        <v>2212</v>
      </c>
      <c r="F19">
        <v>1109</v>
      </c>
      <c r="G19">
        <v>66</v>
      </c>
      <c r="H19">
        <v>246</v>
      </c>
      <c r="I19">
        <v>119</v>
      </c>
      <c r="J19">
        <v>1102</v>
      </c>
      <c r="K19">
        <v>60</v>
      </c>
      <c r="L19">
        <v>227</v>
      </c>
      <c r="M19">
        <v>83</v>
      </c>
      <c r="N19">
        <v>126</v>
      </c>
      <c r="O19">
        <v>473</v>
      </c>
      <c r="P19">
        <v>202</v>
      </c>
      <c r="Q19">
        <f t="shared" si="0"/>
        <v>1168</v>
      </c>
      <c r="R19">
        <f t="shared" si="1"/>
        <v>1348</v>
      </c>
      <c r="S19">
        <v>2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s="21">
        <f t="shared" si="2"/>
        <v>1.3925329145930585</v>
      </c>
      <c r="AF19" s="21">
        <f t="shared" si="3"/>
        <v>1.6071355897871944</v>
      </c>
    </row>
    <row r="20" spans="1:32" x14ac:dyDescent="0.45">
      <c r="A20">
        <v>18</v>
      </c>
      <c r="B20" t="s">
        <v>861</v>
      </c>
      <c r="C20">
        <v>1120.26484727</v>
      </c>
      <c r="D20">
        <v>12442</v>
      </c>
      <c r="E20">
        <v>1052</v>
      </c>
      <c r="F20">
        <v>504</v>
      </c>
      <c r="G20">
        <v>35</v>
      </c>
      <c r="H20">
        <v>149</v>
      </c>
      <c r="I20">
        <v>34</v>
      </c>
      <c r="J20">
        <v>547</v>
      </c>
      <c r="K20">
        <v>34</v>
      </c>
      <c r="L20">
        <v>135</v>
      </c>
      <c r="M20">
        <v>72</v>
      </c>
      <c r="N20">
        <v>69</v>
      </c>
      <c r="O20">
        <v>285</v>
      </c>
      <c r="P20">
        <v>106</v>
      </c>
      <c r="Q20">
        <f t="shared" si="0"/>
        <v>582</v>
      </c>
      <c r="R20">
        <f t="shared" si="1"/>
        <v>696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s="21">
        <f t="shared" si="2"/>
        <v>0.51952000584351965</v>
      </c>
      <c r="AF20" s="21">
        <f t="shared" si="3"/>
        <v>0.62128165647266265</v>
      </c>
    </row>
    <row r="21" spans="1:32" x14ac:dyDescent="0.45">
      <c r="A21">
        <v>19</v>
      </c>
      <c r="B21" t="s">
        <v>860</v>
      </c>
      <c r="C21">
        <v>4.76</v>
      </c>
      <c r="D21">
        <v>3589</v>
      </c>
      <c r="E21">
        <v>202</v>
      </c>
      <c r="F21">
        <v>107</v>
      </c>
      <c r="G21">
        <v>8</v>
      </c>
      <c r="H21">
        <v>15</v>
      </c>
      <c r="I21">
        <v>12</v>
      </c>
      <c r="J21">
        <v>94</v>
      </c>
      <c r="K21">
        <v>7</v>
      </c>
      <c r="L21">
        <v>17</v>
      </c>
      <c r="M21">
        <v>8</v>
      </c>
      <c r="N21">
        <v>16</v>
      </c>
      <c r="O21">
        <v>32</v>
      </c>
      <c r="P21">
        <v>20</v>
      </c>
      <c r="Q21">
        <f t="shared" si="0"/>
        <v>102</v>
      </c>
      <c r="R21">
        <f t="shared" si="1"/>
        <v>109</v>
      </c>
      <c r="S21">
        <v>42</v>
      </c>
      <c r="T21">
        <v>22</v>
      </c>
      <c r="U21">
        <v>1</v>
      </c>
      <c r="V21">
        <v>3</v>
      </c>
      <c r="W21">
        <v>2</v>
      </c>
      <c r="X21">
        <v>19</v>
      </c>
      <c r="Y21">
        <v>1</v>
      </c>
      <c r="Z21">
        <v>3</v>
      </c>
      <c r="AA21">
        <v>1</v>
      </c>
      <c r="AB21">
        <v>3</v>
      </c>
      <c r="AC21">
        <v>6</v>
      </c>
      <c r="AD21">
        <v>4</v>
      </c>
      <c r="AE21" s="21">
        <f t="shared" si="2"/>
        <v>21.428571428571431</v>
      </c>
      <c r="AF21" s="21">
        <f t="shared" si="3"/>
        <v>22.899159663865547</v>
      </c>
    </row>
    <row r="22" spans="1:32" x14ac:dyDescent="0.45">
      <c r="A22">
        <v>20</v>
      </c>
      <c r="B22" t="s">
        <v>859</v>
      </c>
      <c r="C22">
        <v>4.91</v>
      </c>
      <c r="D22">
        <v>5149</v>
      </c>
      <c r="E22">
        <v>173</v>
      </c>
      <c r="F22">
        <v>90</v>
      </c>
      <c r="G22">
        <v>7</v>
      </c>
      <c r="H22">
        <v>22</v>
      </c>
      <c r="I22">
        <v>4</v>
      </c>
      <c r="J22">
        <v>83</v>
      </c>
      <c r="K22">
        <v>5</v>
      </c>
      <c r="L22">
        <v>16</v>
      </c>
      <c r="M22">
        <v>7</v>
      </c>
      <c r="N22">
        <v>12</v>
      </c>
      <c r="O22">
        <v>39</v>
      </c>
      <c r="P22">
        <v>11</v>
      </c>
      <c r="Q22">
        <f t="shared" si="0"/>
        <v>90</v>
      </c>
      <c r="R22">
        <f t="shared" si="1"/>
        <v>105</v>
      </c>
      <c r="S22">
        <v>35</v>
      </c>
      <c r="T22">
        <v>18</v>
      </c>
      <c r="U22">
        <v>1</v>
      </c>
      <c r="V22">
        <v>4</v>
      </c>
      <c r="W22">
        <v>0</v>
      </c>
      <c r="X22">
        <v>16</v>
      </c>
      <c r="Y22">
        <v>1</v>
      </c>
      <c r="Z22">
        <v>3</v>
      </c>
      <c r="AA22">
        <v>1</v>
      </c>
      <c r="AB22">
        <v>2</v>
      </c>
      <c r="AC22">
        <v>8</v>
      </c>
      <c r="AD22">
        <v>2</v>
      </c>
      <c r="AE22" s="21">
        <f t="shared" si="2"/>
        <v>18.329938900203665</v>
      </c>
      <c r="AF22" s="21">
        <f t="shared" si="3"/>
        <v>21.384928716904277</v>
      </c>
    </row>
    <row r="23" spans="1:32" x14ac:dyDescent="0.45">
      <c r="A23">
        <v>21</v>
      </c>
      <c r="B23" t="s">
        <v>858</v>
      </c>
      <c r="C23">
        <v>322.58999999999997</v>
      </c>
      <c r="D23">
        <v>13203</v>
      </c>
      <c r="E23">
        <v>1661</v>
      </c>
      <c r="F23">
        <v>815</v>
      </c>
      <c r="G23">
        <v>87</v>
      </c>
      <c r="H23">
        <v>228</v>
      </c>
      <c r="I23">
        <v>68</v>
      </c>
      <c r="J23">
        <v>846</v>
      </c>
      <c r="K23">
        <v>59</v>
      </c>
      <c r="L23">
        <v>186</v>
      </c>
      <c r="M23">
        <v>66</v>
      </c>
      <c r="N23">
        <v>146</v>
      </c>
      <c r="O23">
        <v>414</v>
      </c>
      <c r="P23">
        <v>135</v>
      </c>
      <c r="Q23">
        <f t="shared" si="0"/>
        <v>933</v>
      </c>
      <c r="R23">
        <f t="shared" si="1"/>
        <v>1074</v>
      </c>
      <c r="S23">
        <v>5</v>
      </c>
      <c r="T23">
        <v>2</v>
      </c>
      <c r="U23">
        <v>0</v>
      </c>
      <c r="V23">
        <v>0</v>
      </c>
      <c r="W23">
        <v>0</v>
      </c>
      <c r="X23">
        <v>2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 s="21">
        <f t="shared" si="2"/>
        <v>2.8922161257323542</v>
      </c>
      <c r="AF23" s="21">
        <f t="shared" si="3"/>
        <v>3.3293034501999443</v>
      </c>
    </row>
    <row r="24" spans="1:32" x14ac:dyDescent="0.45">
      <c r="A24">
        <v>22</v>
      </c>
      <c r="B24" t="s">
        <v>857</v>
      </c>
      <c r="C24">
        <v>22.3262</v>
      </c>
      <c r="D24">
        <v>6164</v>
      </c>
      <c r="E24">
        <v>192</v>
      </c>
      <c r="F24">
        <v>102</v>
      </c>
      <c r="G24">
        <v>9</v>
      </c>
      <c r="H24">
        <v>29</v>
      </c>
      <c r="I24">
        <v>6</v>
      </c>
      <c r="J24">
        <v>89</v>
      </c>
      <c r="K24">
        <v>14</v>
      </c>
      <c r="L24">
        <v>29</v>
      </c>
      <c r="M24">
        <v>4</v>
      </c>
      <c r="N24">
        <v>24</v>
      </c>
      <c r="O24">
        <v>58</v>
      </c>
      <c r="P24">
        <v>10</v>
      </c>
      <c r="Q24">
        <f t="shared" si="0"/>
        <v>98</v>
      </c>
      <c r="R24">
        <f t="shared" si="1"/>
        <v>118</v>
      </c>
      <c r="S24">
        <v>8</v>
      </c>
      <c r="T24">
        <v>4</v>
      </c>
      <c r="U24">
        <v>0</v>
      </c>
      <c r="V24">
        <v>1</v>
      </c>
      <c r="W24">
        <v>0</v>
      </c>
      <c r="X24">
        <v>3</v>
      </c>
      <c r="Y24">
        <v>0</v>
      </c>
      <c r="Z24">
        <v>1</v>
      </c>
      <c r="AA24">
        <v>0</v>
      </c>
      <c r="AB24">
        <v>1</v>
      </c>
      <c r="AC24">
        <v>2</v>
      </c>
      <c r="AD24">
        <v>0</v>
      </c>
      <c r="AE24" s="21">
        <f t="shared" si="2"/>
        <v>4.3894617086651557</v>
      </c>
      <c r="AF24" s="21">
        <f t="shared" si="3"/>
        <v>5.2852702206376367</v>
      </c>
    </row>
    <row r="25" spans="1:32" x14ac:dyDescent="0.45">
      <c r="A25">
        <v>23</v>
      </c>
      <c r="B25" t="s">
        <v>856</v>
      </c>
      <c r="C25">
        <v>31.14</v>
      </c>
      <c r="D25">
        <v>5413</v>
      </c>
      <c r="E25">
        <v>372</v>
      </c>
      <c r="F25">
        <v>183</v>
      </c>
      <c r="G25">
        <v>20</v>
      </c>
      <c r="H25">
        <v>40</v>
      </c>
      <c r="I25">
        <v>25</v>
      </c>
      <c r="J25">
        <v>189</v>
      </c>
      <c r="K25">
        <v>12</v>
      </c>
      <c r="L25">
        <v>39</v>
      </c>
      <c r="M25">
        <v>34</v>
      </c>
      <c r="N25">
        <v>33</v>
      </c>
      <c r="O25">
        <v>79</v>
      </c>
      <c r="P25">
        <v>59</v>
      </c>
      <c r="Q25">
        <f t="shared" si="0"/>
        <v>209</v>
      </c>
      <c r="R25">
        <f t="shared" si="1"/>
        <v>229</v>
      </c>
      <c r="S25">
        <v>11</v>
      </c>
      <c r="T25">
        <v>5</v>
      </c>
      <c r="U25">
        <v>0</v>
      </c>
      <c r="V25">
        <v>1</v>
      </c>
      <c r="W25">
        <v>0</v>
      </c>
      <c r="X25">
        <v>6</v>
      </c>
      <c r="Y25">
        <v>0</v>
      </c>
      <c r="Z25">
        <v>1</v>
      </c>
      <c r="AA25">
        <v>1</v>
      </c>
      <c r="AB25">
        <v>1</v>
      </c>
      <c r="AC25">
        <v>2</v>
      </c>
      <c r="AD25">
        <v>1</v>
      </c>
      <c r="AE25" s="21">
        <f t="shared" si="2"/>
        <v>6.7116249197174049</v>
      </c>
      <c r="AF25" s="21">
        <f t="shared" si="3"/>
        <v>7.3538856775850991</v>
      </c>
    </row>
    <row r="26" spans="1:32" x14ac:dyDescent="0.45">
      <c r="A26">
        <v>24</v>
      </c>
      <c r="B26" t="s">
        <v>855</v>
      </c>
      <c r="C26">
        <v>4.4177999999999997</v>
      </c>
      <c r="D26">
        <v>3134</v>
      </c>
      <c r="E26">
        <v>244</v>
      </c>
      <c r="F26">
        <v>119</v>
      </c>
      <c r="G26">
        <v>8</v>
      </c>
      <c r="H26">
        <v>20</v>
      </c>
      <c r="I26">
        <v>13</v>
      </c>
      <c r="J26">
        <v>124</v>
      </c>
      <c r="K26">
        <v>4</v>
      </c>
      <c r="L26">
        <v>13</v>
      </c>
      <c r="M26">
        <v>18</v>
      </c>
      <c r="N26">
        <v>12</v>
      </c>
      <c r="O26">
        <v>33</v>
      </c>
      <c r="P26">
        <v>31</v>
      </c>
      <c r="Q26">
        <f t="shared" si="0"/>
        <v>132</v>
      </c>
      <c r="R26">
        <f t="shared" si="1"/>
        <v>144</v>
      </c>
      <c r="S26">
        <v>55</v>
      </c>
      <c r="T26">
        <v>27</v>
      </c>
      <c r="U26">
        <v>1</v>
      </c>
      <c r="V26">
        <v>4</v>
      </c>
      <c r="W26">
        <v>2</v>
      </c>
      <c r="X26">
        <v>28</v>
      </c>
      <c r="Y26">
        <v>1</v>
      </c>
      <c r="Z26">
        <v>3</v>
      </c>
      <c r="AA26">
        <v>4</v>
      </c>
      <c r="AB26">
        <v>2</v>
      </c>
      <c r="AC26">
        <v>7</v>
      </c>
      <c r="AD26">
        <v>7</v>
      </c>
      <c r="AE26" s="21">
        <f t="shared" si="2"/>
        <v>29.879125356512294</v>
      </c>
      <c r="AF26" s="21">
        <f t="shared" si="3"/>
        <v>32.595409479831595</v>
      </c>
    </row>
    <row r="27" spans="1:32" x14ac:dyDescent="0.45">
      <c r="A27">
        <v>25</v>
      </c>
      <c r="B27" t="s">
        <v>854</v>
      </c>
      <c r="C27">
        <v>47.950200000000002</v>
      </c>
      <c r="D27">
        <v>9123</v>
      </c>
      <c r="E27">
        <v>83</v>
      </c>
      <c r="F27">
        <v>40</v>
      </c>
      <c r="G27">
        <v>4</v>
      </c>
      <c r="H27">
        <v>12</v>
      </c>
      <c r="I27">
        <v>2</v>
      </c>
      <c r="J27">
        <v>43</v>
      </c>
      <c r="K27">
        <v>1</v>
      </c>
      <c r="L27">
        <v>9</v>
      </c>
      <c r="M27">
        <v>3</v>
      </c>
      <c r="N27">
        <v>6</v>
      </c>
      <c r="O27">
        <v>22</v>
      </c>
      <c r="P27">
        <v>6</v>
      </c>
      <c r="Q27">
        <f t="shared" si="0"/>
        <v>47</v>
      </c>
      <c r="R27">
        <f t="shared" si="1"/>
        <v>55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s="21">
        <f t="shared" si="2"/>
        <v>0.98018360715909414</v>
      </c>
      <c r="AF27" s="21">
        <f t="shared" si="3"/>
        <v>1.1470233700797912</v>
      </c>
    </row>
    <row r="28" spans="1:32" x14ac:dyDescent="0.45">
      <c r="A28">
        <v>26</v>
      </c>
      <c r="B28" t="s">
        <v>853</v>
      </c>
      <c r="C28">
        <v>13.333558650000001</v>
      </c>
      <c r="D28">
        <v>4668</v>
      </c>
      <c r="E28">
        <v>635</v>
      </c>
      <c r="F28">
        <v>316</v>
      </c>
      <c r="G28">
        <v>12</v>
      </c>
      <c r="H28">
        <v>54</v>
      </c>
      <c r="I28">
        <v>36</v>
      </c>
      <c r="J28">
        <v>318</v>
      </c>
      <c r="K28">
        <v>17</v>
      </c>
      <c r="L28">
        <v>34</v>
      </c>
      <c r="M28">
        <v>38</v>
      </c>
      <c r="N28">
        <v>29</v>
      </c>
      <c r="O28">
        <v>88</v>
      </c>
      <c r="P28">
        <v>75</v>
      </c>
      <c r="Q28">
        <f t="shared" si="0"/>
        <v>330</v>
      </c>
      <c r="R28">
        <f t="shared" si="1"/>
        <v>372</v>
      </c>
      <c r="S28">
        <v>47</v>
      </c>
      <c r="T28">
        <v>23</v>
      </c>
      <c r="U28">
        <v>0</v>
      </c>
      <c r="V28">
        <v>4</v>
      </c>
      <c r="W28">
        <v>2</v>
      </c>
      <c r="X28">
        <v>23</v>
      </c>
      <c r="Y28">
        <v>1</v>
      </c>
      <c r="Z28">
        <v>2</v>
      </c>
      <c r="AA28">
        <v>2</v>
      </c>
      <c r="AB28">
        <v>2</v>
      </c>
      <c r="AC28">
        <v>6</v>
      </c>
      <c r="AD28">
        <v>5</v>
      </c>
      <c r="AE28" s="21">
        <f t="shared" si="2"/>
        <v>24.749581763005182</v>
      </c>
      <c r="AF28" s="21">
        <f t="shared" si="3"/>
        <v>27.899528532842204</v>
      </c>
    </row>
    <row r="29" spans="1:32" x14ac:dyDescent="0.45">
      <c r="A29">
        <v>27</v>
      </c>
      <c r="B29" t="s">
        <v>852</v>
      </c>
      <c r="C29">
        <v>38.520000000000003</v>
      </c>
      <c r="D29">
        <v>4249</v>
      </c>
      <c r="E29">
        <v>528</v>
      </c>
      <c r="F29">
        <v>281</v>
      </c>
      <c r="G29">
        <v>10</v>
      </c>
      <c r="H29">
        <v>27</v>
      </c>
      <c r="I29">
        <v>26</v>
      </c>
      <c r="J29">
        <v>247</v>
      </c>
      <c r="K29">
        <v>17</v>
      </c>
      <c r="L29">
        <v>30</v>
      </c>
      <c r="M29">
        <v>29</v>
      </c>
      <c r="N29">
        <v>27</v>
      </c>
      <c r="O29">
        <v>58</v>
      </c>
      <c r="P29">
        <v>55</v>
      </c>
      <c r="Q29">
        <f t="shared" si="0"/>
        <v>257</v>
      </c>
      <c r="R29">
        <f t="shared" si="1"/>
        <v>274</v>
      </c>
      <c r="S29">
        <v>13</v>
      </c>
      <c r="T29">
        <v>7</v>
      </c>
      <c r="U29">
        <v>0</v>
      </c>
      <c r="V29">
        <v>0</v>
      </c>
      <c r="W29">
        <v>0</v>
      </c>
      <c r="X29">
        <v>6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 s="21">
        <f t="shared" si="2"/>
        <v>6.6718587746625122</v>
      </c>
      <c r="AF29" s="21">
        <f t="shared" si="3"/>
        <v>7.1131879543094492</v>
      </c>
    </row>
    <row r="30" spans="1:32" x14ac:dyDescent="0.45">
      <c r="A30">
        <v>28</v>
      </c>
      <c r="B30" t="s">
        <v>851</v>
      </c>
      <c r="C30">
        <v>48.830154</v>
      </c>
      <c r="D30">
        <v>9540</v>
      </c>
      <c r="E30">
        <v>940</v>
      </c>
      <c r="F30">
        <v>434</v>
      </c>
      <c r="G30">
        <v>46</v>
      </c>
      <c r="H30">
        <v>145</v>
      </c>
      <c r="I30">
        <v>23</v>
      </c>
      <c r="J30">
        <v>506</v>
      </c>
      <c r="K30">
        <v>27</v>
      </c>
      <c r="L30">
        <v>115</v>
      </c>
      <c r="M30">
        <v>36</v>
      </c>
      <c r="N30">
        <v>73</v>
      </c>
      <c r="O30">
        <v>260</v>
      </c>
      <c r="P30">
        <v>59</v>
      </c>
      <c r="Q30">
        <f t="shared" si="0"/>
        <v>552</v>
      </c>
      <c r="R30">
        <f t="shared" si="1"/>
        <v>651</v>
      </c>
      <c r="S30">
        <v>19</v>
      </c>
      <c r="T30">
        <v>8</v>
      </c>
      <c r="U30">
        <v>0</v>
      </c>
      <c r="V30">
        <v>2</v>
      </c>
      <c r="W30">
        <v>0</v>
      </c>
      <c r="X30">
        <v>10</v>
      </c>
      <c r="Y30">
        <v>0</v>
      </c>
      <c r="Z30">
        <v>2</v>
      </c>
      <c r="AA30">
        <v>0</v>
      </c>
      <c r="AB30">
        <v>1</v>
      </c>
      <c r="AC30">
        <v>5</v>
      </c>
      <c r="AD30">
        <v>1</v>
      </c>
      <c r="AE30" s="21">
        <f t="shared" si="2"/>
        <v>11.30449025411634</v>
      </c>
      <c r="AF30" s="21">
        <f t="shared" si="3"/>
        <v>13.331926006213292</v>
      </c>
    </row>
    <row r="31" spans="1:32" x14ac:dyDescent="0.45">
      <c r="A31">
        <v>29</v>
      </c>
      <c r="B31" t="s">
        <v>850</v>
      </c>
      <c r="C31">
        <v>68.162000000000006</v>
      </c>
      <c r="D31">
        <v>2163</v>
      </c>
      <c r="E31">
        <v>178</v>
      </c>
      <c r="F31">
        <v>82</v>
      </c>
      <c r="G31">
        <v>1</v>
      </c>
      <c r="H31">
        <v>17</v>
      </c>
      <c r="I31">
        <v>6</v>
      </c>
      <c r="J31">
        <v>95</v>
      </c>
      <c r="K31">
        <v>9</v>
      </c>
      <c r="L31">
        <v>17</v>
      </c>
      <c r="M31">
        <v>12</v>
      </c>
      <c r="N31">
        <v>11</v>
      </c>
      <c r="O31">
        <v>35</v>
      </c>
      <c r="P31">
        <v>19</v>
      </c>
      <c r="Q31">
        <f t="shared" si="0"/>
        <v>96</v>
      </c>
      <c r="R31">
        <f t="shared" si="1"/>
        <v>112</v>
      </c>
      <c r="S31">
        <v>2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21">
        <f t="shared" si="2"/>
        <v>1.408409377659106</v>
      </c>
      <c r="AF31" s="21">
        <f t="shared" si="3"/>
        <v>1.6431442739356239</v>
      </c>
    </row>
    <row r="32" spans="1:32" x14ac:dyDescent="0.45">
      <c r="A32">
        <v>30</v>
      </c>
      <c r="B32" t="s">
        <v>849</v>
      </c>
      <c r="C32">
        <v>9.25</v>
      </c>
      <c r="D32">
        <v>2777</v>
      </c>
      <c r="E32">
        <v>272</v>
      </c>
      <c r="F32">
        <v>131</v>
      </c>
      <c r="G32">
        <v>12</v>
      </c>
      <c r="H32">
        <v>27</v>
      </c>
      <c r="I32">
        <v>8</v>
      </c>
      <c r="J32">
        <v>140</v>
      </c>
      <c r="K32">
        <v>1</v>
      </c>
      <c r="L32">
        <v>30</v>
      </c>
      <c r="M32">
        <v>18</v>
      </c>
      <c r="N32">
        <v>13</v>
      </c>
      <c r="O32">
        <v>58</v>
      </c>
      <c r="P32">
        <v>26</v>
      </c>
      <c r="Q32">
        <f t="shared" si="0"/>
        <v>152</v>
      </c>
      <c r="R32">
        <f t="shared" si="1"/>
        <v>167</v>
      </c>
      <c r="S32">
        <v>29</v>
      </c>
      <c r="T32">
        <v>14</v>
      </c>
      <c r="U32">
        <v>1</v>
      </c>
      <c r="V32">
        <v>2</v>
      </c>
      <c r="W32">
        <v>0</v>
      </c>
      <c r="X32">
        <v>15</v>
      </c>
      <c r="Y32">
        <v>0</v>
      </c>
      <c r="Z32">
        <v>3</v>
      </c>
      <c r="AA32">
        <v>1</v>
      </c>
      <c r="AB32">
        <v>1</v>
      </c>
      <c r="AC32">
        <v>6</v>
      </c>
      <c r="AD32">
        <v>2</v>
      </c>
      <c r="AE32" s="21">
        <f t="shared" si="2"/>
        <v>16.432432432432432</v>
      </c>
      <c r="AF32" s="21">
        <f t="shared" si="3"/>
        <v>18.054054054054053</v>
      </c>
    </row>
    <row r="33" spans="1:32" x14ac:dyDescent="0.45">
      <c r="A33">
        <v>31</v>
      </c>
      <c r="B33" t="s">
        <v>848</v>
      </c>
      <c r="C33">
        <v>8.2872439999999994</v>
      </c>
      <c r="D33">
        <v>6224</v>
      </c>
      <c r="E33">
        <v>595</v>
      </c>
      <c r="F33">
        <v>340</v>
      </c>
      <c r="G33">
        <v>20</v>
      </c>
      <c r="H33">
        <v>103</v>
      </c>
      <c r="I33">
        <v>1</v>
      </c>
      <c r="J33">
        <v>254</v>
      </c>
      <c r="K33">
        <v>34</v>
      </c>
      <c r="L33">
        <v>78</v>
      </c>
      <c r="M33">
        <v>5</v>
      </c>
      <c r="N33">
        <v>54</v>
      </c>
      <c r="O33">
        <v>182</v>
      </c>
      <c r="P33">
        <v>7</v>
      </c>
      <c r="Q33">
        <f t="shared" si="0"/>
        <v>274</v>
      </c>
      <c r="R33">
        <f t="shared" si="1"/>
        <v>357</v>
      </c>
      <c r="S33">
        <v>71</v>
      </c>
      <c r="T33">
        <v>41</v>
      </c>
      <c r="U33">
        <v>2</v>
      </c>
      <c r="V33">
        <v>12</v>
      </c>
      <c r="W33">
        <v>0</v>
      </c>
      <c r="X33">
        <v>30</v>
      </c>
      <c r="Y33">
        <v>4</v>
      </c>
      <c r="Z33">
        <v>9</v>
      </c>
      <c r="AA33">
        <v>0</v>
      </c>
      <c r="AB33">
        <v>6</v>
      </c>
      <c r="AC33">
        <v>21</v>
      </c>
      <c r="AD33">
        <v>0</v>
      </c>
      <c r="AE33" s="21">
        <f t="shared" si="2"/>
        <v>33.062861428962393</v>
      </c>
      <c r="AF33" s="21">
        <f t="shared" si="3"/>
        <v>43.078253759633483</v>
      </c>
    </row>
    <row r="34" spans="1:32" x14ac:dyDescent="0.45">
      <c r="A34">
        <v>32</v>
      </c>
      <c r="B34" t="s">
        <v>847</v>
      </c>
      <c r="C34">
        <v>1.752275</v>
      </c>
      <c r="D34">
        <v>4109</v>
      </c>
      <c r="E34">
        <v>170</v>
      </c>
      <c r="F34">
        <v>108</v>
      </c>
      <c r="G34">
        <v>0</v>
      </c>
      <c r="H34">
        <v>0</v>
      </c>
      <c r="I34">
        <v>8</v>
      </c>
      <c r="J34">
        <v>62</v>
      </c>
      <c r="K34">
        <v>0</v>
      </c>
      <c r="L34">
        <v>0</v>
      </c>
      <c r="M34">
        <v>8</v>
      </c>
      <c r="N34">
        <v>0</v>
      </c>
      <c r="O34">
        <v>0</v>
      </c>
      <c r="P34">
        <v>16</v>
      </c>
      <c r="Q34">
        <f t="shared" si="0"/>
        <v>62</v>
      </c>
      <c r="R34">
        <f t="shared" si="1"/>
        <v>62</v>
      </c>
      <c r="S34">
        <v>97</v>
      </c>
      <c r="T34">
        <v>61</v>
      </c>
      <c r="U34">
        <v>0</v>
      </c>
      <c r="V34">
        <v>0</v>
      </c>
      <c r="W34">
        <v>5</v>
      </c>
      <c r="X34">
        <v>35</v>
      </c>
      <c r="Y34">
        <v>0</v>
      </c>
      <c r="Z34">
        <v>0</v>
      </c>
      <c r="AA34">
        <v>4</v>
      </c>
      <c r="AB34">
        <v>0</v>
      </c>
      <c r="AC34">
        <v>0</v>
      </c>
      <c r="AD34">
        <v>9</v>
      </c>
      <c r="AE34" s="21">
        <f t="shared" si="2"/>
        <v>35.382574082264483</v>
      </c>
      <c r="AF34" s="21">
        <f t="shared" si="3"/>
        <v>35.382574082264483</v>
      </c>
    </row>
    <row r="35" spans="1:32" x14ac:dyDescent="0.45">
      <c r="A35">
        <v>33</v>
      </c>
      <c r="B35" t="s">
        <v>846</v>
      </c>
      <c r="C35">
        <v>1</v>
      </c>
      <c r="D35">
        <v>1578</v>
      </c>
      <c r="E35">
        <v>38</v>
      </c>
      <c r="F35">
        <v>17</v>
      </c>
      <c r="G35">
        <v>1</v>
      </c>
      <c r="H35">
        <v>4</v>
      </c>
      <c r="I35">
        <v>4</v>
      </c>
      <c r="J35">
        <v>20</v>
      </c>
      <c r="K35">
        <v>1</v>
      </c>
      <c r="L35">
        <v>3</v>
      </c>
      <c r="M35">
        <v>4</v>
      </c>
      <c r="N35">
        <v>2</v>
      </c>
      <c r="O35">
        <v>8</v>
      </c>
      <c r="P35">
        <v>8</v>
      </c>
      <c r="Q35">
        <f t="shared" si="0"/>
        <v>21</v>
      </c>
      <c r="R35">
        <f t="shared" si="1"/>
        <v>24</v>
      </c>
      <c r="S35">
        <v>38</v>
      </c>
      <c r="T35">
        <v>17</v>
      </c>
      <c r="U35">
        <v>1</v>
      </c>
      <c r="V35">
        <v>4</v>
      </c>
      <c r="W35">
        <v>4</v>
      </c>
      <c r="X35">
        <v>20</v>
      </c>
      <c r="Y35">
        <v>1</v>
      </c>
      <c r="Z35">
        <v>3</v>
      </c>
      <c r="AA35">
        <v>4</v>
      </c>
      <c r="AB35">
        <v>2</v>
      </c>
      <c r="AC35">
        <v>8</v>
      </c>
      <c r="AD35">
        <v>8</v>
      </c>
      <c r="AE35" s="21">
        <f t="shared" si="2"/>
        <v>21</v>
      </c>
      <c r="AF35" s="21">
        <f t="shared" si="3"/>
        <v>24</v>
      </c>
    </row>
    <row r="36" spans="1:32" x14ac:dyDescent="0.45">
      <c r="A36">
        <v>34</v>
      </c>
      <c r="B36" t="s">
        <v>845</v>
      </c>
      <c r="C36">
        <v>51.470216999999998</v>
      </c>
      <c r="D36">
        <v>10757</v>
      </c>
      <c r="E36">
        <v>716</v>
      </c>
      <c r="F36">
        <v>329</v>
      </c>
      <c r="G36">
        <v>22</v>
      </c>
      <c r="H36">
        <v>116</v>
      </c>
      <c r="I36">
        <v>20</v>
      </c>
      <c r="J36">
        <v>386</v>
      </c>
      <c r="K36">
        <v>31</v>
      </c>
      <c r="L36">
        <v>151</v>
      </c>
      <c r="M36">
        <v>35</v>
      </c>
      <c r="N36">
        <v>53</v>
      </c>
      <c r="O36">
        <v>267</v>
      </c>
      <c r="P36">
        <v>56</v>
      </c>
      <c r="Q36">
        <f t="shared" si="0"/>
        <v>408</v>
      </c>
      <c r="R36">
        <f t="shared" si="1"/>
        <v>502</v>
      </c>
      <c r="S36">
        <v>13</v>
      </c>
      <c r="T36">
        <v>6</v>
      </c>
      <c r="U36">
        <v>0</v>
      </c>
      <c r="V36">
        <v>2</v>
      </c>
      <c r="W36">
        <v>0</v>
      </c>
      <c r="X36">
        <v>7</v>
      </c>
      <c r="Y36">
        <v>0</v>
      </c>
      <c r="Z36">
        <v>2</v>
      </c>
      <c r="AA36">
        <v>0</v>
      </c>
      <c r="AB36">
        <v>1</v>
      </c>
      <c r="AC36">
        <v>5</v>
      </c>
      <c r="AD36">
        <v>1</v>
      </c>
      <c r="AE36" s="21">
        <f t="shared" si="2"/>
        <v>7.9269143162928577</v>
      </c>
      <c r="AF36" s="21">
        <f t="shared" si="3"/>
        <v>9.7532132028897411</v>
      </c>
    </row>
    <row r="37" spans="1:32" x14ac:dyDescent="0.45">
      <c r="A37">
        <v>35</v>
      </c>
      <c r="B37" t="s">
        <v>844</v>
      </c>
      <c r="C37">
        <v>47.3</v>
      </c>
      <c r="D37">
        <v>5115</v>
      </c>
      <c r="E37">
        <v>170</v>
      </c>
      <c r="F37">
        <v>97</v>
      </c>
      <c r="G37">
        <v>3</v>
      </c>
      <c r="H37">
        <v>13</v>
      </c>
      <c r="I37">
        <v>13</v>
      </c>
      <c r="J37">
        <v>72</v>
      </c>
      <c r="K37">
        <v>1</v>
      </c>
      <c r="L37">
        <v>6</v>
      </c>
      <c r="M37">
        <v>8</v>
      </c>
      <c r="N37">
        <v>5</v>
      </c>
      <c r="O37">
        <v>19</v>
      </c>
      <c r="P37">
        <v>21</v>
      </c>
      <c r="Q37">
        <f t="shared" si="0"/>
        <v>75</v>
      </c>
      <c r="R37">
        <f t="shared" si="1"/>
        <v>85</v>
      </c>
      <c r="S37">
        <v>3</v>
      </c>
      <c r="T37">
        <v>2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21">
        <f t="shared" si="2"/>
        <v>1.5856236786469347</v>
      </c>
      <c r="AF37" s="21">
        <f t="shared" si="3"/>
        <v>1.7970401691331925</v>
      </c>
    </row>
    <row r="38" spans="1:32" x14ac:dyDescent="0.45">
      <c r="A38">
        <v>36</v>
      </c>
      <c r="B38" t="s">
        <v>843</v>
      </c>
      <c r="C38">
        <v>8.4499999999999993</v>
      </c>
      <c r="D38">
        <v>6655</v>
      </c>
      <c r="E38">
        <v>193</v>
      </c>
      <c r="F38">
        <v>92</v>
      </c>
      <c r="G38">
        <v>6</v>
      </c>
      <c r="H38">
        <v>16</v>
      </c>
      <c r="I38">
        <v>6</v>
      </c>
      <c r="J38">
        <v>101</v>
      </c>
      <c r="K38">
        <v>5</v>
      </c>
      <c r="L38">
        <v>15</v>
      </c>
      <c r="M38">
        <v>12</v>
      </c>
      <c r="N38">
        <v>12</v>
      </c>
      <c r="O38">
        <v>31</v>
      </c>
      <c r="P38">
        <v>18</v>
      </c>
      <c r="Q38">
        <f t="shared" si="0"/>
        <v>107</v>
      </c>
      <c r="R38">
        <f t="shared" si="1"/>
        <v>117</v>
      </c>
      <c r="S38">
        <v>22</v>
      </c>
      <c r="T38">
        <v>10</v>
      </c>
      <c r="U38">
        <v>0</v>
      </c>
      <c r="V38">
        <v>1</v>
      </c>
      <c r="W38">
        <v>0</v>
      </c>
      <c r="X38">
        <v>12</v>
      </c>
      <c r="Y38">
        <v>0</v>
      </c>
      <c r="Z38">
        <v>1</v>
      </c>
      <c r="AA38">
        <v>1</v>
      </c>
      <c r="AB38">
        <v>1</v>
      </c>
      <c r="AC38">
        <v>3</v>
      </c>
      <c r="AD38">
        <v>2</v>
      </c>
      <c r="AE38" s="21">
        <f t="shared" si="2"/>
        <v>12.662721893491126</v>
      </c>
      <c r="AF38" s="21">
        <f t="shared" si="3"/>
        <v>13.846153846153847</v>
      </c>
    </row>
    <row r="39" spans="1:32" x14ac:dyDescent="0.45">
      <c r="A39">
        <v>37</v>
      </c>
      <c r="B39" t="s">
        <v>842</v>
      </c>
      <c r="C39">
        <v>4.0038458700000001</v>
      </c>
      <c r="D39">
        <v>6598</v>
      </c>
      <c r="E39">
        <v>708</v>
      </c>
      <c r="F39">
        <v>415</v>
      </c>
      <c r="G39">
        <v>37</v>
      </c>
      <c r="H39">
        <v>120</v>
      </c>
      <c r="I39">
        <v>9</v>
      </c>
      <c r="J39">
        <v>293</v>
      </c>
      <c r="K39">
        <v>25</v>
      </c>
      <c r="L39">
        <v>96</v>
      </c>
      <c r="M39">
        <v>18</v>
      </c>
      <c r="N39">
        <v>62</v>
      </c>
      <c r="O39">
        <v>216</v>
      </c>
      <c r="P39">
        <v>27</v>
      </c>
      <c r="Q39">
        <f t="shared" si="0"/>
        <v>330</v>
      </c>
      <c r="R39">
        <f t="shared" si="1"/>
        <v>413</v>
      </c>
      <c r="S39">
        <v>177</v>
      </c>
      <c r="T39">
        <v>103</v>
      </c>
      <c r="U39">
        <v>9</v>
      </c>
      <c r="V39">
        <v>30</v>
      </c>
      <c r="W39">
        <v>2</v>
      </c>
      <c r="X39">
        <v>73</v>
      </c>
      <c r="Y39">
        <v>6</v>
      </c>
      <c r="Z39">
        <v>24</v>
      </c>
      <c r="AA39">
        <v>4</v>
      </c>
      <c r="AB39">
        <v>15</v>
      </c>
      <c r="AC39">
        <v>54</v>
      </c>
      <c r="AD39">
        <v>6</v>
      </c>
      <c r="AE39" s="21">
        <f t="shared" si="2"/>
        <v>82.420755122624129</v>
      </c>
      <c r="AF39" s="21">
        <f t="shared" si="3"/>
        <v>103.15082383528414</v>
      </c>
    </row>
    <row r="40" spans="1:32" x14ac:dyDescent="0.45">
      <c r="A40">
        <v>38</v>
      </c>
      <c r="B40" t="s">
        <v>841</v>
      </c>
      <c r="C40">
        <v>16.60250868</v>
      </c>
      <c r="D40">
        <v>6598</v>
      </c>
      <c r="E40">
        <v>813</v>
      </c>
      <c r="F40">
        <v>452</v>
      </c>
      <c r="G40">
        <v>46</v>
      </c>
      <c r="H40">
        <v>135</v>
      </c>
      <c r="I40">
        <v>13</v>
      </c>
      <c r="J40">
        <v>361</v>
      </c>
      <c r="K40">
        <v>36</v>
      </c>
      <c r="L40">
        <v>132</v>
      </c>
      <c r="M40">
        <v>21</v>
      </c>
      <c r="N40">
        <v>83</v>
      </c>
      <c r="O40">
        <v>267</v>
      </c>
      <c r="P40">
        <v>34</v>
      </c>
      <c r="Q40">
        <f t="shared" si="0"/>
        <v>407</v>
      </c>
      <c r="R40">
        <f t="shared" si="1"/>
        <v>496</v>
      </c>
      <c r="S40">
        <v>48</v>
      </c>
      <c r="T40">
        <v>27</v>
      </c>
      <c r="U40">
        <v>2</v>
      </c>
      <c r="V40">
        <v>8</v>
      </c>
      <c r="W40">
        <v>0</v>
      </c>
      <c r="X40">
        <v>21</v>
      </c>
      <c r="Y40">
        <v>2</v>
      </c>
      <c r="Z40">
        <v>7</v>
      </c>
      <c r="AA40">
        <v>1</v>
      </c>
      <c r="AB40">
        <v>5</v>
      </c>
      <c r="AC40">
        <v>16</v>
      </c>
      <c r="AD40">
        <v>2</v>
      </c>
      <c r="AE40" s="21">
        <f t="shared" si="2"/>
        <v>24.514367547977095</v>
      </c>
      <c r="AF40" s="21">
        <f t="shared" si="3"/>
        <v>29.875003203431543</v>
      </c>
    </row>
    <row r="41" spans="1:32" x14ac:dyDescent="0.45">
      <c r="A41">
        <v>39</v>
      </c>
      <c r="B41" t="s">
        <v>840</v>
      </c>
      <c r="C41">
        <v>0.308085</v>
      </c>
      <c r="D41">
        <v>3827</v>
      </c>
      <c r="E41">
        <v>120</v>
      </c>
      <c r="F41">
        <v>58</v>
      </c>
      <c r="G41">
        <v>0</v>
      </c>
      <c r="H41">
        <v>2</v>
      </c>
      <c r="I41">
        <v>5</v>
      </c>
      <c r="J41">
        <v>62</v>
      </c>
      <c r="K41">
        <v>3</v>
      </c>
      <c r="L41">
        <v>3</v>
      </c>
      <c r="M41">
        <v>6</v>
      </c>
      <c r="N41">
        <v>3</v>
      </c>
      <c r="O41">
        <v>6</v>
      </c>
      <c r="P41">
        <v>11</v>
      </c>
      <c r="Q41">
        <f t="shared" si="0"/>
        <v>62</v>
      </c>
      <c r="R41">
        <f t="shared" si="1"/>
        <v>64</v>
      </c>
      <c r="S41">
        <v>390</v>
      </c>
      <c r="T41">
        <v>188</v>
      </c>
      <c r="U41">
        <v>1</v>
      </c>
      <c r="V41">
        <v>9</v>
      </c>
      <c r="W41">
        <v>16</v>
      </c>
      <c r="X41">
        <v>202</v>
      </c>
      <c r="Y41">
        <v>10</v>
      </c>
      <c r="Z41">
        <v>12</v>
      </c>
      <c r="AA41">
        <v>22</v>
      </c>
      <c r="AB41">
        <v>11</v>
      </c>
      <c r="AC41">
        <v>22</v>
      </c>
      <c r="AD41">
        <v>38</v>
      </c>
      <c r="AE41" s="21">
        <f t="shared" si="2"/>
        <v>201.24316341269454</v>
      </c>
      <c r="AF41" s="21">
        <f t="shared" si="3"/>
        <v>207.73487836149116</v>
      </c>
    </row>
    <row r="42" spans="1:32" x14ac:dyDescent="0.45">
      <c r="A42">
        <v>40</v>
      </c>
      <c r="B42" t="s">
        <v>839</v>
      </c>
      <c r="C42">
        <v>0.47907723000000002</v>
      </c>
      <c r="D42">
        <v>4422</v>
      </c>
      <c r="E42">
        <v>74</v>
      </c>
      <c r="F42">
        <v>38</v>
      </c>
      <c r="G42">
        <v>0</v>
      </c>
      <c r="H42">
        <v>12</v>
      </c>
      <c r="I42">
        <v>2</v>
      </c>
      <c r="J42">
        <v>35</v>
      </c>
      <c r="K42">
        <v>1</v>
      </c>
      <c r="L42">
        <v>7</v>
      </c>
      <c r="M42">
        <v>3</v>
      </c>
      <c r="N42">
        <v>1</v>
      </c>
      <c r="O42">
        <v>20</v>
      </c>
      <c r="P42">
        <v>5</v>
      </c>
      <c r="Q42">
        <f t="shared" si="0"/>
        <v>35</v>
      </c>
      <c r="R42">
        <f t="shared" si="1"/>
        <v>47</v>
      </c>
      <c r="S42">
        <v>155</v>
      </c>
      <c r="T42">
        <v>81</v>
      </c>
      <c r="U42">
        <v>1</v>
      </c>
      <c r="V42">
        <v>26</v>
      </c>
      <c r="W42">
        <v>5</v>
      </c>
      <c r="X42">
        <v>74</v>
      </c>
      <c r="Y42">
        <v>2</v>
      </c>
      <c r="Z42">
        <v>16</v>
      </c>
      <c r="AA42">
        <v>6</v>
      </c>
      <c r="AB42">
        <v>3</v>
      </c>
      <c r="AC42">
        <v>43</v>
      </c>
      <c r="AD42">
        <v>11</v>
      </c>
      <c r="AE42" s="21">
        <f t="shared" si="2"/>
        <v>73.057114403036849</v>
      </c>
      <c r="AF42" s="21">
        <f t="shared" si="3"/>
        <v>98.105267912649481</v>
      </c>
    </row>
    <row r="43" spans="1:32" x14ac:dyDescent="0.45">
      <c r="A43">
        <v>41</v>
      </c>
      <c r="B43" t="s">
        <v>838</v>
      </c>
      <c r="C43">
        <v>3.06</v>
      </c>
      <c r="D43">
        <v>5434</v>
      </c>
      <c r="E43">
        <v>444</v>
      </c>
      <c r="F43">
        <v>311</v>
      </c>
      <c r="G43">
        <v>4</v>
      </c>
      <c r="H43">
        <v>7</v>
      </c>
      <c r="I43">
        <v>0</v>
      </c>
      <c r="J43">
        <v>132</v>
      </c>
      <c r="K43">
        <v>0</v>
      </c>
      <c r="L43">
        <v>0</v>
      </c>
      <c r="M43">
        <v>0</v>
      </c>
      <c r="N43">
        <v>4</v>
      </c>
      <c r="O43">
        <v>7</v>
      </c>
      <c r="P43">
        <v>0</v>
      </c>
      <c r="Q43">
        <f t="shared" si="0"/>
        <v>136</v>
      </c>
      <c r="R43">
        <f t="shared" si="1"/>
        <v>139</v>
      </c>
      <c r="S43">
        <v>145</v>
      </c>
      <c r="T43">
        <v>101</v>
      </c>
      <c r="U43">
        <v>1</v>
      </c>
      <c r="V43">
        <v>2</v>
      </c>
      <c r="W43">
        <v>0</v>
      </c>
      <c r="X43">
        <v>43</v>
      </c>
      <c r="Y43">
        <v>0</v>
      </c>
      <c r="Z43">
        <v>0</v>
      </c>
      <c r="AA43">
        <v>0</v>
      </c>
      <c r="AB43">
        <v>1</v>
      </c>
      <c r="AC43">
        <v>2</v>
      </c>
      <c r="AD43">
        <v>0</v>
      </c>
      <c r="AE43" s="21">
        <f t="shared" si="2"/>
        <v>44.444444444444443</v>
      </c>
      <c r="AF43" s="21">
        <f t="shared" si="3"/>
        <v>45.424836601307192</v>
      </c>
    </row>
    <row r="44" spans="1:32" x14ac:dyDescent="0.45">
      <c r="A44">
        <v>42</v>
      </c>
      <c r="B44" t="s">
        <v>837</v>
      </c>
      <c r="C44">
        <v>9.2159262200000001</v>
      </c>
      <c r="D44">
        <v>2390</v>
      </c>
      <c r="E44">
        <v>196</v>
      </c>
      <c r="F44">
        <v>113</v>
      </c>
      <c r="G44">
        <v>2</v>
      </c>
      <c r="H44">
        <v>12</v>
      </c>
      <c r="I44">
        <v>1</v>
      </c>
      <c r="J44">
        <v>83</v>
      </c>
      <c r="K44">
        <v>2</v>
      </c>
      <c r="L44">
        <v>23</v>
      </c>
      <c r="M44">
        <v>2</v>
      </c>
      <c r="N44">
        <v>5</v>
      </c>
      <c r="O44">
        <v>35</v>
      </c>
      <c r="P44">
        <v>4</v>
      </c>
      <c r="Q44">
        <f t="shared" si="0"/>
        <v>85</v>
      </c>
      <c r="R44">
        <f t="shared" si="1"/>
        <v>95</v>
      </c>
      <c r="S44">
        <v>21</v>
      </c>
      <c r="T44">
        <v>12</v>
      </c>
      <c r="U44">
        <v>0</v>
      </c>
      <c r="V44">
        <v>1</v>
      </c>
      <c r="W44">
        <v>0</v>
      </c>
      <c r="X44">
        <v>9</v>
      </c>
      <c r="Y44">
        <v>0</v>
      </c>
      <c r="Z44">
        <v>2</v>
      </c>
      <c r="AA44">
        <v>0</v>
      </c>
      <c r="AB44">
        <v>0</v>
      </c>
      <c r="AC44">
        <v>3</v>
      </c>
      <c r="AD44">
        <v>0</v>
      </c>
      <c r="AE44" s="21">
        <f t="shared" si="2"/>
        <v>9.2231641151311212</v>
      </c>
      <c r="AF44" s="21">
        <f t="shared" si="3"/>
        <v>10.308242246323019</v>
      </c>
    </row>
    <row r="45" spans="1:32" x14ac:dyDescent="0.45">
      <c r="A45">
        <v>43</v>
      </c>
      <c r="B45" t="s">
        <v>836</v>
      </c>
      <c r="C45">
        <v>10.25</v>
      </c>
      <c r="D45">
        <v>5069</v>
      </c>
      <c r="E45">
        <v>211</v>
      </c>
      <c r="F45">
        <v>100</v>
      </c>
      <c r="G45">
        <v>6</v>
      </c>
      <c r="H45">
        <v>21</v>
      </c>
      <c r="I45">
        <v>9</v>
      </c>
      <c r="J45">
        <v>111</v>
      </c>
      <c r="K45">
        <v>6</v>
      </c>
      <c r="L45">
        <v>10</v>
      </c>
      <c r="M45">
        <v>14</v>
      </c>
      <c r="N45">
        <v>13</v>
      </c>
      <c r="O45">
        <v>31</v>
      </c>
      <c r="P45">
        <v>24</v>
      </c>
      <c r="Q45">
        <f t="shared" si="0"/>
        <v>117</v>
      </c>
      <c r="R45">
        <f t="shared" si="1"/>
        <v>132</v>
      </c>
      <c r="S45">
        <v>20</v>
      </c>
      <c r="T45">
        <v>9</v>
      </c>
      <c r="U45">
        <v>0</v>
      </c>
      <c r="V45">
        <v>2</v>
      </c>
      <c r="W45">
        <v>0</v>
      </c>
      <c r="X45">
        <v>10</v>
      </c>
      <c r="Y45">
        <v>0</v>
      </c>
      <c r="Z45">
        <v>1</v>
      </c>
      <c r="AA45">
        <v>1</v>
      </c>
      <c r="AB45">
        <v>1</v>
      </c>
      <c r="AC45">
        <v>3</v>
      </c>
      <c r="AD45">
        <v>2</v>
      </c>
      <c r="AE45" s="21">
        <f t="shared" si="2"/>
        <v>11.414634146341463</v>
      </c>
      <c r="AF45" s="21">
        <f t="shared" si="3"/>
        <v>12.878048780487806</v>
      </c>
    </row>
    <row r="46" spans="1:32" x14ac:dyDescent="0.45">
      <c r="A46">
        <v>44</v>
      </c>
      <c r="B46" t="s">
        <v>835</v>
      </c>
      <c r="C46">
        <v>0.51600000000000001</v>
      </c>
      <c r="D46">
        <v>3268</v>
      </c>
      <c r="E46">
        <v>177</v>
      </c>
      <c r="F46">
        <v>82</v>
      </c>
      <c r="G46">
        <v>3</v>
      </c>
      <c r="H46">
        <v>8</v>
      </c>
      <c r="I46">
        <v>4</v>
      </c>
      <c r="J46">
        <v>94</v>
      </c>
      <c r="K46">
        <v>2</v>
      </c>
      <c r="L46">
        <v>14</v>
      </c>
      <c r="M46">
        <v>3</v>
      </c>
      <c r="N46">
        <v>5</v>
      </c>
      <c r="O46">
        <v>23</v>
      </c>
      <c r="P46">
        <v>7</v>
      </c>
      <c r="Q46">
        <f t="shared" si="0"/>
        <v>97</v>
      </c>
      <c r="R46">
        <f t="shared" si="1"/>
        <v>102</v>
      </c>
      <c r="S46">
        <v>343</v>
      </c>
      <c r="T46">
        <v>160</v>
      </c>
      <c r="U46">
        <v>5</v>
      </c>
      <c r="V46">
        <v>17</v>
      </c>
      <c r="W46">
        <v>8</v>
      </c>
      <c r="X46">
        <v>182</v>
      </c>
      <c r="Y46">
        <v>5</v>
      </c>
      <c r="Z46">
        <v>28</v>
      </c>
      <c r="AA46">
        <v>6</v>
      </c>
      <c r="AB46">
        <v>11</v>
      </c>
      <c r="AC46">
        <v>45</v>
      </c>
      <c r="AD46">
        <v>15</v>
      </c>
      <c r="AE46" s="21">
        <f t="shared" si="2"/>
        <v>187.98449612403101</v>
      </c>
      <c r="AF46" s="21">
        <f t="shared" si="3"/>
        <v>197.67441860465115</v>
      </c>
    </row>
    <row r="47" spans="1:32" x14ac:dyDescent="0.45">
      <c r="A47">
        <v>45</v>
      </c>
      <c r="B47" t="s">
        <v>834</v>
      </c>
      <c r="C47">
        <v>0.60819999999999996</v>
      </c>
      <c r="D47">
        <v>1611</v>
      </c>
      <c r="E47">
        <v>164</v>
      </c>
      <c r="F47">
        <v>109</v>
      </c>
      <c r="G47">
        <v>1</v>
      </c>
      <c r="H47">
        <v>5</v>
      </c>
      <c r="I47">
        <v>0</v>
      </c>
      <c r="J47">
        <v>54</v>
      </c>
      <c r="K47">
        <v>5</v>
      </c>
      <c r="L47">
        <v>8</v>
      </c>
      <c r="M47">
        <v>3</v>
      </c>
      <c r="N47">
        <v>7</v>
      </c>
      <c r="O47">
        <v>13</v>
      </c>
      <c r="P47">
        <v>4</v>
      </c>
      <c r="Q47">
        <f t="shared" si="0"/>
        <v>55</v>
      </c>
      <c r="R47">
        <f t="shared" si="1"/>
        <v>59</v>
      </c>
      <c r="S47">
        <v>270</v>
      </c>
      <c r="T47">
        <v>180</v>
      </c>
      <c r="U47">
        <v>2</v>
      </c>
      <c r="V47">
        <v>8</v>
      </c>
      <c r="W47">
        <v>1</v>
      </c>
      <c r="X47">
        <v>90</v>
      </c>
      <c r="Y47">
        <v>9</v>
      </c>
      <c r="Z47">
        <v>13</v>
      </c>
      <c r="AA47">
        <v>5</v>
      </c>
      <c r="AB47">
        <v>11</v>
      </c>
      <c r="AC47">
        <v>21</v>
      </c>
      <c r="AD47">
        <v>7</v>
      </c>
      <c r="AE47" s="21">
        <f t="shared" si="2"/>
        <v>90.430779348898398</v>
      </c>
      <c r="AF47" s="21">
        <f t="shared" si="3"/>
        <v>97.007563301545545</v>
      </c>
    </row>
    <row r="48" spans="1:32" x14ac:dyDescent="0.45">
      <c r="A48">
        <v>46</v>
      </c>
      <c r="B48" t="s">
        <v>833</v>
      </c>
      <c r="C48">
        <v>591.57150000000001</v>
      </c>
      <c r="D48">
        <v>25430</v>
      </c>
      <c r="E48">
        <v>1572</v>
      </c>
      <c r="F48">
        <v>778</v>
      </c>
      <c r="G48">
        <v>49</v>
      </c>
      <c r="H48">
        <v>239</v>
      </c>
      <c r="I48">
        <v>62</v>
      </c>
      <c r="J48">
        <v>793</v>
      </c>
      <c r="K48">
        <v>32</v>
      </c>
      <c r="L48">
        <v>197</v>
      </c>
      <c r="M48">
        <v>97</v>
      </c>
      <c r="N48">
        <v>81</v>
      </c>
      <c r="O48">
        <v>437</v>
      </c>
      <c r="P48">
        <v>160</v>
      </c>
      <c r="Q48">
        <f t="shared" si="0"/>
        <v>842</v>
      </c>
      <c r="R48">
        <f t="shared" si="1"/>
        <v>1032</v>
      </c>
      <c r="S48">
        <v>2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21">
        <f t="shared" si="2"/>
        <v>1.4233275267655727</v>
      </c>
      <c r="AF48" s="21">
        <f t="shared" si="3"/>
        <v>1.7445059472946212</v>
      </c>
    </row>
    <row r="49" spans="1:32" x14ac:dyDescent="0.45">
      <c r="A49">
        <v>47</v>
      </c>
      <c r="B49" t="s">
        <v>832</v>
      </c>
      <c r="C49">
        <v>6.9969999999999999</v>
      </c>
      <c r="D49">
        <v>8534</v>
      </c>
      <c r="E49">
        <v>693</v>
      </c>
      <c r="F49">
        <v>385</v>
      </c>
      <c r="G49">
        <v>20</v>
      </c>
      <c r="H49">
        <v>121</v>
      </c>
      <c r="I49">
        <v>6</v>
      </c>
      <c r="J49">
        <v>308</v>
      </c>
      <c r="K49">
        <v>33</v>
      </c>
      <c r="L49">
        <v>97</v>
      </c>
      <c r="M49">
        <v>12</v>
      </c>
      <c r="N49">
        <v>54</v>
      </c>
      <c r="O49">
        <v>218</v>
      </c>
      <c r="P49">
        <v>19</v>
      </c>
      <c r="Q49">
        <f t="shared" si="0"/>
        <v>328</v>
      </c>
      <c r="R49">
        <f t="shared" si="1"/>
        <v>429</v>
      </c>
      <c r="S49">
        <v>99</v>
      </c>
      <c r="T49">
        <v>55</v>
      </c>
      <c r="U49">
        <v>2</v>
      </c>
      <c r="V49">
        <v>17</v>
      </c>
      <c r="W49">
        <v>0</v>
      </c>
      <c r="X49">
        <v>44</v>
      </c>
      <c r="Y49">
        <v>4</v>
      </c>
      <c r="Z49">
        <v>13</v>
      </c>
      <c r="AA49">
        <v>1</v>
      </c>
      <c r="AB49">
        <v>7</v>
      </c>
      <c r="AC49">
        <v>31</v>
      </c>
      <c r="AD49">
        <v>2</v>
      </c>
      <c r="AE49" s="21">
        <f t="shared" si="2"/>
        <v>46.877233099899961</v>
      </c>
      <c r="AF49" s="21">
        <f t="shared" si="3"/>
        <v>61.31199085322281</v>
      </c>
    </row>
    <row r="50" spans="1:32" x14ac:dyDescent="0.45">
      <c r="A50">
        <v>48</v>
      </c>
      <c r="B50" t="s">
        <v>831</v>
      </c>
      <c r="C50">
        <v>7.12</v>
      </c>
      <c r="D50">
        <v>11050</v>
      </c>
      <c r="E50">
        <v>312</v>
      </c>
      <c r="F50">
        <v>161</v>
      </c>
      <c r="G50">
        <v>19</v>
      </c>
      <c r="H50">
        <v>54</v>
      </c>
      <c r="I50">
        <v>13</v>
      </c>
      <c r="J50">
        <v>150</v>
      </c>
      <c r="K50">
        <v>15</v>
      </c>
      <c r="L50">
        <v>37</v>
      </c>
      <c r="M50">
        <v>14</v>
      </c>
      <c r="N50">
        <v>34</v>
      </c>
      <c r="O50">
        <v>91</v>
      </c>
      <c r="P50">
        <v>28</v>
      </c>
      <c r="Q50">
        <f t="shared" si="0"/>
        <v>169</v>
      </c>
      <c r="R50">
        <f t="shared" si="1"/>
        <v>204</v>
      </c>
      <c r="S50">
        <v>43</v>
      </c>
      <c r="T50">
        <v>22</v>
      </c>
      <c r="U50">
        <v>2</v>
      </c>
      <c r="V50">
        <v>7</v>
      </c>
      <c r="W50">
        <v>1</v>
      </c>
      <c r="X50">
        <v>21</v>
      </c>
      <c r="Y50">
        <v>2</v>
      </c>
      <c r="Z50">
        <v>5</v>
      </c>
      <c r="AA50">
        <v>2</v>
      </c>
      <c r="AB50">
        <v>4</v>
      </c>
      <c r="AC50">
        <v>12</v>
      </c>
      <c r="AD50">
        <v>3</v>
      </c>
      <c r="AE50" s="21">
        <f t="shared" si="2"/>
        <v>23.735955056179776</v>
      </c>
      <c r="AF50" s="21">
        <f t="shared" si="3"/>
        <v>28.651685393258425</v>
      </c>
    </row>
    <row r="51" spans="1:32" x14ac:dyDescent="0.45">
      <c r="A51">
        <v>49</v>
      </c>
      <c r="B51" t="s">
        <v>830</v>
      </c>
      <c r="C51">
        <v>91.790605850000006</v>
      </c>
      <c r="D51">
        <v>9542</v>
      </c>
      <c r="E51">
        <v>696</v>
      </c>
      <c r="F51">
        <v>328</v>
      </c>
      <c r="G51">
        <v>42</v>
      </c>
      <c r="H51">
        <v>117</v>
      </c>
      <c r="I51">
        <v>18</v>
      </c>
      <c r="J51">
        <v>367</v>
      </c>
      <c r="K51">
        <v>27</v>
      </c>
      <c r="L51">
        <v>99</v>
      </c>
      <c r="M51">
        <v>17</v>
      </c>
      <c r="N51">
        <v>69</v>
      </c>
      <c r="O51">
        <v>216</v>
      </c>
      <c r="P51">
        <v>36</v>
      </c>
      <c r="Q51">
        <f t="shared" si="0"/>
        <v>409</v>
      </c>
      <c r="R51">
        <f t="shared" si="1"/>
        <v>484</v>
      </c>
      <c r="S51">
        <v>7</v>
      </c>
      <c r="T51">
        <v>3</v>
      </c>
      <c r="U51">
        <v>0</v>
      </c>
      <c r="V51">
        <v>1</v>
      </c>
      <c r="W51">
        <v>0</v>
      </c>
      <c r="X51">
        <v>4</v>
      </c>
      <c r="Y51">
        <v>0</v>
      </c>
      <c r="Z51">
        <v>1</v>
      </c>
      <c r="AA51">
        <v>0</v>
      </c>
      <c r="AB51">
        <v>0</v>
      </c>
      <c r="AC51">
        <v>2</v>
      </c>
      <c r="AD51">
        <v>0</v>
      </c>
      <c r="AE51" s="21">
        <f t="shared" si="2"/>
        <v>4.455793664423231</v>
      </c>
      <c r="AF51" s="21">
        <f t="shared" si="3"/>
        <v>5.2728707422514516</v>
      </c>
    </row>
    <row r="52" spans="1:32" x14ac:dyDescent="0.45">
      <c r="A52">
        <v>50</v>
      </c>
      <c r="B52" t="s">
        <v>829</v>
      </c>
      <c r="C52">
        <v>8.4749999999999996</v>
      </c>
      <c r="D52">
        <v>3835</v>
      </c>
      <c r="E52">
        <v>88</v>
      </c>
      <c r="F52">
        <v>40</v>
      </c>
      <c r="G52">
        <v>0</v>
      </c>
      <c r="H52">
        <v>8</v>
      </c>
      <c r="I52">
        <v>3</v>
      </c>
      <c r="J52">
        <v>47</v>
      </c>
      <c r="K52">
        <v>4</v>
      </c>
      <c r="L52">
        <v>8</v>
      </c>
      <c r="M52">
        <v>6</v>
      </c>
      <c r="N52">
        <v>5</v>
      </c>
      <c r="O52">
        <v>17</v>
      </c>
      <c r="P52">
        <v>9</v>
      </c>
      <c r="Q52">
        <f t="shared" si="0"/>
        <v>47</v>
      </c>
      <c r="R52">
        <f t="shared" si="1"/>
        <v>55</v>
      </c>
      <c r="S52">
        <v>10</v>
      </c>
      <c r="T52">
        <v>4</v>
      </c>
      <c r="U52">
        <v>0</v>
      </c>
      <c r="V52">
        <v>1</v>
      </c>
      <c r="W52">
        <v>0</v>
      </c>
      <c r="X52">
        <v>5</v>
      </c>
      <c r="Y52">
        <v>0</v>
      </c>
      <c r="Z52">
        <v>1</v>
      </c>
      <c r="AA52">
        <v>0</v>
      </c>
      <c r="AB52">
        <v>0</v>
      </c>
      <c r="AC52">
        <v>2</v>
      </c>
      <c r="AD52">
        <v>1</v>
      </c>
      <c r="AE52" s="21">
        <f t="shared" si="2"/>
        <v>5.5457227138643068</v>
      </c>
      <c r="AF52" s="21">
        <f t="shared" si="3"/>
        <v>6.4896755162241888</v>
      </c>
    </row>
    <row r="53" spans="1:32" x14ac:dyDescent="0.45">
      <c r="A53">
        <v>51</v>
      </c>
      <c r="B53" t="s">
        <v>828</v>
      </c>
      <c r="C53">
        <v>43.331000000000003</v>
      </c>
      <c r="D53">
        <v>8443</v>
      </c>
      <c r="E53">
        <v>220</v>
      </c>
      <c r="F53">
        <v>111</v>
      </c>
      <c r="G53">
        <v>3</v>
      </c>
      <c r="H53">
        <v>13</v>
      </c>
      <c r="I53">
        <v>9</v>
      </c>
      <c r="J53">
        <v>109</v>
      </c>
      <c r="K53">
        <v>1</v>
      </c>
      <c r="L53">
        <v>13</v>
      </c>
      <c r="M53">
        <v>4</v>
      </c>
      <c r="N53">
        <v>5</v>
      </c>
      <c r="O53">
        <v>27</v>
      </c>
      <c r="P53">
        <v>13</v>
      </c>
      <c r="Q53">
        <f t="shared" si="0"/>
        <v>112</v>
      </c>
      <c r="R53">
        <f t="shared" si="1"/>
        <v>122</v>
      </c>
      <c r="S53">
        <v>5</v>
      </c>
      <c r="T53">
        <v>2</v>
      </c>
      <c r="U53">
        <v>0</v>
      </c>
      <c r="V53">
        <v>0</v>
      </c>
      <c r="W53">
        <v>0</v>
      </c>
      <c r="X53">
        <v>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21">
        <f t="shared" si="2"/>
        <v>2.5847545637072762</v>
      </c>
      <c r="AF53" s="21">
        <f t="shared" si="3"/>
        <v>2.8155362211811403</v>
      </c>
    </row>
    <row r="54" spans="1:32" x14ac:dyDescent="0.45">
      <c r="A54">
        <v>52</v>
      </c>
      <c r="B54" t="s">
        <v>827</v>
      </c>
      <c r="C54">
        <v>99.662999999999997</v>
      </c>
      <c r="D54">
        <v>11705</v>
      </c>
      <c r="E54">
        <v>199</v>
      </c>
      <c r="F54">
        <v>145</v>
      </c>
      <c r="G54">
        <v>4</v>
      </c>
      <c r="H54">
        <v>19</v>
      </c>
      <c r="I54">
        <v>4</v>
      </c>
      <c r="J54">
        <v>54</v>
      </c>
      <c r="K54">
        <v>3</v>
      </c>
      <c r="L54">
        <v>12</v>
      </c>
      <c r="M54">
        <v>7</v>
      </c>
      <c r="N54">
        <v>8</v>
      </c>
      <c r="O54">
        <v>32</v>
      </c>
      <c r="P54">
        <v>11</v>
      </c>
      <c r="Q54">
        <f t="shared" si="0"/>
        <v>58</v>
      </c>
      <c r="R54">
        <f t="shared" si="1"/>
        <v>73</v>
      </c>
      <c r="S54">
        <v>2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21">
        <f t="shared" si="2"/>
        <v>0.58196120927525763</v>
      </c>
      <c r="AF54" s="21">
        <f t="shared" si="3"/>
        <v>0.73246841857058287</v>
      </c>
    </row>
    <row r="55" spans="1:32" x14ac:dyDescent="0.45">
      <c r="A55">
        <v>53</v>
      </c>
      <c r="B55" t="s">
        <v>826</v>
      </c>
      <c r="C55">
        <v>0.97070999999999996</v>
      </c>
      <c r="D55">
        <v>1025</v>
      </c>
      <c r="E55">
        <v>99</v>
      </c>
      <c r="F55">
        <v>53</v>
      </c>
      <c r="G55">
        <v>1</v>
      </c>
      <c r="H55">
        <v>5</v>
      </c>
      <c r="I55">
        <v>4</v>
      </c>
      <c r="J55">
        <v>45</v>
      </c>
      <c r="K55">
        <v>7</v>
      </c>
      <c r="L55">
        <v>14</v>
      </c>
      <c r="M55">
        <v>1</v>
      </c>
      <c r="N55">
        <v>9</v>
      </c>
      <c r="O55">
        <v>20</v>
      </c>
      <c r="P55">
        <v>6</v>
      </c>
      <c r="Q55">
        <f t="shared" si="0"/>
        <v>46</v>
      </c>
      <c r="R55">
        <f t="shared" si="1"/>
        <v>50</v>
      </c>
      <c r="S55">
        <v>102</v>
      </c>
      <c r="T55">
        <v>55</v>
      </c>
      <c r="U55">
        <v>1</v>
      </c>
      <c r="V55">
        <v>5</v>
      </c>
      <c r="W55">
        <v>5</v>
      </c>
      <c r="X55">
        <v>47</v>
      </c>
      <c r="Y55">
        <v>7</v>
      </c>
      <c r="Z55">
        <v>15</v>
      </c>
      <c r="AA55">
        <v>1</v>
      </c>
      <c r="AB55">
        <v>9</v>
      </c>
      <c r="AC55">
        <v>21</v>
      </c>
      <c r="AD55">
        <v>6</v>
      </c>
      <c r="AE55" s="21">
        <f t="shared" si="2"/>
        <v>47.387994354647631</v>
      </c>
      <c r="AF55" s="21">
        <f t="shared" si="3"/>
        <v>51.50868951592134</v>
      </c>
    </row>
    <row r="56" spans="1:32" x14ac:dyDescent="0.45">
      <c r="A56">
        <v>54</v>
      </c>
      <c r="B56" t="s">
        <v>825</v>
      </c>
      <c r="C56">
        <v>215.23500000000001</v>
      </c>
      <c r="D56">
        <v>16621</v>
      </c>
      <c r="E56">
        <v>426</v>
      </c>
      <c r="F56">
        <v>207</v>
      </c>
      <c r="G56">
        <v>15</v>
      </c>
      <c r="H56">
        <v>71</v>
      </c>
      <c r="I56">
        <v>21</v>
      </c>
      <c r="J56">
        <v>219</v>
      </c>
      <c r="K56">
        <v>12</v>
      </c>
      <c r="L56">
        <v>69</v>
      </c>
      <c r="M56">
        <v>25</v>
      </c>
      <c r="N56">
        <v>28</v>
      </c>
      <c r="O56">
        <v>140</v>
      </c>
      <c r="P56">
        <v>46</v>
      </c>
      <c r="Q56">
        <f t="shared" si="0"/>
        <v>234</v>
      </c>
      <c r="R56">
        <f t="shared" si="1"/>
        <v>290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s="21">
        <f t="shared" si="2"/>
        <v>1.0871837758728831</v>
      </c>
      <c r="AF56" s="21">
        <f t="shared" si="3"/>
        <v>1.3473645085604107</v>
      </c>
    </row>
    <row r="57" spans="1:32" x14ac:dyDescent="0.45">
      <c r="A57">
        <v>55</v>
      </c>
      <c r="B57" t="s">
        <v>824</v>
      </c>
      <c r="C57">
        <v>2.4378213400000002</v>
      </c>
      <c r="D57">
        <v>4643</v>
      </c>
      <c r="E57">
        <v>139</v>
      </c>
      <c r="F57">
        <v>60</v>
      </c>
      <c r="G57">
        <v>6</v>
      </c>
      <c r="H57">
        <v>25</v>
      </c>
      <c r="I57">
        <v>3</v>
      </c>
      <c r="J57">
        <v>78</v>
      </c>
      <c r="K57">
        <v>4</v>
      </c>
      <c r="L57">
        <v>20</v>
      </c>
      <c r="M57">
        <v>5</v>
      </c>
      <c r="N57">
        <v>11</v>
      </c>
      <c r="O57">
        <v>46</v>
      </c>
      <c r="P57">
        <v>8</v>
      </c>
      <c r="Q57">
        <f t="shared" si="0"/>
        <v>84</v>
      </c>
      <c r="R57">
        <f t="shared" si="1"/>
        <v>103</v>
      </c>
      <c r="S57">
        <v>57</v>
      </c>
      <c r="T57">
        <v>24</v>
      </c>
      <c r="U57">
        <v>2</v>
      </c>
      <c r="V57">
        <v>10</v>
      </c>
      <c r="W57">
        <v>1</v>
      </c>
      <c r="X57">
        <v>32</v>
      </c>
      <c r="Y57">
        <v>1</v>
      </c>
      <c r="Z57">
        <v>8</v>
      </c>
      <c r="AA57">
        <v>2</v>
      </c>
      <c r="AB57">
        <v>4</v>
      </c>
      <c r="AC57">
        <v>18</v>
      </c>
      <c r="AD57">
        <v>3</v>
      </c>
      <c r="AE57" s="21">
        <f t="shared" si="2"/>
        <v>34.456995933918598</v>
      </c>
      <c r="AF57" s="21">
        <f t="shared" si="3"/>
        <v>42.250840252304954</v>
      </c>
    </row>
    <row r="58" spans="1:32" x14ac:dyDescent="0.45">
      <c r="A58">
        <v>56</v>
      </c>
      <c r="B58" t="s">
        <v>823</v>
      </c>
      <c r="C58">
        <v>2.8140000000000001</v>
      </c>
      <c r="D58">
        <v>4830</v>
      </c>
      <c r="E58">
        <v>118</v>
      </c>
      <c r="F58">
        <v>55</v>
      </c>
      <c r="G58">
        <v>4</v>
      </c>
      <c r="H58">
        <v>15</v>
      </c>
      <c r="I58">
        <v>4</v>
      </c>
      <c r="J58">
        <v>62</v>
      </c>
      <c r="K58">
        <v>0</v>
      </c>
      <c r="L58">
        <v>12</v>
      </c>
      <c r="M58">
        <v>8</v>
      </c>
      <c r="N58">
        <v>5</v>
      </c>
      <c r="O58">
        <v>28</v>
      </c>
      <c r="P58">
        <v>12</v>
      </c>
      <c r="Q58">
        <f t="shared" si="0"/>
        <v>66</v>
      </c>
      <c r="R58">
        <f t="shared" si="1"/>
        <v>77</v>
      </c>
      <c r="S58">
        <v>42</v>
      </c>
      <c r="T58">
        <v>19</v>
      </c>
      <c r="U58">
        <v>1</v>
      </c>
      <c r="V58">
        <v>5</v>
      </c>
      <c r="W58">
        <v>1</v>
      </c>
      <c r="X58">
        <v>22</v>
      </c>
      <c r="Y58">
        <v>0</v>
      </c>
      <c r="Z58">
        <v>4</v>
      </c>
      <c r="AA58">
        <v>3</v>
      </c>
      <c r="AB58">
        <v>1</v>
      </c>
      <c r="AC58">
        <v>10</v>
      </c>
      <c r="AD58">
        <v>4</v>
      </c>
      <c r="AE58" s="21">
        <f t="shared" si="2"/>
        <v>23.454157782515992</v>
      </c>
      <c r="AF58" s="21">
        <f t="shared" si="3"/>
        <v>27.363184079601989</v>
      </c>
    </row>
    <row r="59" spans="1:32" x14ac:dyDescent="0.45">
      <c r="A59">
        <v>57</v>
      </c>
      <c r="B59" t="s">
        <v>822</v>
      </c>
      <c r="C59">
        <v>7.69</v>
      </c>
      <c r="D59">
        <v>5988</v>
      </c>
      <c r="E59">
        <v>409</v>
      </c>
      <c r="F59">
        <v>214</v>
      </c>
      <c r="G59">
        <v>25</v>
      </c>
      <c r="H59">
        <v>44</v>
      </c>
      <c r="I59">
        <v>20</v>
      </c>
      <c r="J59">
        <v>195</v>
      </c>
      <c r="K59">
        <v>10</v>
      </c>
      <c r="L59">
        <v>36</v>
      </c>
      <c r="M59">
        <v>19</v>
      </c>
      <c r="N59">
        <v>35</v>
      </c>
      <c r="O59">
        <v>80</v>
      </c>
      <c r="P59">
        <v>40</v>
      </c>
      <c r="Q59">
        <f t="shared" si="0"/>
        <v>220</v>
      </c>
      <c r="R59">
        <f t="shared" si="1"/>
        <v>239</v>
      </c>
      <c r="S59">
        <v>53</v>
      </c>
      <c r="T59">
        <v>27</v>
      </c>
      <c r="U59">
        <v>3</v>
      </c>
      <c r="V59">
        <v>5</v>
      </c>
      <c r="W59">
        <v>2</v>
      </c>
      <c r="X59">
        <v>25</v>
      </c>
      <c r="Y59">
        <v>1</v>
      </c>
      <c r="Z59">
        <v>4</v>
      </c>
      <c r="AA59">
        <v>2</v>
      </c>
      <c r="AB59">
        <v>4</v>
      </c>
      <c r="AC59">
        <v>10</v>
      </c>
      <c r="AD59">
        <v>5</v>
      </c>
      <c r="AE59" s="21">
        <f t="shared" si="2"/>
        <v>28.608582574772431</v>
      </c>
      <c r="AF59" s="21">
        <f t="shared" si="3"/>
        <v>31.079323797139139</v>
      </c>
    </row>
    <row r="60" spans="1:32" x14ac:dyDescent="0.45">
      <c r="A60">
        <v>58</v>
      </c>
      <c r="B60" t="s">
        <v>821</v>
      </c>
      <c r="C60">
        <v>4.62</v>
      </c>
      <c r="D60">
        <v>6125</v>
      </c>
      <c r="E60">
        <v>249</v>
      </c>
      <c r="F60">
        <v>125</v>
      </c>
      <c r="G60">
        <v>7</v>
      </c>
      <c r="H60">
        <v>23</v>
      </c>
      <c r="I60">
        <v>6</v>
      </c>
      <c r="J60">
        <v>123</v>
      </c>
      <c r="K60">
        <v>10</v>
      </c>
      <c r="L60">
        <v>26</v>
      </c>
      <c r="M60">
        <v>9</v>
      </c>
      <c r="N60">
        <v>17</v>
      </c>
      <c r="O60">
        <v>50</v>
      </c>
      <c r="P60">
        <v>15</v>
      </c>
      <c r="Q60">
        <f t="shared" si="0"/>
        <v>130</v>
      </c>
      <c r="R60">
        <f t="shared" si="1"/>
        <v>146</v>
      </c>
      <c r="S60">
        <v>53</v>
      </c>
      <c r="T60">
        <v>27</v>
      </c>
      <c r="U60">
        <v>1</v>
      </c>
      <c r="V60">
        <v>5</v>
      </c>
      <c r="W60">
        <v>1</v>
      </c>
      <c r="X60">
        <v>26</v>
      </c>
      <c r="Y60">
        <v>2</v>
      </c>
      <c r="Z60">
        <v>5</v>
      </c>
      <c r="AA60">
        <v>2</v>
      </c>
      <c r="AB60">
        <v>3</v>
      </c>
      <c r="AC60">
        <v>10</v>
      </c>
      <c r="AD60">
        <v>3</v>
      </c>
      <c r="AE60" s="21">
        <f t="shared" si="2"/>
        <v>28.138528138528137</v>
      </c>
      <c r="AF60" s="21">
        <f t="shared" si="3"/>
        <v>31.601731601731601</v>
      </c>
    </row>
    <row r="61" spans="1:32" x14ac:dyDescent="0.45">
      <c r="A61">
        <v>59</v>
      </c>
      <c r="B61" t="s">
        <v>820</v>
      </c>
      <c r="C61">
        <v>41.843000000000004</v>
      </c>
      <c r="D61">
        <v>5234</v>
      </c>
      <c r="E61">
        <v>928</v>
      </c>
      <c r="F61">
        <v>459</v>
      </c>
      <c r="G61">
        <v>44</v>
      </c>
      <c r="H61">
        <v>113</v>
      </c>
      <c r="I61">
        <v>17</v>
      </c>
      <c r="J61">
        <v>468</v>
      </c>
      <c r="K61">
        <v>53</v>
      </c>
      <c r="L61">
        <v>139</v>
      </c>
      <c r="M61">
        <v>10</v>
      </c>
      <c r="N61">
        <v>98</v>
      </c>
      <c r="O61">
        <v>252</v>
      </c>
      <c r="P61">
        <v>27</v>
      </c>
      <c r="Q61">
        <f t="shared" si="0"/>
        <v>512</v>
      </c>
      <c r="R61">
        <f t="shared" si="1"/>
        <v>581</v>
      </c>
      <c r="S61">
        <v>22</v>
      </c>
      <c r="T61">
        <v>10</v>
      </c>
      <c r="U61">
        <v>1</v>
      </c>
      <c r="V61">
        <v>2</v>
      </c>
      <c r="W61">
        <v>0</v>
      </c>
      <c r="X61">
        <v>11</v>
      </c>
      <c r="Y61">
        <v>1</v>
      </c>
      <c r="Z61">
        <v>3</v>
      </c>
      <c r="AA61">
        <v>0</v>
      </c>
      <c r="AB61">
        <v>2</v>
      </c>
      <c r="AC61">
        <v>6</v>
      </c>
      <c r="AD61">
        <v>0</v>
      </c>
      <c r="AE61" s="21">
        <f t="shared" si="2"/>
        <v>12.236216332480939</v>
      </c>
      <c r="AF61" s="21">
        <f t="shared" si="3"/>
        <v>13.885237674162941</v>
      </c>
    </row>
    <row r="62" spans="1:32" x14ac:dyDescent="0.45">
      <c r="A62">
        <v>60</v>
      </c>
      <c r="B62" t="s">
        <v>819</v>
      </c>
      <c r="C62">
        <v>5.54</v>
      </c>
      <c r="D62">
        <v>2640</v>
      </c>
      <c r="E62">
        <v>77</v>
      </c>
      <c r="F62">
        <v>35</v>
      </c>
      <c r="G62">
        <v>1</v>
      </c>
      <c r="H62">
        <v>8</v>
      </c>
      <c r="I62">
        <v>8</v>
      </c>
      <c r="J62">
        <v>41</v>
      </c>
      <c r="K62">
        <v>3</v>
      </c>
      <c r="L62">
        <v>8</v>
      </c>
      <c r="M62">
        <v>8</v>
      </c>
      <c r="N62">
        <v>5</v>
      </c>
      <c r="O62">
        <v>16</v>
      </c>
      <c r="P62">
        <v>17</v>
      </c>
      <c r="Q62">
        <f t="shared" si="0"/>
        <v>42</v>
      </c>
      <c r="R62">
        <f t="shared" si="1"/>
        <v>49</v>
      </c>
      <c r="S62">
        <v>13</v>
      </c>
      <c r="T62">
        <v>6</v>
      </c>
      <c r="U62">
        <v>0</v>
      </c>
      <c r="V62">
        <v>1</v>
      </c>
      <c r="W62">
        <v>1</v>
      </c>
      <c r="X62">
        <v>7</v>
      </c>
      <c r="Y62">
        <v>0</v>
      </c>
      <c r="Z62">
        <v>1</v>
      </c>
      <c r="AA62">
        <v>1</v>
      </c>
      <c r="AB62">
        <v>0</v>
      </c>
      <c r="AC62">
        <v>3</v>
      </c>
      <c r="AD62">
        <v>3</v>
      </c>
      <c r="AE62" s="21">
        <f t="shared" si="2"/>
        <v>7.581227436823105</v>
      </c>
      <c r="AF62" s="21">
        <f t="shared" si="3"/>
        <v>8.8447653429602884</v>
      </c>
    </row>
    <row r="63" spans="1:32" x14ac:dyDescent="0.45">
      <c r="A63">
        <v>61</v>
      </c>
      <c r="B63" t="s">
        <v>818</v>
      </c>
      <c r="C63">
        <v>0.45700000000000002</v>
      </c>
      <c r="D63">
        <v>4041</v>
      </c>
      <c r="E63">
        <v>205</v>
      </c>
      <c r="F63">
        <v>117</v>
      </c>
      <c r="G63">
        <v>8</v>
      </c>
      <c r="H63">
        <v>16</v>
      </c>
      <c r="I63">
        <v>2</v>
      </c>
      <c r="J63">
        <v>87</v>
      </c>
      <c r="K63">
        <v>8</v>
      </c>
      <c r="L63">
        <v>21</v>
      </c>
      <c r="M63">
        <v>1</v>
      </c>
      <c r="N63">
        <v>16</v>
      </c>
      <c r="O63">
        <v>37</v>
      </c>
      <c r="P63">
        <v>3</v>
      </c>
      <c r="Q63">
        <f t="shared" si="0"/>
        <v>95</v>
      </c>
      <c r="R63">
        <f t="shared" si="1"/>
        <v>103</v>
      </c>
      <c r="S63">
        <v>448</v>
      </c>
      <c r="T63">
        <v>256</v>
      </c>
      <c r="U63">
        <v>18</v>
      </c>
      <c r="V63">
        <v>35</v>
      </c>
      <c r="W63">
        <v>5</v>
      </c>
      <c r="X63">
        <v>191</v>
      </c>
      <c r="Y63">
        <v>18</v>
      </c>
      <c r="Z63">
        <v>46</v>
      </c>
      <c r="AA63">
        <v>2</v>
      </c>
      <c r="AB63">
        <v>36</v>
      </c>
      <c r="AC63">
        <v>81</v>
      </c>
      <c r="AD63">
        <v>7</v>
      </c>
      <c r="AE63" s="21">
        <f t="shared" si="2"/>
        <v>207.87746170678335</v>
      </c>
      <c r="AF63" s="21">
        <f t="shared" si="3"/>
        <v>225.38293216630197</v>
      </c>
    </row>
    <row r="64" spans="1:32" x14ac:dyDescent="0.45">
      <c r="A64">
        <v>62</v>
      </c>
      <c r="B64" t="s">
        <v>817</v>
      </c>
      <c r="C64">
        <v>3.55</v>
      </c>
      <c r="D64">
        <v>4448</v>
      </c>
      <c r="E64">
        <v>225</v>
      </c>
      <c r="F64">
        <v>89</v>
      </c>
      <c r="G64">
        <v>11</v>
      </c>
      <c r="H64">
        <v>22</v>
      </c>
      <c r="I64">
        <v>5</v>
      </c>
      <c r="J64">
        <v>135</v>
      </c>
      <c r="K64">
        <v>6</v>
      </c>
      <c r="L64">
        <v>13</v>
      </c>
      <c r="M64">
        <v>22</v>
      </c>
      <c r="N64">
        <v>17</v>
      </c>
      <c r="O64">
        <v>36</v>
      </c>
      <c r="P64">
        <v>28</v>
      </c>
      <c r="Q64">
        <f t="shared" si="0"/>
        <v>146</v>
      </c>
      <c r="R64">
        <f t="shared" si="1"/>
        <v>157</v>
      </c>
      <c r="S64">
        <v>63</v>
      </c>
      <c r="T64">
        <v>25</v>
      </c>
      <c r="U64">
        <v>3</v>
      </c>
      <c r="V64">
        <v>6</v>
      </c>
      <c r="W64">
        <v>1</v>
      </c>
      <c r="X64">
        <v>38</v>
      </c>
      <c r="Y64">
        <v>1</v>
      </c>
      <c r="Z64">
        <v>3</v>
      </c>
      <c r="AA64">
        <v>6</v>
      </c>
      <c r="AB64">
        <v>4</v>
      </c>
      <c r="AC64">
        <v>10</v>
      </c>
      <c r="AD64">
        <v>8</v>
      </c>
      <c r="AE64" s="21">
        <f t="shared" si="2"/>
        <v>41.126760563380287</v>
      </c>
      <c r="AF64" s="21">
        <f t="shared" si="3"/>
        <v>44.225352112676056</v>
      </c>
    </row>
    <row r="65" spans="1:32" x14ac:dyDescent="0.45">
      <c r="A65">
        <v>63</v>
      </c>
      <c r="B65" t="s">
        <v>816</v>
      </c>
      <c r="C65">
        <v>8.36</v>
      </c>
      <c r="D65">
        <v>4861</v>
      </c>
      <c r="E65">
        <v>286</v>
      </c>
      <c r="F65">
        <v>132</v>
      </c>
      <c r="G65">
        <v>7</v>
      </c>
      <c r="H65">
        <v>31</v>
      </c>
      <c r="I65">
        <v>7</v>
      </c>
      <c r="J65">
        <v>154</v>
      </c>
      <c r="K65">
        <v>3</v>
      </c>
      <c r="L65">
        <v>15</v>
      </c>
      <c r="M65">
        <v>17</v>
      </c>
      <c r="N65">
        <v>11</v>
      </c>
      <c r="O65">
        <v>47</v>
      </c>
      <c r="P65">
        <v>25</v>
      </c>
      <c r="Q65">
        <f t="shared" si="0"/>
        <v>161</v>
      </c>
      <c r="R65">
        <f t="shared" si="1"/>
        <v>185</v>
      </c>
      <c r="S65">
        <v>34</v>
      </c>
      <c r="T65">
        <v>15</v>
      </c>
      <c r="U65">
        <v>0</v>
      </c>
      <c r="V65">
        <v>3</v>
      </c>
      <c r="W65">
        <v>0</v>
      </c>
      <c r="X65">
        <v>18</v>
      </c>
      <c r="Y65">
        <v>0</v>
      </c>
      <c r="Z65">
        <v>1</v>
      </c>
      <c r="AA65">
        <v>2</v>
      </c>
      <c r="AB65">
        <v>1</v>
      </c>
      <c r="AC65">
        <v>5</v>
      </c>
      <c r="AD65">
        <v>3</v>
      </c>
      <c r="AE65" s="21">
        <f t="shared" si="2"/>
        <v>19.258373205741627</v>
      </c>
      <c r="AF65" s="21">
        <f t="shared" si="3"/>
        <v>22.129186602870814</v>
      </c>
    </row>
    <row r="66" spans="1:32" x14ac:dyDescent="0.45">
      <c r="A66">
        <v>64</v>
      </c>
      <c r="B66" t="s">
        <v>815</v>
      </c>
      <c r="C66">
        <v>14.472</v>
      </c>
      <c r="D66">
        <v>9399</v>
      </c>
      <c r="E66">
        <v>276</v>
      </c>
      <c r="F66">
        <v>140</v>
      </c>
      <c r="G66">
        <v>18</v>
      </c>
      <c r="H66">
        <v>51</v>
      </c>
      <c r="I66">
        <v>6</v>
      </c>
      <c r="J66">
        <v>136</v>
      </c>
      <c r="K66">
        <v>11</v>
      </c>
      <c r="L66">
        <v>43</v>
      </c>
      <c r="M66">
        <v>13</v>
      </c>
      <c r="N66">
        <v>30</v>
      </c>
      <c r="O66">
        <v>94</v>
      </c>
      <c r="P66">
        <v>19</v>
      </c>
      <c r="Q66">
        <f t="shared" si="0"/>
        <v>154</v>
      </c>
      <c r="R66">
        <f t="shared" si="1"/>
        <v>187</v>
      </c>
      <c r="S66">
        <v>19</v>
      </c>
      <c r="T66">
        <v>9</v>
      </c>
      <c r="U66">
        <v>1</v>
      </c>
      <c r="V66">
        <v>3</v>
      </c>
      <c r="W66">
        <v>0</v>
      </c>
      <c r="X66">
        <v>9</v>
      </c>
      <c r="Y66">
        <v>0</v>
      </c>
      <c r="Z66">
        <v>2</v>
      </c>
      <c r="AA66">
        <v>0</v>
      </c>
      <c r="AB66">
        <v>2</v>
      </c>
      <c r="AC66">
        <v>6</v>
      </c>
      <c r="AD66">
        <v>1</v>
      </c>
      <c r="AE66" s="21">
        <f t="shared" si="2"/>
        <v>10.641238253178551</v>
      </c>
      <c r="AF66" s="21">
        <f t="shared" si="3"/>
        <v>12.921503593145385</v>
      </c>
    </row>
    <row r="67" spans="1:32" x14ac:dyDescent="0.45">
      <c r="A67">
        <v>65</v>
      </c>
      <c r="B67" t="s">
        <v>814</v>
      </c>
      <c r="C67">
        <v>19.551570000000002</v>
      </c>
      <c r="D67">
        <v>8386</v>
      </c>
      <c r="E67">
        <v>161</v>
      </c>
      <c r="F67">
        <v>85</v>
      </c>
      <c r="G67">
        <v>13</v>
      </c>
      <c r="H67">
        <v>32</v>
      </c>
      <c r="I67">
        <v>4</v>
      </c>
      <c r="J67">
        <v>75</v>
      </c>
      <c r="K67">
        <v>3</v>
      </c>
      <c r="L67">
        <v>22</v>
      </c>
      <c r="M67">
        <v>12</v>
      </c>
      <c r="N67">
        <v>17</v>
      </c>
      <c r="O67">
        <v>54</v>
      </c>
      <c r="P67">
        <v>17</v>
      </c>
      <c r="Q67">
        <f t="shared" ref="Q67:Q130" si="4">SUM(G67,J67)</f>
        <v>88</v>
      </c>
      <c r="R67">
        <f t="shared" ref="R67:R130" si="5">SUM(H67,J67)</f>
        <v>107</v>
      </c>
      <c r="S67">
        <v>8</v>
      </c>
      <c r="T67">
        <v>4</v>
      </c>
      <c r="U67">
        <v>0</v>
      </c>
      <c r="V67">
        <v>1</v>
      </c>
      <c r="W67">
        <v>0</v>
      </c>
      <c r="X67">
        <v>3</v>
      </c>
      <c r="Y67">
        <v>0</v>
      </c>
      <c r="Z67">
        <v>1</v>
      </c>
      <c r="AA67">
        <v>0</v>
      </c>
      <c r="AB67">
        <v>0</v>
      </c>
      <c r="AC67">
        <v>2</v>
      </c>
      <c r="AD67">
        <v>0</v>
      </c>
      <c r="AE67" s="21">
        <f t="shared" ref="AE67:AE130" si="6">Q67/C67</f>
        <v>4.5009173176374064</v>
      </c>
      <c r="AF67" s="21">
        <f t="shared" ref="AF67:AF130" si="7">R67/C67</f>
        <v>5.4727062839454828</v>
      </c>
    </row>
    <row r="68" spans="1:32" x14ac:dyDescent="0.45">
      <c r="A68">
        <v>66</v>
      </c>
      <c r="B68" t="s">
        <v>813</v>
      </c>
      <c r="C68">
        <v>347.99106430000001</v>
      </c>
      <c r="D68">
        <v>1043</v>
      </c>
      <c r="E68">
        <v>35</v>
      </c>
      <c r="F68">
        <v>17</v>
      </c>
      <c r="G68">
        <v>2</v>
      </c>
      <c r="H68">
        <v>4</v>
      </c>
      <c r="I68">
        <v>0</v>
      </c>
      <c r="J68">
        <v>17</v>
      </c>
      <c r="K68">
        <v>0</v>
      </c>
      <c r="L68">
        <v>5</v>
      </c>
      <c r="M68">
        <v>0</v>
      </c>
      <c r="N68">
        <v>2</v>
      </c>
      <c r="O68">
        <v>10</v>
      </c>
      <c r="P68">
        <v>0</v>
      </c>
      <c r="Q68">
        <f t="shared" si="4"/>
        <v>19</v>
      </c>
      <c r="R68">
        <f t="shared" si="5"/>
        <v>21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s="21">
        <f t="shared" si="6"/>
        <v>5.4599103106912739E-2</v>
      </c>
      <c r="AF68" s="21">
        <f t="shared" si="7"/>
        <v>6.0346377118166705E-2</v>
      </c>
    </row>
    <row r="69" spans="1:32" x14ac:dyDescent="0.45">
      <c r="A69">
        <v>67</v>
      </c>
      <c r="B69" t="s">
        <v>812</v>
      </c>
      <c r="C69">
        <v>24.277999999999999</v>
      </c>
      <c r="D69">
        <v>13734</v>
      </c>
      <c r="E69">
        <v>317</v>
      </c>
      <c r="F69">
        <v>162</v>
      </c>
      <c r="G69">
        <v>12</v>
      </c>
      <c r="H69">
        <v>44</v>
      </c>
      <c r="I69">
        <v>6</v>
      </c>
      <c r="J69">
        <v>154</v>
      </c>
      <c r="K69">
        <v>8</v>
      </c>
      <c r="L69">
        <v>28</v>
      </c>
      <c r="M69">
        <v>9</v>
      </c>
      <c r="N69">
        <v>21</v>
      </c>
      <c r="O69">
        <v>73</v>
      </c>
      <c r="P69">
        <v>16</v>
      </c>
      <c r="Q69">
        <f t="shared" si="4"/>
        <v>166</v>
      </c>
      <c r="R69">
        <f t="shared" si="5"/>
        <v>198</v>
      </c>
      <c r="S69">
        <v>13</v>
      </c>
      <c r="T69">
        <v>6</v>
      </c>
      <c r="U69">
        <v>0</v>
      </c>
      <c r="V69">
        <v>1</v>
      </c>
      <c r="W69">
        <v>0</v>
      </c>
      <c r="X69">
        <v>6</v>
      </c>
      <c r="Y69">
        <v>0</v>
      </c>
      <c r="Z69">
        <v>1</v>
      </c>
      <c r="AA69">
        <v>0</v>
      </c>
      <c r="AB69">
        <v>0</v>
      </c>
      <c r="AC69">
        <v>3</v>
      </c>
      <c r="AD69">
        <v>0</v>
      </c>
      <c r="AE69" s="21">
        <f t="shared" si="6"/>
        <v>6.837466018617679</v>
      </c>
      <c r="AF69" s="21">
        <f t="shared" si="7"/>
        <v>8.1555317571463881</v>
      </c>
    </row>
    <row r="70" spans="1:32" x14ac:dyDescent="0.45">
      <c r="A70">
        <v>68</v>
      </c>
      <c r="B70" t="s">
        <v>811</v>
      </c>
      <c r="C70">
        <v>140.1464</v>
      </c>
      <c r="D70">
        <v>18388</v>
      </c>
      <c r="E70">
        <v>989</v>
      </c>
      <c r="F70">
        <v>478</v>
      </c>
      <c r="G70">
        <v>37</v>
      </c>
      <c r="H70">
        <v>124</v>
      </c>
      <c r="I70">
        <v>27</v>
      </c>
      <c r="J70">
        <v>510</v>
      </c>
      <c r="K70">
        <v>19</v>
      </c>
      <c r="L70">
        <v>99</v>
      </c>
      <c r="M70">
        <v>52</v>
      </c>
      <c r="N70">
        <v>56</v>
      </c>
      <c r="O70">
        <v>223</v>
      </c>
      <c r="P70">
        <v>79</v>
      </c>
      <c r="Q70">
        <f t="shared" si="4"/>
        <v>547</v>
      </c>
      <c r="R70">
        <f t="shared" si="5"/>
        <v>634</v>
      </c>
      <c r="S70">
        <v>7</v>
      </c>
      <c r="T70">
        <v>3</v>
      </c>
      <c r="U70">
        <v>0</v>
      </c>
      <c r="V70">
        <v>0</v>
      </c>
      <c r="W70">
        <v>0</v>
      </c>
      <c r="X70">
        <v>3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 s="21">
        <f t="shared" si="6"/>
        <v>3.9030613701101133</v>
      </c>
      <c r="AF70" s="21">
        <f t="shared" si="7"/>
        <v>4.5238407836376817</v>
      </c>
    </row>
    <row r="71" spans="1:32" x14ac:dyDescent="0.45">
      <c r="A71">
        <v>69</v>
      </c>
      <c r="B71" t="s">
        <v>810</v>
      </c>
      <c r="C71">
        <v>6.2</v>
      </c>
      <c r="D71">
        <v>1809</v>
      </c>
      <c r="E71">
        <v>199</v>
      </c>
      <c r="F71">
        <v>85</v>
      </c>
      <c r="G71">
        <v>0</v>
      </c>
      <c r="H71">
        <v>17</v>
      </c>
      <c r="I71">
        <v>15</v>
      </c>
      <c r="J71">
        <v>113</v>
      </c>
      <c r="K71">
        <v>1</v>
      </c>
      <c r="L71">
        <v>22</v>
      </c>
      <c r="M71">
        <v>25</v>
      </c>
      <c r="N71">
        <v>1</v>
      </c>
      <c r="O71">
        <v>39</v>
      </c>
      <c r="P71">
        <v>40</v>
      </c>
      <c r="Q71">
        <f t="shared" si="4"/>
        <v>113</v>
      </c>
      <c r="R71">
        <f t="shared" si="5"/>
        <v>130</v>
      </c>
      <c r="S71">
        <v>32</v>
      </c>
      <c r="T71">
        <v>13</v>
      </c>
      <c r="U71">
        <v>0</v>
      </c>
      <c r="V71">
        <v>2</v>
      </c>
      <c r="W71">
        <v>2</v>
      </c>
      <c r="X71">
        <v>18</v>
      </c>
      <c r="Y71">
        <v>0</v>
      </c>
      <c r="Z71">
        <v>3</v>
      </c>
      <c r="AA71">
        <v>4</v>
      </c>
      <c r="AB71">
        <v>0</v>
      </c>
      <c r="AC71">
        <v>6</v>
      </c>
      <c r="AD71">
        <v>6</v>
      </c>
      <c r="AE71" s="21">
        <f t="shared" si="6"/>
        <v>18.225806451612904</v>
      </c>
      <c r="AF71" s="21">
        <f t="shared" si="7"/>
        <v>20.967741935483872</v>
      </c>
    </row>
    <row r="72" spans="1:32" x14ac:dyDescent="0.45">
      <c r="A72">
        <v>70</v>
      </c>
      <c r="B72" t="s">
        <v>809</v>
      </c>
      <c r="C72">
        <v>11.45</v>
      </c>
      <c r="D72">
        <v>5469</v>
      </c>
      <c r="E72">
        <v>338</v>
      </c>
      <c r="F72">
        <v>182</v>
      </c>
      <c r="G72">
        <v>17</v>
      </c>
      <c r="H72">
        <v>25</v>
      </c>
      <c r="I72">
        <v>21</v>
      </c>
      <c r="J72">
        <v>155</v>
      </c>
      <c r="K72">
        <v>19</v>
      </c>
      <c r="L72">
        <v>39</v>
      </c>
      <c r="M72">
        <v>29</v>
      </c>
      <c r="N72">
        <v>36</v>
      </c>
      <c r="O72">
        <v>64</v>
      </c>
      <c r="P72">
        <v>50</v>
      </c>
      <c r="Q72">
        <f t="shared" si="4"/>
        <v>172</v>
      </c>
      <c r="R72">
        <f t="shared" si="5"/>
        <v>180</v>
      </c>
      <c r="S72">
        <v>29</v>
      </c>
      <c r="T72">
        <v>15</v>
      </c>
      <c r="U72">
        <v>1</v>
      </c>
      <c r="V72">
        <v>2</v>
      </c>
      <c r="W72">
        <v>1</v>
      </c>
      <c r="X72">
        <v>13</v>
      </c>
      <c r="Y72">
        <v>1</v>
      </c>
      <c r="Z72">
        <v>3</v>
      </c>
      <c r="AA72">
        <v>2</v>
      </c>
      <c r="AB72">
        <v>3</v>
      </c>
      <c r="AC72">
        <v>5</v>
      </c>
      <c r="AD72">
        <v>4</v>
      </c>
      <c r="AE72" s="21">
        <f t="shared" si="6"/>
        <v>15.021834061135372</v>
      </c>
      <c r="AF72" s="21">
        <f t="shared" si="7"/>
        <v>15.72052401746725</v>
      </c>
    </row>
    <row r="73" spans="1:32" x14ac:dyDescent="0.45">
      <c r="A73">
        <v>71</v>
      </c>
      <c r="B73" t="s">
        <v>808</v>
      </c>
      <c r="C73">
        <v>2.3400354000000001</v>
      </c>
      <c r="D73">
        <v>5929</v>
      </c>
      <c r="E73">
        <v>103</v>
      </c>
      <c r="F73">
        <v>50</v>
      </c>
      <c r="G73">
        <v>0</v>
      </c>
      <c r="H73">
        <v>3</v>
      </c>
      <c r="I73">
        <v>4</v>
      </c>
      <c r="J73">
        <v>52</v>
      </c>
      <c r="K73">
        <v>2</v>
      </c>
      <c r="L73">
        <v>7</v>
      </c>
      <c r="M73">
        <v>3</v>
      </c>
      <c r="N73">
        <v>3</v>
      </c>
      <c r="O73">
        <v>10</v>
      </c>
      <c r="P73">
        <v>8</v>
      </c>
      <c r="Q73">
        <f t="shared" si="4"/>
        <v>52</v>
      </c>
      <c r="R73">
        <f t="shared" si="5"/>
        <v>55</v>
      </c>
      <c r="S73">
        <v>44</v>
      </c>
      <c r="T73">
        <v>21</v>
      </c>
      <c r="U73">
        <v>0</v>
      </c>
      <c r="V73">
        <v>1</v>
      </c>
      <c r="W73">
        <v>1</v>
      </c>
      <c r="X73">
        <v>22</v>
      </c>
      <c r="Y73">
        <v>0</v>
      </c>
      <c r="Z73">
        <v>3</v>
      </c>
      <c r="AA73">
        <v>1</v>
      </c>
      <c r="AB73">
        <v>1</v>
      </c>
      <c r="AC73">
        <v>4</v>
      </c>
      <c r="AD73">
        <v>3</v>
      </c>
      <c r="AE73" s="21">
        <f t="shared" si="6"/>
        <v>22.221886044971797</v>
      </c>
      <c r="AF73" s="21">
        <f t="shared" si="7"/>
        <v>23.503917932181707</v>
      </c>
    </row>
    <row r="74" spans="1:32" x14ac:dyDescent="0.45">
      <c r="A74">
        <v>72</v>
      </c>
      <c r="B74" t="s">
        <v>807</v>
      </c>
      <c r="C74">
        <v>59.000999999999998</v>
      </c>
      <c r="D74">
        <v>2778</v>
      </c>
      <c r="E74">
        <v>49</v>
      </c>
      <c r="F74">
        <v>25</v>
      </c>
      <c r="G74">
        <v>0</v>
      </c>
      <c r="H74">
        <v>4</v>
      </c>
      <c r="I74">
        <v>0</v>
      </c>
      <c r="J74">
        <v>23</v>
      </c>
      <c r="K74">
        <v>2</v>
      </c>
      <c r="L74">
        <v>8</v>
      </c>
      <c r="M74">
        <v>1</v>
      </c>
      <c r="N74">
        <v>3</v>
      </c>
      <c r="O74">
        <v>13</v>
      </c>
      <c r="P74">
        <v>1</v>
      </c>
      <c r="Q74">
        <f t="shared" si="4"/>
        <v>23</v>
      </c>
      <c r="R74">
        <f t="shared" si="5"/>
        <v>27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 s="21">
        <f t="shared" si="6"/>
        <v>0.38982390128980865</v>
      </c>
      <c r="AF74" s="21">
        <f t="shared" si="7"/>
        <v>0.45761936238368844</v>
      </c>
    </row>
    <row r="75" spans="1:32" x14ac:dyDescent="0.45">
      <c r="A75">
        <v>73</v>
      </c>
      <c r="B75" t="s">
        <v>806</v>
      </c>
      <c r="C75">
        <v>9.9700000000000006</v>
      </c>
      <c r="D75">
        <v>4298</v>
      </c>
      <c r="E75">
        <v>259</v>
      </c>
      <c r="F75">
        <v>119</v>
      </c>
      <c r="G75">
        <v>9</v>
      </c>
      <c r="H75">
        <v>25</v>
      </c>
      <c r="I75">
        <v>8</v>
      </c>
      <c r="J75">
        <v>139</v>
      </c>
      <c r="K75">
        <v>3</v>
      </c>
      <c r="L75">
        <v>15</v>
      </c>
      <c r="M75">
        <v>12</v>
      </c>
      <c r="N75">
        <v>12</v>
      </c>
      <c r="O75">
        <v>41</v>
      </c>
      <c r="P75">
        <v>20</v>
      </c>
      <c r="Q75">
        <f t="shared" si="4"/>
        <v>148</v>
      </c>
      <c r="R75">
        <f t="shared" si="5"/>
        <v>164</v>
      </c>
      <c r="S75">
        <v>25</v>
      </c>
      <c r="T75">
        <v>12</v>
      </c>
      <c r="U75">
        <v>0</v>
      </c>
      <c r="V75">
        <v>2</v>
      </c>
      <c r="W75">
        <v>0</v>
      </c>
      <c r="X75">
        <v>13</v>
      </c>
      <c r="Y75">
        <v>0</v>
      </c>
      <c r="Z75">
        <v>1</v>
      </c>
      <c r="AA75">
        <v>1</v>
      </c>
      <c r="AB75">
        <v>1</v>
      </c>
      <c r="AC75">
        <v>4</v>
      </c>
      <c r="AD75">
        <v>2</v>
      </c>
      <c r="AE75" s="21">
        <f t="shared" si="6"/>
        <v>14.844533600802407</v>
      </c>
      <c r="AF75" s="21">
        <f t="shared" si="7"/>
        <v>16.449348044132396</v>
      </c>
    </row>
    <row r="76" spans="1:32" x14ac:dyDescent="0.45">
      <c r="A76">
        <v>74</v>
      </c>
      <c r="B76" t="s">
        <v>805</v>
      </c>
      <c r="C76">
        <v>6.1148999999999996</v>
      </c>
      <c r="D76">
        <v>8462</v>
      </c>
      <c r="E76">
        <v>291</v>
      </c>
      <c r="F76">
        <v>143</v>
      </c>
      <c r="G76">
        <v>12</v>
      </c>
      <c r="H76">
        <v>41</v>
      </c>
      <c r="I76">
        <v>5</v>
      </c>
      <c r="J76">
        <v>147</v>
      </c>
      <c r="K76">
        <v>17</v>
      </c>
      <c r="L76">
        <v>52</v>
      </c>
      <c r="M76">
        <v>3</v>
      </c>
      <c r="N76">
        <v>29</v>
      </c>
      <c r="O76">
        <v>94</v>
      </c>
      <c r="P76">
        <v>9</v>
      </c>
      <c r="Q76">
        <f t="shared" si="4"/>
        <v>159</v>
      </c>
      <c r="R76">
        <f t="shared" si="5"/>
        <v>188</v>
      </c>
      <c r="S76">
        <v>47</v>
      </c>
      <c r="T76">
        <v>23</v>
      </c>
      <c r="U76">
        <v>1</v>
      </c>
      <c r="V76">
        <v>6</v>
      </c>
      <c r="W76">
        <v>0</v>
      </c>
      <c r="X76">
        <v>24</v>
      </c>
      <c r="Y76">
        <v>2</v>
      </c>
      <c r="Z76">
        <v>8</v>
      </c>
      <c r="AA76">
        <v>0</v>
      </c>
      <c r="AB76">
        <v>4</v>
      </c>
      <c r="AC76">
        <v>15</v>
      </c>
      <c r="AD76">
        <v>1</v>
      </c>
      <c r="AE76" s="21">
        <f t="shared" si="6"/>
        <v>26.002060540646617</v>
      </c>
      <c r="AF76" s="21">
        <f t="shared" si="7"/>
        <v>30.744574727305437</v>
      </c>
    </row>
    <row r="77" spans="1:32" x14ac:dyDescent="0.45">
      <c r="A77">
        <v>75</v>
      </c>
      <c r="B77" t="s">
        <v>804</v>
      </c>
      <c r="C77">
        <v>5.91</v>
      </c>
      <c r="D77">
        <v>7936</v>
      </c>
      <c r="E77">
        <v>220</v>
      </c>
      <c r="F77">
        <v>126</v>
      </c>
      <c r="G77">
        <v>0</v>
      </c>
      <c r="H77">
        <v>2</v>
      </c>
      <c r="I77">
        <v>9</v>
      </c>
      <c r="J77">
        <v>94</v>
      </c>
      <c r="K77">
        <v>2</v>
      </c>
      <c r="L77">
        <v>3</v>
      </c>
      <c r="M77">
        <v>11</v>
      </c>
      <c r="N77">
        <v>2</v>
      </c>
      <c r="O77">
        <v>6</v>
      </c>
      <c r="P77">
        <v>20</v>
      </c>
      <c r="Q77">
        <f t="shared" si="4"/>
        <v>94</v>
      </c>
      <c r="R77">
        <f t="shared" si="5"/>
        <v>96</v>
      </c>
      <c r="S77">
        <v>37</v>
      </c>
      <c r="T77">
        <v>21</v>
      </c>
      <c r="U77">
        <v>0</v>
      </c>
      <c r="V77">
        <v>0</v>
      </c>
      <c r="W77">
        <v>1</v>
      </c>
      <c r="X77">
        <v>15</v>
      </c>
      <c r="Y77">
        <v>0</v>
      </c>
      <c r="Z77">
        <v>0</v>
      </c>
      <c r="AA77">
        <v>1</v>
      </c>
      <c r="AB77">
        <v>0</v>
      </c>
      <c r="AC77">
        <v>1</v>
      </c>
      <c r="AD77">
        <v>3</v>
      </c>
      <c r="AE77" s="21">
        <f t="shared" si="6"/>
        <v>15.905245346869712</v>
      </c>
      <c r="AF77" s="21">
        <f t="shared" si="7"/>
        <v>16.243654822335024</v>
      </c>
    </row>
    <row r="78" spans="1:32" x14ac:dyDescent="0.45">
      <c r="A78">
        <v>76</v>
      </c>
      <c r="B78" t="s">
        <v>803</v>
      </c>
      <c r="C78">
        <v>1.927</v>
      </c>
      <c r="D78">
        <v>3342</v>
      </c>
      <c r="E78">
        <v>297</v>
      </c>
      <c r="F78">
        <v>142</v>
      </c>
      <c r="G78">
        <v>18</v>
      </c>
      <c r="H78">
        <v>42</v>
      </c>
      <c r="I78">
        <v>6</v>
      </c>
      <c r="J78">
        <v>155</v>
      </c>
      <c r="K78">
        <v>22</v>
      </c>
      <c r="L78">
        <v>38</v>
      </c>
      <c r="M78">
        <v>24</v>
      </c>
      <c r="N78">
        <v>40</v>
      </c>
      <c r="O78">
        <v>81</v>
      </c>
      <c r="P78">
        <v>30</v>
      </c>
      <c r="Q78">
        <f t="shared" si="4"/>
        <v>173</v>
      </c>
      <c r="R78">
        <f t="shared" si="5"/>
        <v>197</v>
      </c>
      <c r="S78">
        <v>154</v>
      </c>
      <c r="T78">
        <v>73</v>
      </c>
      <c r="U78">
        <v>9</v>
      </c>
      <c r="V78">
        <v>22</v>
      </c>
      <c r="W78">
        <v>3</v>
      </c>
      <c r="X78">
        <v>80</v>
      </c>
      <c r="Y78">
        <v>11</v>
      </c>
      <c r="Z78">
        <v>19</v>
      </c>
      <c r="AA78">
        <v>12</v>
      </c>
      <c r="AB78">
        <v>21</v>
      </c>
      <c r="AC78">
        <v>42</v>
      </c>
      <c r="AD78">
        <v>15</v>
      </c>
      <c r="AE78" s="21">
        <f t="shared" si="6"/>
        <v>89.776855215360669</v>
      </c>
      <c r="AF78" s="21">
        <f t="shared" si="7"/>
        <v>102.23144784639335</v>
      </c>
    </row>
    <row r="79" spans="1:32" x14ac:dyDescent="0.45">
      <c r="A79">
        <v>77</v>
      </c>
      <c r="B79" t="s">
        <v>802</v>
      </c>
      <c r="C79">
        <v>75.179199999999994</v>
      </c>
      <c r="D79">
        <v>10496</v>
      </c>
      <c r="E79">
        <v>335</v>
      </c>
      <c r="F79">
        <v>163</v>
      </c>
      <c r="G79">
        <v>7</v>
      </c>
      <c r="H79">
        <v>33</v>
      </c>
      <c r="I79">
        <v>14</v>
      </c>
      <c r="J79">
        <v>171</v>
      </c>
      <c r="K79">
        <v>13</v>
      </c>
      <c r="L79">
        <v>35</v>
      </c>
      <c r="M79">
        <v>21</v>
      </c>
      <c r="N79">
        <v>21</v>
      </c>
      <c r="O79">
        <v>69</v>
      </c>
      <c r="P79">
        <v>36</v>
      </c>
      <c r="Q79">
        <f t="shared" si="4"/>
        <v>178</v>
      </c>
      <c r="R79">
        <f t="shared" si="5"/>
        <v>204</v>
      </c>
      <c r="S79">
        <v>4</v>
      </c>
      <c r="T79">
        <v>2</v>
      </c>
      <c r="U79">
        <v>0</v>
      </c>
      <c r="V79">
        <v>0</v>
      </c>
      <c r="W79">
        <v>0</v>
      </c>
      <c r="X79">
        <v>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 s="21">
        <f t="shared" si="6"/>
        <v>2.367676165747973</v>
      </c>
      <c r="AF79" s="21">
        <f t="shared" si="7"/>
        <v>2.7135165045650926</v>
      </c>
    </row>
    <row r="80" spans="1:32" x14ac:dyDescent="0.45">
      <c r="A80">
        <v>78</v>
      </c>
      <c r="B80" t="s">
        <v>801</v>
      </c>
      <c r="C80">
        <v>0.65200000000000002</v>
      </c>
      <c r="D80">
        <v>1344</v>
      </c>
      <c r="E80">
        <v>88</v>
      </c>
      <c r="F80">
        <v>54</v>
      </c>
      <c r="G80">
        <v>0</v>
      </c>
      <c r="H80">
        <v>0</v>
      </c>
      <c r="I80">
        <v>1</v>
      </c>
      <c r="J80">
        <v>33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>
        <f t="shared" si="4"/>
        <v>33</v>
      </c>
      <c r="R80">
        <f t="shared" si="5"/>
        <v>33</v>
      </c>
      <c r="S80">
        <v>135</v>
      </c>
      <c r="T80">
        <v>83</v>
      </c>
      <c r="U80">
        <v>0</v>
      </c>
      <c r="V80">
        <v>0</v>
      </c>
      <c r="W80">
        <v>2</v>
      </c>
      <c r="X80">
        <v>51</v>
      </c>
      <c r="Y80">
        <v>0</v>
      </c>
      <c r="Z80">
        <v>0</v>
      </c>
      <c r="AA80">
        <v>1</v>
      </c>
      <c r="AB80">
        <v>0</v>
      </c>
      <c r="AC80">
        <v>0</v>
      </c>
      <c r="AD80">
        <v>4</v>
      </c>
      <c r="AE80" s="21">
        <f t="shared" si="6"/>
        <v>50.613496932515332</v>
      </c>
      <c r="AF80" s="21">
        <f t="shared" si="7"/>
        <v>50.613496932515332</v>
      </c>
    </row>
    <row r="81" spans="1:32" x14ac:dyDescent="0.45">
      <c r="A81">
        <v>79</v>
      </c>
      <c r="B81" t="s">
        <v>800</v>
      </c>
      <c r="C81">
        <v>9.9</v>
      </c>
      <c r="D81">
        <v>3121</v>
      </c>
      <c r="E81">
        <v>361</v>
      </c>
      <c r="F81">
        <v>186</v>
      </c>
      <c r="G81">
        <v>4</v>
      </c>
      <c r="H81">
        <v>23</v>
      </c>
      <c r="I81">
        <v>5</v>
      </c>
      <c r="J81">
        <v>175</v>
      </c>
      <c r="K81">
        <v>4</v>
      </c>
      <c r="L81">
        <v>11</v>
      </c>
      <c r="M81">
        <v>4</v>
      </c>
      <c r="N81">
        <v>8</v>
      </c>
      <c r="O81">
        <v>34</v>
      </c>
      <c r="P81">
        <v>10</v>
      </c>
      <c r="Q81">
        <f t="shared" si="4"/>
        <v>179</v>
      </c>
      <c r="R81">
        <f t="shared" si="5"/>
        <v>198</v>
      </c>
      <c r="S81">
        <v>36</v>
      </c>
      <c r="T81">
        <v>18</v>
      </c>
      <c r="U81">
        <v>0</v>
      </c>
      <c r="V81">
        <v>2</v>
      </c>
      <c r="W81">
        <v>0</v>
      </c>
      <c r="X81">
        <v>17</v>
      </c>
      <c r="Y81">
        <v>0</v>
      </c>
      <c r="Z81">
        <v>1</v>
      </c>
      <c r="AA81">
        <v>0</v>
      </c>
      <c r="AB81">
        <v>0</v>
      </c>
      <c r="AC81">
        <v>3</v>
      </c>
      <c r="AD81">
        <v>1</v>
      </c>
      <c r="AE81" s="21">
        <f t="shared" si="6"/>
        <v>18.08080808080808</v>
      </c>
      <c r="AF81" s="21">
        <f t="shared" si="7"/>
        <v>20</v>
      </c>
    </row>
    <row r="82" spans="1:32" x14ac:dyDescent="0.45">
      <c r="A82">
        <v>80</v>
      </c>
      <c r="B82" t="s">
        <v>799</v>
      </c>
      <c r="C82">
        <v>72.860328039999999</v>
      </c>
      <c r="D82">
        <v>7345</v>
      </c>
      <c r="E82">
        <v>745</v>
      </c>
      <c r="F82">
        <v>434</v>
      </c>
      <c r="G82">
        <v>3</v>
      </c>
      <c r="H82">
        <v>33</v>
      </c>
      <c r="I82">
        <v>48</v>
      </c>
      <c r="J82">
        <v>311</v>
      </c>
      <c r="K82">
        <v>8</v>
      </c>
      <c r="L82">
        <v>32</v>
      </c>
      <c r="M82">
        <v>74</v>
      </c>
      <c r="N82">
        <v>12</v>
      </c>
      <c r="O82">
        <v>66</v>
      </c>
      <c r="P82">
        <v>122</v>
      </c>
      <c r="Q82">
        <f t="shared" si="4"/>
        <v>314</v>
      </c>
      <c r="R82">
        <f t="shared" si="5"/>
        <v>344</v>
      </c>
      <c r="S82">
        <v>10</v>
      </c>
      <c r="T82">
        <v>5</v>
      </c>
      <c r="U82">
        <v>0</v>
      </c>
      <c r="V82">
        <v>0</v>
      </c>
      <c r="W82">
        <v>0</v>
      </c>
      <c r="X82">
        <v>4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  <c r="AE82" s="21">
        <f t="shared" si="6"/>
        <v>4.3096155129526093</v>
      </c>
      <c r="AF82" s="21">
        <f t="shared" si="7"/>
        <v>4.7213622180117758</v>
      </c>
    </row>
    <row r="83" spans="1:32" x14ac:dyDescent="0.45">
      <c r="A83">
        <v>81</v>
      </c>
      <c r="B83" t="s">
        <v>798</v>
      </c>
      <c r="C83">
        <v>8.9764149999999994</v>
      </c>
      <c r="D83">
        <v>7827</v>
      </c>
      <c r="E83">
        <v>174</v>
      </c>
      <c r="F83">
        <v>104</v>
      </c>
      <c r="G83">
        <v>4</v>
      </c>
      <c r="H83">
        <v>11</v>
      </c>
      <c r="I83">
        <v>2</v>
      </c>
      <c r="J83">
        <v>70</v>
      </c>
      <c r="K83">
        <v>5</v>
      </c>
      <c r="L83">
        <v>10</v>
      </c>
      <c r="M83">
        <v>3</v>
      </c>
      <c r="N83">
        <v>10</v>
      </c>
      <c r="O83">
        <v>21</v>
      </c>
      <c r="P83">
        <v>5</v>
      </c>
      <c r="Q83">
        <f t="shared" si="4"/>
        <v>74</v>
      </c>
      <c r="R83">
        <f t="shared" si="5"/>
        <v>81</v>
      </c>
      <c r="S83">
        <v>19</v>
      </c>
      <c r="T83">
        <v>11</v>
      </c>
      <c r="U83">
        <v>0</v>
      </c>
      <c r="V83">
        <v>1</v>
      </c>
      <c r="W83">
        <v>0</v>
      </c>
      <c r="X83">
        <v>7</v>
      </c>
      <c r="Y83">
        <v>0</v>
      </c>
      <c r="Z83">
        <v>1</v>
      </c>
      <c r="AA83">
        <v>0</v>
      </c>
      <c r="AB83">
        <v>1</v>
      </c>
      <c r="AC83">
        <v>2</v>
      </c>
      <c r="AD83">
        <v>0</v>
      </c>
      <c r="AE83" s="21">
        <f t="shared" si="6"/>
        <v>8.243825625263538</v>
      </c>
      <c r="AF83" s="21">
        <f t="shared" si="7"/>
        <v>9.0236469681938729</v>
      </c>
    </row>
    <row r="84" spans="1:32" x14ac:dyDescent="0.45">
      <c r="A84">
        <v>82</v>
      </c>
      <c r="B84" t="s">
        <v>797</v>
      </c>
      <c r="C84">
        <v>2.5482</v>
      </c>
      <c r="D84">
        <v>5406</v>
      </c>
      <c r="E84">
        <v>198</v>
      </c>
      <c r="F84">
        <v>97</v>
      </c>
      <c r="G84">
        <v>3</v>
      </c>
      <c r="H84">
        <v>8</v>
      </c>
      <c r="I84">
        <v>12</v>
      </c>
      <c r="J84">
        <v>100</v>
      </c>
      <c r="K84">
        <v>7</v>
      </c>
      <c r="L84">
        <v>18</v>
      </c>
      <c r="M84">
        <v>4</v>
      </c>
      <c r="N84">
        <v>11</v>
      </c>
      <c r="O84">
        <v>26</v>
      </c>
      <c r="P84">
        <v>17</v>
      </c>
      <c r="Q84">
        <f t="shared" si="4"/>
        <v>103</v>
      </c>
      <c r="R84">
        <f t="shared" si="5"/>
        <v>108</v>
      </c>
      <c r="S84">
        <v>78</v>
      </c>
      <c r="T84">
        <v>38</v>
      </c>
      <c r="U84">
        <v>1</v>
      </c>
      <c r="V84">
        <v>3</v>
      </c>
      <c r="W84">
        <v>5</v>
      </c>
      <c r="X84">
        <v>39</v>
      </c>
      <c r="Y84">
        <v>3</v>
      </c>
      <c r="Z84">
        <v>7</v>
      </c>
      <c r="AA84">
        <v>1</v>
      </c>
      <c r="AB84">
        <v>4</v>
      </c>
      <c r="AC84">
        <v>10</v>
      </c>
      <c r="AD84">
        <v>6</v>
      </c>
      <c r="AE84" s="21">
        <f t="shared" si="6"/>
        <v>40.420689113884308</v>
      </c>
      <c r="AF84" s="21">
        <f t="shared" si="7"/>
        <v>42.382858488344716</v>
      </c>
    </row>
    <row r="85" spans="1:32" x14ac:dyDescent="0.45">
      <c r="A85">
        <v>83</v>
      </c>
      <c r="B85" t="s">
        <v>796</v>
      </c>
      <c r="C85">
        <v>0.61</v>
      </c>
      <c r="D85">
        <v>5468</v>
      </c>
      <c r="E85">
        <v>156</v>
      </c>
      <c r="F85">
        <v>62</v>
      </c>
      <c r="G85">
        <v>7</v>
      </c>
      <c r="H85">
        <v>12</v>
      </c>
      <c r="I85">
        <v>2</v>
      </c>
      <c r="J85">
        <v>93</v>
      </c>
      <c r="K85">
        <v>7</v>
      </c>
      <c r="L85">
        <v>17</v>
      </c>
      <c r="M85">
        <v>7</v>
      </c>
      <c r="N85">
        <v>14</v>
      </c>
      <c r="O85">
        <v>30</v>
      </c>
      <c r="P85">
        <v>9</v>
      </c>
      <c r="Q85">
        <f t="shared" si="4"/>
        <v>100</v>
      </c>
      <c r="R85">
        <f t="shared" si="5"/>
        <v>105</v>
      </c>
      <c r="S85">
        <v>255</v>
      </c>
      <c r="T85">
        <v>102</v>
      </c>
      <c r="U85">
        <v>12</v>
      </c>
      <c r="V85">
        <v>21</v>
      </c>
      <c r="W85">
        <v>3</v>
      </c>
      <c r="X85">
        <v>153</v>
      </c>
      <c r="Y85">
        <v>11</v>
      </c>
      <c r="Z85">
        <v>28</v>
      </c>
      <c r="AA85">
        <v>11</v>
      </c>
      <c r="AB85">
        <v>24</v>
      </c>
      <c r="AC85">
        <v>49</v>
      </c>
      <c r="AD85">
        <v>15</v>
      </c>
      <c r="AE85" s="21">
        <f t="shared" si="6"/>
        <v>163.9344262295082</v>
      </c>
      <c r="AF85" s="21">
        <f t="shared" si="7"/>
        <v>172.13114754098362</v>
      </c>
    </row>
    <row r="86" spans="1:32" x14ac:dyDescent="0.45">
      <c r="A86">
        <v>84</v>
      </c>
      <c r="B86" t="s">
        <v>795</v>
      </c>
      <c r="C86">
        <v>1109.2753155299999</v>
      </c>
      <c r="D86">
        <v>15622</v>
      </c>
      <c r="E86">
        <v>541</v>
      </c>
      <c r="F86">
        <v>259</v>
      </c>
      <c r="G86">
        <v>14</v>
      </c>
      <c r="H86">
        <v>66</v>
      </c>
      <c r="I86">
        <v>30</v>
      </c>
      <c r="J86">
        <v>281</v>
      </c>
      <c r="K86">
        <v>11</v>
      </c>
      <c r="L86">
        <v>64</v>
      </c>
      <c r="M86">
        <v>34</v>
      </c>
      <c r="N86">
        <v>25</v>
      </c>
      <c r="O86">
        <v>130</v>
      </c>
      <c r="P86">
        <v>64</v>
      </c>
      <c r="Q86">
        <f t="shared" si="4"/>
        <v>295</v>
      </c>
      <c r="R86">
        <f t="shared" si="5"/>
        <v>347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 s="21">
        <f t="shared" si="6"/>
        <v>0.26593938932018163</v>
      </c>
      <c r="AF86" s="21">
        <f t="shared" si="7"/>
        <v>0.31281684099695944</v>
      </c>
    </row>
    <row r="87" spans="1:32" x14ac:dyDescent="0.45">
      <c r="A87">
        <v>85</v>
      </c>
      <c r="B87" t="s">
        <v>794</v>
      </c>
      <c r="C87">
        <v>2.4860000000000002</v>
      </c>
      <c r="D87">
        <v>1797</v>
      </c>
      <c r="E87">
        <v>94</v>
      </c>
      <c r="F87">
        <v>47</v>
      </c>
      <c r="G87">
        <v>1</v>
      </c>
      <c r="H87">
        <v>9</v>
      </c>
      <c r="I87">
        <v>4</v>
      </c>
      <c r="J87">
        <v>46</v>
      </c>
      <c r="K87">
        <v>1</v>
      </c>
      <c r="L87">
        <v>6</v>
      </c>
      <c r="M87">
        <v>4</v>
      </c>
      <c r="N87">
        <v>3</v>
      </c>
      <c r="O87">
        <v>16</v>
      </c>
      <c r="P87">
        <v>8</v>
      </c>
      <c r="Q87">
        <f t="shared" si="4"/>
        <v>47</v>
      </c>
      <c r="R87">
        <f t="shared" si="5"/>
        <v>55</v>
      </c>
      <c r="S87">
        <v>38</v>
      </c>
      <c r="T87">
        <v>19</v>
      </c>
      <c r="U87">
        <v>0</v>
      </c>
      <c r="V87">
        <v>3</v>
      </c>
      <c r="W87">
        <v>1</v>
      </c>
      <c r="X87">
        <v>18</v>
      </c>
      <c r="Y87">
        <v>0</v>
      </c>
      <c r="Z87">
        <v>2</v>
      </c>
      <c r="AA87">
        <v>1</v>
      </c>
      <c r="AB87">
        <v>1</v>
      </c>
      <c r="AC87">
        <v>6</v>
      </c>
      <c r="AD87">
        <v>3</v>
      </c>
      <c r="AE87" s="21">
        <f t="shared" si="6"/>
        <v>18.905872888173771</v>
      </c>
      <c r="AF87" s="21">
        <f t="shared" si="7"/>
        <v>22.123893805309734</v>
      </c>
    </row>
    <row r="88" spans="1:32" x14ac:dyDescent="0.45">
      <c r="A88">
        <v>86</v>
      </c>
      <c r="B88" t="s">
        <v>793</v>
      </c>
      <c r="C88">
        <v>37.92</v>
      </c>
      <c r="D88">
        <v>8113</v>
      </c>
      <c r="E88">
        <v>174</v>
      </c>
      <c r="F88">
        <v>84</v>
      </c>
      <c r="G88">
        <v>2</v>
      </c>
      <c r="H88">
        <v>8</v>
      </c>
      <c r="I88">
        <v>14</v>
      </c>
      <c r="J88">
        <v>90</v>
      </c>
      <c r="K88">
        <v>4</v>
      </c>
      <c r="L88">
        <v>15</v>
      </c>
      <c r="M88">
        <v>19</v>
      </c>
      <c r="N88">
        <v>7</v>
      </c>
      <c r="O88">
        <v>23</v>
      </c>
      <c r="P88">
        <v>33</v>
      </c>
      <c r="Q88">
        <f t="shared" si="4"/>
        <v>92</v>
      </c>
      <c r="R88">
        <f t="shared" si="5"/>
        <v>98</v>
      </c>
      <c r="S88">
        <v>4</v>
      </c>
      <c r="T88">
        <v>2</v>
      </c>
      <c r="U88">
        <v>0</v>
      </c>
      <c r="V88">
        <v>0</v>
      </c>
      <c r="W88">
        <v>0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s="21">
        <f t="shared" si="6"/>
        <v>2.4261603375527425</v>
      </c>
      <c r="AF88" s="21">
        <f t="shared" si="7"/>
        <v>2.5843881856540083</v>
      </c>
    </row>
    <row r="89" spans="1:32" x14ac:dyDescent="0.45">
      <c r="A89">
        <v>87</v>
      </c>
      <c r="B89" t="s">
        <v>792</v>
      </c>
      <c r="C89">
        <v>94.04</v>
      </c>
      <c r="D89">
        <v>5154</v>
      </c>
      <c r="E89">
        <v>201</v>
      </c>
      <c r="F89">
        <v>92</v>
      </c>
      <c r="G89">
        <v>7</v>
      </c>
      <c r="H89">
        <v>15</v>
      </c>
      <c r="I89">
        <v>10</v>
      </c>
      <c r="J89">
        <v>109</v>
      </c>
      <c r="K89">
        <v>5</v>
      </c>
      <c r="L89">
        <v>14</v>
      </c>
      <c r="M89">
        <v>30</v>
      </c>
      <c r="N89">
        <v>13</v>
      </c>
      <c r="O89">
        <v>30</v>
      </c>
      <c r="P89">
        <v>40</v>
      </c>
      <c r="Q89">
        <f t="shared" si="4"/>
        <v>116</v>
      </c>
      <c r="R89">
        <f t="shared" si="5"/>
        <v>124</v>
      </c>
      <c r="S89">
        <v>2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 s="21">
        <f t="shared" si="6"/>
        <v>1.2335176520629518</v>
      </c>
      <c r="AF89" s="21">
        <f t="shared" si="7"/>
        <v>1.3185878349638451</v>
      </c>
    </row>
    <row r="90" spans="1:32" x14ac:dyDescent="0.45">
      <c r="A90">
        <v>88</v>
      </c>
      <c r="B90" t="s">
        <v>791</v>
      </c>
      <c r="C90">
        <v>6.0148000000000001</v>
      </c>
      <c r="D90">
        <v>3467</v>
      </c>
      <c r="E90">
        <v>19</v>
      </c>
      <c r="F90">
        <v>9</v>
      </c>
      <c r="G90">
        <v>0</v>
      </c>
      <c r="H90">
        <v>3</v>
      </c>
      <c r="I90">
        <v>0</v>
      </c>
      <c r="J90">
        <v>10</v>
      </c>
      <c r="K90">
        <v>0</v>
      </c>
      <c r="L90">
        <v>4</v>
      </c>
      <c r="M90">
        <v>0</v>
      </c>
      <c r="N90">
        <v>1</v>
      </c>
      <c r="O90">
        <v>7</v>
      </c>
      <c r="P90">
        <v>1</v>
      </c>
      <c r="Q90">
        <f t="shared" si="4"/>
        <v>10</v>
      </c>
      <c r="R90">
        <f t="shared" si="5"/>
        <v>13</v>
      </c>
      <c r="S90">
        <v>3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 s="21">
        <f t="shared" si="6"/>
        <v>1.662565671344018</v>
      </c>
      <c r="AF90" s="21">
        <f t="shared" si="7"/>
        <v>2.1613353727472235</v>
      </c>
    </row>
    <row r="91" spans="1:32" x14ac:dyDescent="0.45">
      <c r="A91">
        <v>89</v>
      </c>
      <c r="B91" t="s">
        <v>790</v>
      </c>
      <c r="C91">
        <v>40</v>
      </c>
      <c r="D91">
        <v>4599</v>
      </c>
      <c r="E91">
        <v>327</v>
      </c>
      <c r="F91">
        <v>139</v>
      </c>
      <c r="G91">
        <v>16</v>
      </c>
      <c r="H91">
        <v>29</v>
      </c>
      <c r="I91">
        <v>10</v>
      </c>
      <c r="J91">
        <v>187</v>
      </c>
      <c r="K91">
        <v>14</v>
      </c>
      <c r="L91">
        <v>26</v>
      </c>
      <c r="M91">
        <v>22</v>
      </c>
      <c r="N91">
        <v>30</v>
      </c>
      <c r="O91">
        <v>55</v>
      </c>
      <c r="P91">
        <v>32</v>
      </c>
      <c r="Q91">
        <f t="shared" si="4"/>
        <v>203</v>
      </c>
      <c r="R91">
        <f t="shared" si="5"/>
        <v>216</v>
      </c>
      <c r="S91">
        <v>8</v>
      </c>
      <c r="T91">
        <v>3</v>
      </c>
      <c r="U91">
        <v>0</v>
      </c>
      <c r="V91">
        <v>0</v>
      </c>
      <c r="W91">
        <v>0</v>
      </c>
      <c r="X91">
        <v>4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 s="21">
        <f t="shared" si="6"/>
        <v>5.0750000000000002</v>
      </c>
      <c r="AF91" s="21">
        <f t="shared" si="7"/>
        <v>5.4</v>
      </c>
    </row>
    <row r="92" spans="1:32" x14ac:dyDescent="0.45">
      <c r="A92">
        <v>90</v>
      </c>
      <c r="B92" t="s">
        <v>789</v>
      </c>
      <c r="C92">
        <v>0.29825221000000002</v>
      </c>
      <c r="D92">
        <v>1314</v>
      </c>
      <c r="E92">
        <v>75</v>
      </c>
      <c r="F92">
        <v>38</v>
      </c>
      <c r="G92">
        <v>4</v>
      </c>
      <c r="H92">
        <v>8</v>
      </c>
      <c r="I92">
        <v>1</v>
      </c>
      <c r="J92">
        <v>36</v>
      </c>
      <c r="K92">
        <v>2</v>
      </c>
      <c r="L92">
        <v>7</v>
      </c>
      <c r="M92">
        <v>5</v>
      </c>
      <c r="N92">
        <v>7</v>
      </c>
      <c r="O92">
        <v>16</v>
      </c>
      <c r="P92">
        <v>7</v>
      </c>
      <c r="Q92">
        <f t="shared" si="4"/>
        <v>40</v>
      </c>
      <c r="R92">
        <f t="shared" si="5"/>
        <v>44</v>
      </c>
      <c r="S92">
        <v>253</v>
      </c>
      <c r="T92">
        <v>130</v>
      </c>
      <c r="U92">
        <v>14</v>
      </c>
      <c r="V92">
        <v>29</v>
      </c>
      <c r="W92">
        <v>6</v>
      </c>
      <c r="X92">
        <v>122</v>
      </c>
      <c r="Y92">
        <v>9</v>
      </c>
      <c r="Z92">
        <v>25</v>
      </c>
      <c r="AA92">
        <v>17</v>
      </c>
      <c r="AB92">
        <v>24</v>
      </c>
      <c r="AC92">
        <v>55</v>
      </c>
      <c r="AD92">
        <v>23</v>
      </c>
      <c r="AE92" s="21">
        <f t="shared" si="6"/>
        <v>134.11468099431684</v>
      </c>
      <c r="AF92" s="21">
        <f t="shared" si="7"/>
        <v>147.52614909374853</v>
      </c>
    </row>
    <row r="93" spans="1:32" x14ac:dyDescent="0.45">
      <c r="A93">
        <v>91</v>
      </c>
      <c r="B93" t="s">
        <v>788</v>
      </c>
      <c r="C93">
        <v>4.9969999999999999</v>
      </c>
      <c r="D93">
        <v>4214</v>
      </c>
      <c r="E93">
        <v>518</v>
      </c>
      <c r="F93">
        <v>285</v>
      </c>
      <c r="G93">
        <v>14</v>
      </c>
      <c r="H93">
        <v>36</v>
      </c>
      <c r="I93">
        <v>18</v>
      </c>
      <c r="J93">
        <v>233</v>
      </c>
      <c r="K93">
        <v>3</v>
      </c>
      <c r="L93">
        <v>66</v>
      </c>
      <c r="M93">
        <v>13</v>
      </c>
      <c r="N93">
        <v>17</v>
      </c>
      <c r="O93">
        <v>102</v>
      </c>
      <c r="P93">
        <v>31</v>
      </c>
      <c r="Q93">
        <f t="shared" si="4"/>
        <v>247</v>
      </c>
      <c r="R93">
        <f t="shared" si="5"/>
        <v>269</v>
      </c>
      <c r="S93">
        <v>103</v>
      </c>
      <c r="T93">
        <v>57</v>
      </c>
      <c r="U93">
        <v>2</v>
      </c>
      <c r="V93">
        <v>7</v>
      </c>
      <c r="W93">
        <v>3</v>
      </c>
      <c r="X93">
        <v>46</v>
      </c>
      <c r="Y93">
        <v>0</v>
      </c>
      <c r="Z93">
        <v>13</v>
      </c>
      <c r="AA93">
        <v>2</v>
      </c>
      <c r="AB93">
        <v>3</v>
      </c>
      <c r="AC93">
        <v>20</v>
      </c>
      <c r="AD93">
        <v>6</v>
      </c>
      <c r="AE93" s="21">
        <f t="shared" si="6"/>
        <v>49.429657794676807</v>
      </c>
      <c r="AF93" s="21">
        <f t="shared" si="7"/>
        <v>53.832299379627777</v>
      </c>
    </row>
    <row r="94" spans="1:32" x14ac:dyDescent="0.45">
      <c r="A94">
        <v>92</v>
      </c>
      <c r="B94" t="s">
        <v>787</v>
      </c>
      <c r="C94">
        <v>7.8</v>
      </c>
      <c r="D94">
        <v>4116</v>
      </c>
      <c r="E94">
        <v>241</v>
      </c>
      <c r="F94">
        <v>145</v>
      </c>
      <c r="G94">
        <v>6</v>
      </c>
      <c r="H94">
        <v>10</v>
      </c>
      <c r="I94">
        <v>11</v>
      </c>
      <c r="J94">
        <v>95</v>
      </c>
      <c r="K94">
        <v>3</v>
      </c>
      <c r="L94">
        <v>7</v>
      </c>
      <c r="M94">
        <v>14</v>
      </c>
      <c r="N94">
        <v>10</v>
      </c>
      <c r="O94">
        <v>18</v>
      </c>
      <c r="P94">
        <v>25</v>
      </c>
      <c r="Q94">
        <f t="shared" si="4"/>
        <v>101</v>
      </c>
      <c r="R94">
        <f t="shared" si="5"/>
        <v>105</v>
      </c>
      <c r="S94">
        <v>30</v>
      </c>
      <c r="T94">
        <v>18</v>
      </c>
      <c r="U94">
        <v>0</v>
      </c>
      <c r="V94">
        <v>1</v>
      </c>
      <c r="W94">
        <v>1</v>
      </c>
      <c r="X94">
        <v>12</v>
      </c>
      <c r="Y94">
        <v>0</v>
      </c>
      <c r="Z94">
        <v>0</v>
      </c>
      <c r="AA94">
        <v>1</v>
      </c>
      <c r="AB94">
        <v>1</v>
      </c>
      <c r="AC94">
        <v>2</v>
      </c>
      <c r="AD94">
        <v>3</v>
      </c>
      <c r="AE94" s="21">
        <f t="shared" si="6"/>
        <v>12.948717948717949</v>
      </c>
      <c r="AF94" s="21">
        <f t="shared" si="7"/>
        <v>13.461538461538462</v>
      </c>
    </row>
    <row r="95" spans="1:32" x14ac:dyDescent="0.45">
      <c r="A95">
        <v>93</v>
      </c>
      <c r="B95" t="s">
        <v>786</v>
      </c>
      <c r="C95">
        <v>41.43280472</v>
      </c>
      <c r="D95">
        <v>10555</v>
      </c>
      <c r="E95">
        <v>394</v>
      </c>
      <c r="F95">
        <v>199</v>
      </c>
      <c r="G95">
        <v>14</v>
      </c>
      <c r="H95">
        <v>38</v>
      </c>
      <c r="I95">
        <v>14</v>
      </c>
      <c r="J95">
        <v>195</v>
      </c>
      <c r="K95">
        <v>11</v>
      </c>
      <c r="L95">
        <v>36</v>
      </c>
      <c r="M95">
        <v>21</v>
      </c>
      <c r="N95">
        <v>26</v>
      </c>
      <c r="O95">
        <v>75</v>
      </c>
      <c r="P95">
        <v>35</v>
      </c>
      <c r="Q95">
        <f t="shared" si="4"/>
        <v>209</v>
      </c>
      <c r="R95">
        <f t="shared" si="5"/>
        <v>233</v>
      </c>
      <c r="S95">
        <v>9</v>
      </c>
      <c r="T95">
        <v>4</v>
      </c>
      <c r="U95">
        <v>0</v>
      </c>
      <c r="V95">
        <v>0</v>
      </c>
      <c r="W95">
        <v>0</v>
      </c>
      <c r="X95">
        <v>4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 s="21">
        <f t="shared" si="6"/>
        <v>5.0443121437809344</v>
      </c>
      <c r="AF95" s="21">
        <f t="shared" si="7"/>
        <v>5.6235632990476443</v>
      </c>
    </row>
    <row r="96" spans="1:32" x14ac:dyDescent="0.45">
      <c r="A96">
        <v>94</v>
      </c>
      <c r="B96" t="s">
        <v>785</v>
      </c>
      <c r="C96">
        <v>14.869173610000001</v>
      </c>
      <c r="D96">
        <v>8778</v>
      </c>
      <c r="E96">
        <v>458</v>
      </c>
      <c r="F96">
        <v>242</v>
      </c>
      <c r="G96">
        <v>21</v>
      </c>
      <c r="H96">
        <v>65</v>
      </c>
      <c r="I96">
        <v>13</v>
      </c>
      <c r="J96">
        <v>215</v>
      </c>
      <c r="K96">
        <v>4</v>
      </c>
      <c r="L96">
        <v>24</v>
      </c>
      <c r="M96">
        <v>20</v>
      </c>
      <c r="N96">
        <v>26</v>
      </c>
      <c r="O96">
        <v>90</v>
      </c>
      <c r="P96">
        <v>33</v>
      </c>
      <c r="Q96">
        <f t="shared" si="4"/>
        <v>236</v>
      </c>
      <c r="R96">
        <f t="shared" si="5"/>
        <v>280</v>
      </c>
      <c r="S96">
        <v>30</v>
      </c>
      <c r="T96">
        <v>16</v>
      </c>
      <c r="U96">
        <v>1</v>
      </c>
      <c r="V96">
        <v>4</v>
      </c>
      <c r="W96">
        <v>0</v>
      </c>
      <c r="X96">
        <v>14</v>
      </c>
      <c r="Y96">
        <v>0</v>
      </c>
      <c r="Z96">
        <v>1</v>
      </c>
      <c r="AA96">
        <v>1</v>
      </c>
      <c r="AB96">
        <v>1</v>
      </c>
      <c r="AC96">
        <v>6</v>
      </c>
      <c r="AD96">
        <v>2</v>
      </c>
      <c r="AE96" s="21">
        <f t="shared" si="6"/>
        <v>15.871763030682644</v>
      </c>
      <c r="AF96" s="21">
        <f t="shared" si="7"/>
        <v>18.830905290640423</v>
      </c>
    </row>
    <row r="97" spans="1:32" x14ac:dyDescent="0.45">
      <c r="A97">
        <v>95</v>
      </c>
      <c r="B97" t="s">
        <v>784</v>
      </c>
      <c r="C97">
        <v>26.314</v>
      </c>
      <c r="D97">
        <v>3465</v>
      </c>
      <c r="E97">
        <v>144</v>
      </c>
      <c r="F97">
        <v>70</v>
      </c>
      <c r="G97">
        <v>2</v>
      </c>
      <c r="H97">
        <v>14</v>
      </c>
      <c r="I97">
        <v>6</v>
      </c>
      <c r="J97">
        <v>74</v>
      </c>
      <c r="K97">
        <v>6</v>
      </c>
      <c r="L97">
        <v>13</v>
      </c>
      <c r="M97">
        <v>9</v>
      </c>
      <c r="N97">
        <v>8</v>
      </c>
      <c r="O97">
        <v>27</v>
      </c>
      <c r="P97">
        <v>16</v>
      </c>
      <c r="Q97">
        <f t="shared" si="4"/>
        <v>76</v>
      </c>
      <c r="R97">
        <f t="shared" si="5"/>
        <v>88</v>
      </c>
      <c r="S97">
        <v>5</v>
      </c>
      <c r="T97">
        <v>2</v>
      </c>
      <c r="U97">
        <v>0</v>
      </c>
      <c r="V97">
        <v>0</v>
      </c>
      <c r="W97">
        <v>0</v>
      </c>
      <c r="X97">
        <v>2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 s="21">
        <f t="shared" si="6"/>
        <v>2.8881963973550202</v>
      </c>
      <c r="AF97" s="21">
        <f t="shared" si="7"/>
        <v>3.3442274074637077</v>
      </c>
    </row>
    <row r="98" spans="1:32" x14ac:dyDescent="0.45">
      <c r="A98">
        <v>96</v>
      </c>
      <c r="B98" t="s">
        <v>783</v>
      </c>
      <c r="C98">
        <v>19.168942260000001</v>
      </c>
      <c r="D98">
        <v>7983</v>
      </c>
      <c r="E98">
        <v>391</v>
      </c>
      <c r="F98">
        <v>205</v>
      </c>
      <c r="G98">
        <v>5</v>
      </c>
      <c r="H98">
        <v>28</v>
      </c>
      <c r="I98">
        <v>23</v>
      </c>
      <c r="J98">
        <v>185</v>
      </c>
      <c r="K98">
        <v>21</v>
      </c>
      <c r="L98">
        <v>38</v>
      </c>
      <c r="M98">
        <v>29</v>
      </c>
      <c r="N98">
        <v>27</v>
      </c>
      <c r="O98">
        <v>67</v>
      </c>
      <c r="P98">
        <v>52</v>
      </c>
      <c r="Q98">
        <f t="shared" si="4"/>
        <v>190</v>
      </c>
      <c r="R98">
        <f t="shared" si="5"/>
        <v>213</v>
      </c>
      <c r="S98">
        <v>20</v>
      </c>
      <c r="T98">
        <v>10</v>
      </c>
      <c r="U98">
        <v>0</v>
      </c>
      <c r="V98">
        <v>1</v>
      </c>
      <c r="W98">
        <v>1</v>
      </c>
      <c r="X98">
        <v>9</v>
      </c>
      <c r="Y98">
        <v>1</v>
      </c>
      <c r="Z98">
        <v>2</v>
      </c>
      <c r="AA98">
        <v>1</v>
      </c>
      <c r="AB98">
        <v>1</v>
      </c>
      <c r="AC98">
        <v>3</v>
      </c>
      <c r="AD98">
        <v>2</v>
      </c>
      <c r="AE98" s="21">
        <f t="shared" si="6"/>
        <v>9.9118666759445908</v>
      </c>
      <c r="AF98" s="21">
        <f t="shared" si="7"/>
        <v>11.111724220927357</v>
      </c>
    </row>
    <row r="99" spans="1:32" x14ac:dyDescent="0.45">
      <c r="A99">
        <v>97</v>
      </c>
      <c r="B99" t="s">
        <v>782</v>
      </c>
      <c r="C99">
        <v>9.9260000000000002</v>
      </c>
      <c r="D99">
        <v>10150</v>
      </c>
      <c r="E99">
        <v>282</v>
      </c>
      <c r="F99">
        <v>120</v>
      </c>
      <c r="G99">
        <v>10</v>
      </c>
      <c r="H99">
        <v>32</v>
      </c>
      <c r="I99">
        <v>4</v>
      </c>
      <c r="J99">
        <v>162</v>
      </c>
      <c r="K99">
        <v>15</v>
      </c>
      <c r="L99">
        <v>56</v>
      </c>
      <c r="M99">
        <v>5</v>
      </c>
      <c r="N99">
        <v>25</v>
      </c>
      <c r="O99">
        <v>89</v>
      </c>
      <c r="P99">
        <v>10</v>
      </c>
      <c r="Q99">
        <f t="shared" si="4"/>
        <v>172</v>
      </c>
      <c r="R99">
        <f t="shared" si="5"/>
        <v>194</v>
      </c>
      <c r="S99">
        <v>28</v>
      </c>
      <c r="T99">
        <v>12</v>
      </c>
      <c r="U99">
        <v>1</v>
      </c>
      <c r="V99">
        <v>3</v>
      </c>
      <c r="W99">
        <v>0</v>
      </c>
      <c r="X99">
        <v>16</v>
      </c>
      <c r="Y99">
        <v>1</v>
      </c>
      <c r="Z99">
        <v>5</v>
      </c>
      <c r="AA99">
        <v>0</v>
      </c>
      <c r="AB99">
        <v>2</v>
      </c>
      <c r="AC99">
        <v>9</v>
      </c>
      <c r="AD99">
        <v>1</v>
      </c>
      <c r="AE99" s="21">
        <f t="shared" si="6"/>
        <v>17.328228893814224</v>
      </c>
      <c r="AF99" s="21">
        <f t="shared" si="7"/>
        <v>19.544630263953255</v>
      </c>
    </row>
    <row r="100" spans="1:32" x14ac:dyDescent="0.45">
      <c r="A100">
        <v>98</v>
      </c>
      <c r="B100" t="s">
        <v>781</v>
      </c>
      <c r="C100">
        <v>76.051240070000006</v>
      </c>
      <c r="D100">
        <v>11876</v>
      </c>
      <c r="E100">
        <v>1763</v>
      </c>
      <c r="F100">
        <v>948</v>
      </c>
      <c r="G100">
        <v>99</v>
      </c>
      <c r="H100">
        <v>235</v>
      </c>
      <c r="I100">
        <v>78</v>
      </c>
      <c r="J100">
        <v>814</v>
      </c>
      <c r="K100">
        <v>35</v>
      </c>
      <c r="L100">
        <v>74</v>
      </c>
      <c r="M100">
        <v>131</v>
      </c>
      <c r="N100">
        <v>134</v>
      </c>
      <c r="O100">
        <v>310</v>
      </c>
      <c r="P100">
        <v>209</v>
      </c>
      <c r="Q100">
        <f t="shared" si="4"/>
        <v>913</v>
      </c>
      <c r="R100">
        <f t="shared" si="5"/>
        <v>1049</v>
      </c>
      <c r="S100">
        <v>23</v>
      </c>
      <c r="T100">
        <v>12</v>
      </c>
      <c r="U100">
        <v>1</v>
      </c>
      <c r="V100">
        <v>3</v>
      </c>
      <c r="W100">
        <v>1</v>
      </c>
      <c r="X100">
        <v>10</v>
      </c>
      <c r="Y100">
        <v>0</v>
      </c>
      <c r="Z100">
        <v>0</v>
      </c>
      <c r="AA100">
        <v>1</v>
      </c>
      <c r="AB100">
        <v>1</v>
      </c>
      <c r="AC100">
        <v>4</v>
      </c>
      <c r="AD100">
        <v>2</v>
      </c>
      <c r="AE100" s="21">
        <f t="shared" si="6"/>
        <v>12.005063943199946</v>
      </c>
      <c r="AF100" s="21">
        <f t="shared" si="7"/>
        <v>13.793331956644845</v>
      </c>
    </row>
    <row r="101" spans="1:32" x14ac:dyDescent="0.45">
      <c r="A101">
        <v>99</v>
      </c>
      <c r="B101" t="s">
        <v>780</v>
      </c>
      <c r="C101">
        <v>1.51</v>
      </c>
      <c r="D101">
        <v>3271</v>
      </c>
      <c r="E101">
        <v>172</v>
      </c>
      <c r="F101">
        <v>81</v>
      </c>
      <c r="G101">
        <v>2</v>
      </c>
      <c r="H101">
        <v>9</v>
      </c>
      <c r="I101">
        <v>15</v>
      </c>
      <c r="J101">
        <v>91</v>
      </c>
      <c r="K101">
        <v>4</v>
      </c>
      <c r="L101">
        <v>13</v>
      </c>
      <c r="M101">
        <v>25</v>
      </c>
      <c r="N101">
        <v>6</v>
      </c>
      <c r="O101">
        <v>22</v>
      </c>
      <c r="P101">
        <v>40</v>
      </c>
      <c r="Q101">
        <f t="shared" si="4"/>
        <v>93</v>
      </c>
      <c r="R101">
        <f t="shared" si="5"/>
        <v>100</v>
      </c>
      <c r="S101">
        <v>114</v>
      </c>
      <c r="T101">
        <v>53</v>
      </c>
      <c r="U101">
        <v>1</v>
      </c>
      <c r="V101">
        <v>6</v>
      </c>
      <c r="W101">
        <v>9</v>
      </c>
      <c r="X101">
        <v>60</v>
      </c>
      <c r="Y101">
        <v>2</v>
      </c>
      <c r="Z101">
        <v>8</v>
      </c>
      <c r="AA101">
        <v>16</v>
      </c>
      <c r="AB101">
        <v>4</v>
      </c>
      <c r="AC101">
        <v>14</v>
      </c>
      <c r="AD101">
        <v>26</v>
      </c>
      <c r="AE101" s="21">
        <f t="shared" si="6"/>
        <v>61.589403973509931</v>
      </c>
      <c r="AF101" s="21">
        <f t="shared" si="7"/>
        <v>66.225165562913901</v>
      </c>
    </row>
    <row r="102" spans="1:32" x14ac:dyDescent="0.45">
      <c r="A102">
        <v>100</v>
      </c>
      <c r="B102" t="s">
        <v>779</v>
      </c>
      <c r="C102">
        <v>296.95729999999998</v>
      </c>
      <c r="D102">
        <v>14657</v>
      </c>
      <c r="E102">
        <v>1046</v>
      </c>
      <c r="F102">
        <v>529</v>
      </c>
      <c r="G102">
        <v>41</v>
      </c>
      <c r="H102">
        <v>196</v>
      </c>
      <c r="I102">
        <v>43</v>
      </c>
      <c r="J102">
        <v>517</v>
      </c>
      <c r="K102">
        <v>42</v>
      </c>
      <c r="L102">
        <v>158</v>
      </c>
      <c r="M102">
        <v>60</v>
      </c>
      <c r="N102">
        <v>83</v>
      </c>
      <c r="O102">
        <v>355</v>
      </c>
      <c r="P102">
        <v>104</v>
      </c>
      <c r="Q102">
        <f t="shared" si="4"/>
        <v>558</v>
      </c>
      <c r="R102">
        <f t="shared" si="5"/>
        <v>713</v>
      </c>
      <c r="S102">
        <v>3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 s="21">
        <f t="shared" si="6"/>
        <v>1.8790580329225786</v>
      </c>
      <c r="AF102" s="21">
        <f t="shared" si="7"/>
        <v>2.4010185976232949</v>
      </c>
    </row>
    <row r="103" spans="1:32" x14ac:dyDescent="0.45">
      <c r="A103">
        <v>101</v>
      </c>
      <c r="B103" t="s">
        <v>778</v>
      </c>
      <c r="C103">
        <v>14.58</v>
      </c>
      <c r="D103">
        <v>3238</v>
      </c>
      <c r="E103">
        <v>277</v>
      </c>
      <c r="F103">
        <v>132</v>
      </c>
      <c r="G103">
        <v>12</v>
      </c>
      <c r="H103">
        <v>31</v>
      </c>
      <c r="I103">
        <v>13</v>
      </c>
      <c r="J103">
        <v>144</v>
      </c>
      <c r="K103">
        <v>15</v>
      </c>
      <c r="L103">
        <v>34</v>
      </c>
      <c r="M103">
        <v>23</v>
      </c>
      <c r="N103">
        <v>28</v>
      </c>
      <c r="O103">
        <v>66</v>
      </c>
      <c r="P103">
        <v>36</v>
      </c>
      <c r="Q103">
        <f t="shared" si="4"/>
        <v>156</v>
      </c>
      <c r="R103">
        <f t="shared" si="5"/>
        <v>175</v>
      </c>
      <c r="S103">
        <v>19</v>
      </c>
      <c r="T103">
        <v>9</v>
      </c>
      <c r="U103">
        <v>0</v>
      </c>
      <c r="V103">
        <v>2</v>
      </c>
      <c r="W103">
        <v>0</v>
      </c>
      <c r="X103">
        <v>9</v>
      </c>
      <c r="Y103">
        <v>1</v>
      </c>
      <c r="Z103">
        <v>2</v>
      </c>
      <c r="AA103">
        <v>1</v>
      </c>
      <c r="AB103">
        <v>1</v>
      </c>
      <c r="AC103">
        <v>4</v>
      </c>
      <c r="AD103">
        <v>2</v>
      </c>
      <c r="AE103" s="21">
        <f t="shared" si="6"/>
        <v>10.699588477366255</v>
      </c>
      <c r="AF103" s="21">
        <f t="shared" si="7"/>
        <v>12.002743484224967</v>
      </c>
    </row>
    <row r="104" spans="1:32" x14ac:dyDescent="0.45">
      <c r="A104">
        <v>102</v>
      </c>
      <c r="B104" t="s">
        <v>777</v>
      </c>
      <c r="C104">
        <v>47.271000000000001</v>
      </c>
      <c r="D104">
        <v>12465</v>
      </c>
      <c r="E104">
        <v>886</v>
      </c>
      <c r="F104">
        <v>521</v>
      </c>
      <c r="G104">
        <v>57</v>
      </c>
      <c r="H104">
        <v>141</v>
      </c>
      <c r="I104">
        <v>18</v>
      </c>
      <c r="J104">
        <v>364</v>
      </c>
      <c r="K104">
        <v>26</v>
      </c>
      <c r="L104">
        <v>116</v>
      </c>
      <c r="M104">
        <v>31</v>
      </c>
      <c r="N104">
        <v>84</v>
      </c>
      <c r="O104">
        <v>258</v>
      </c>
      <c r="P104">
        <v>49</v>
      </c>
      <c r="Q104">
        <f t="shared" si="4"/>
        <v>421</v>
      </c>
      <c r="R104">
        <f t="shared" si="5"/>
        <v>505</v>
      </c>
      <c r="S104">
        <v>18</v>
      </c>
      <c r="T104">
        <v>11</v>
      </c>
      <c r="U104">
        <v>1</v>
      </c>
      <c r="V104">
        <v>2</v>
      </c>
      <c r="W104">
        <v>0</v>
      </c>
      <c r="X104">
        <v>7</v>
      </c>
      <c r="Y104">
        <v>0</v>
      </c>
      <c r="Z104">
        <v>2</v>
      </c>
      <c r="AA104">
        <v>0</v>
      </c>
      <c r="AB104">
        <v>1</v>
      </c>
      <c r="AC104">
        <v>5</v>
      </c>
      <c r="AD104">
        <v>1</v>
      </c>
      <c r="AE104" s="21">
        <f t="shared" si="6"/>
        <v>8.9060946457659025</v>
      </c>
      <c r="AF104" s="21">
        <f t="shared" si="7"/>
        <v>10.683082651096866</v>
      </c>
    </row>
    <row r="105" spans="1:32" x14ac:dyDescent="0.45">
      <c r="A105">
        <v>103</v>
      </c>
      <c r="B105" t="s">
        <v>776</v>
      </c>
      <c r="C105">
        <v>1.229913</v>
      </c>
      <c r="D105">
        <v>1937</v>
      </c>
      <c r="E105">
        <v>196</v>
      </c>
      <c r="F105">
        <v>104</v>
      </c>
      <c r="G105">
        <v>9</v>
      </c>
      <c r="H105">
        <v>19</v>
      </c>
      <c r="I105">
        <v>12</v>
      </c>
      <c r="J105">
        <v>92</v>
      </c>
      <c r="K105">
        <v>0</v>
      </c>
      <c r="L105">
        <v>13</v>
      </c>
      <c r="M105">
        <v>10</v>
      </c>
      <c r="N105">
        <v>9</v>
      </c>
      <c r="O105">
        <v>33</v>
      </c>
      <c r="P105">
        <v>22</v>
      </c>
      <c r="Q105">
        <f t="shared" si="4"/>
        <v>101</v>
      </c>
      <c r="R105">
        <f t="shared" si="5"/>
        <v>111</v>
      </c>
      <c r="S105">
        <v>159</v>
      </c>
      <c r="T105">
        <v>84</v>
      </c>
      <c r="U105">
        <v>7</v>
      </c>
      <c r="V105">
        <v>15</v>
      </c>
      <c r="W105">
        <v>10</v>
      </c>
      <c r="X105">
        <v>75</v>
      </c>
      <c r="Y105">
        <v>0</v>
      </c>
      <c r="Z105">
        <v>11</v>
      </c>
      <c r="AA105">
        <v>8</v>
      </c>
      <c r="AB105">
        <v>7</v>
      </c>
      <c r="AC105">
        <v>26</v>
      </c>
      <c r="AD105">
        <v>18</v>
      </c>
      <c r="AE105" s="21">
        <f t="shared" si="6"/>
        <v>82.119629599817216</v>
      </c>
      <c r="AF105" s="21">
        <f t="shared" si="7"/>
        <v>90.250285995838723</v>
      </c>
    </row>
    <row r="106" spans="1:32" x14ac:dyDescent="0.45">
      <c r="A106">
        <v>104</v>
      </c>
      <c r="B106" t="s">
        <v>775</v>
      </c>
      <c r="C106">
        <v>51.83</v>
      </c>
      <c r="D106">
        <v>6123</v>
      </c>
      <c r="E106">
        <v>546</v>
      </c>
      <c r="F106">
        <v>287</v>
      </c>
      <c r="G106">
        <v>4</v>
      </c>
      <c r="H106">
        <v>24</v>
      </c>
      <c r="I106">
        <v>22</v>
      </c>
      <c r="J106">
        <v>258</v>
      </c>
      <c r="K106">
        <v>7</v>
      </c>
      <c r="L106">
        <v>23</v>
      </c>
      <c r="M106">
        <v>10</v>
      </c>
      <c r="N106">
        <v>12</v>
      </c>
      <c r="O106">
        <v>48</v>
      </c>
      <c r="P106">
        <v>33</v>
      </c>
      <c r="Q106">
        <f t="shared" si="4"/>
        <v>262</v>
      </c>
      <c r="R106">
        <f t="shared" si="5"/>
        <v>282</v>
      </c>
      <c r="S106">
        <v>10</v>
      </c>
      <c r="T106">
        <v>5</v>
      </c>
      <c r="U106">
        <v>0</v>
      </c>
      <c r="V106">
        <v>0</v>
      </c>
      <c r="W106">
        <v>0</v>
      </c>
      <c r="X106">
        <v>4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 s="21">
        <f t="shared" si="6"/>
        <v>5.0549874590005786</v>
      </c>
      <c r="AF106" s="21">
        <f t="shared" si="7"/>
        <v>5.4408643642677985</v>
      </c>
    </row>
    <row r="107" spans="1:32" x14ac:dyDescent="0.45">
      <c r="A107">
        <v>105</v>
      </c>
      <c r="B107" t="s">
        <v>774</v>
      </c>
      <c r="C107">
        <v>1.6919</v>
      </c>
      <c r="D107">
        <v>1308</v>
      </c>
      <c r="E107">
        <v>154</v>
      </c>
      <c r="F107">
        <v>88</v>
      </c>
      <c r="G107">
        <v>7</v>
      </c>
      <c r="H107">
        <v>18</v>
      </c>
      <c r="I107">
        <v>6</v>
      </c>
      <c r="J107">
        <v>66</v>
      </c>
      <c r="K107">
        <v>5</v>
      </c>
      <c r="L107">
        <v>15</v>
      </c>
      <c r="M107">
        <v>4</v>
      </c>
      <c r="N107">
        <v>12</v>
      </c>
      <c r="O107">
        <v>33</v>
      </c>
      <c r="P107">
        <v>11</v>
      </c>
      <c r="Q107">
        <f t="shared" si="4"/>
        <v>73</v>
      </c>
      <c r="R107">
        <f t="shared" si="5"/>
        <v>84</v>
      </c>
      <c r="S107">
        <v>91</v>
      </c>
      <c r="T107">
        <v>52</v>
      </c>
      <c r="U107">
        <v>4</v>
      </c>
      <c r="V107">
        <v>10</v>
      </c>
      <c r="W107">
        <v>3</v>
      </c>
      <c r="X107">
        <v>39</v>
      </c>
      <c r="Y107">
        <v>2</v>
      </c>
      <c r="Z107">
        <v>8</v>
      </c>
      <c r="AA107">
        <v>2</v>
      </c>
      <c r="AB107">
        <v>7</v>
      </c>
      <c r="AC107">
        <v>19</v>
      </c>
      <c r="AD107">
        <v>6</v>
      </c>
      <c r="AE107" s="21">
        <f t="shared" si="6"/>
        <v>43.146758082628999</v>
      </c>
      <c r="AF107" s="21">
        <f t="shared" si="7"/>
        <v>49.648324369052546</v>
      </c>
    </row>
    <row r="108" spans="1:32" x14ac:dyDescent="0.45">
      <c r="A108">
        <v>106</v>
      </c>
      <c r="B108" t="s">
        <v>773</v>
      </c>
      <c r="C108">
        <v>10.01</v>
      </c>
      <c r="D108">
        <v>6164</v>
      </c>
      <c r="E108">
        <v>82</v>
      </c>
      <c r="F108">
        <v>44</v>
      </c>
      <c r="G108">
        <v>4</v>
      </c>
      <c r="H108">
        <v>12</v>
      </c>
      <c r="I108">
        <v>2</v>
      </c>
      <c r="J108">
        <v>38</v>
      </c>
      <c r="K108">
        <v>6</v>
      </c>
      <c r="L108">
        <v>12</v>
      </c>
      <c r="M108">
        <v>1</v>
      </c>
      <c r="N108">
        <v>10</v>
      </c>
      <c r="O108">
        <v>25</v>
      </c>
      <c r="P108">
        <v>4</v>
      </c>
      <c r="Q108">
        <f t="shared" si="4"/>
        <v>42</v>
      </c>
      <c r="R108">
        <f t="shared" si="5"/>
        <v>50</v>
      </c>
      <c r="S108">
        <v>8</v>
      </c>
      <c r="T108">
        <v>4</v>
      </c>
      <c r="U108">
        <v>0</v>
      </c>
      <c r="V108">
        <v>1</v>
      </c>
      <c r="W108">
        <v>0</v>
      </c>
      <c r="X108">
        <v>3</v>
      </c>
      <c r="Y108">
        <v>0</v>
      </c>
      <c r="Z108">
        <v>1</v>
      </c>
      <c r="AA108">
        <v>0</v>
      </c>
      <c r="AB108">
        <v>1</v>
      </c>
      <c r="AC108">
        <v>2</v>
      </c>
      <c r="AD108">
        <v>0</v>
      </c>
      <c r="AE108" s="21">
        <f t="shared" si="6"/>
        <v>4.1958041958041958</v>
      </c>
      <c r="AF108" s="21">
        <f t="shared" si="7"/>
        <v>4.9950049950049955</v>
      </c>
    </row>
    <row r="109" spans="1:32" x14ac:dyDescent="0.45">
      <c r="A109">
        <v>107</v>
      </c>
      <c r="B109" t="s">
        <v>772</v>
      </c>
      <c r="C109">
        <v>0.18</v>
      </c>
      <c r="D109">
        <v>1688</v>
      </c>
      <c r="E109">
        <v>97</v>
      </c>
      <c r="F109">
        <v>44</v>
      </c>
      <c r="G109">
        <v>5</v>
      </c>
      <c r="H109">
        <v>14</v>
      </c>
      <c r="I109">
        <v>2</v>
      </c>
      <c r="J109">
        <v>52</v>
      </c>
      <c r="K109">
        <v>4</v>
      </c>
      <c r="L109">
        <v>13</v>
      </c>
      <c r="M109">
        <v>3</v>
      </c>
      <c r="N109">
        <v>9</v>
      </c>
      <c r="O109">
        <v>28</v>
      </c>
      <c r="P109">
        <v>6</v>
      </c>
      <c r="Q109">
        <f t="shared" si="4"/>
        <v>57</v>
      </c>
      <c r="R109">
        <f t="shared" si="5"/>
        <v>66</v>
      </c>
      <c r="S109">
        <v>540</v>
      </c>
      <c r="T109">
        <v>246</v>
      </c>
      <c r="U109">
        <v>29</v>
      </c>
      <c r="V109">
        <v>82</v>
      </c>
      <c r="W109">
        <v>15</v>
      </c>
      <c r="X109">
        <v>293</v>
      </c>
      <c r="Y109">
        <v>24</v>
      </c>
      <c r="Z109">
        <v>74</v>
      </c>
      <c r="AA109">
        <v>17</v>
      </c>
      <c r="AB109">
        <v>54</v>
      </c>
      <c r="AC109">
        <v>156</v>
      </c>
      <c r="AD109">
        <v>33</v>
      </c>
      <c r="AE109" s="21">
        <f t="shared" si="6"/>
        <v>316.66666666666669</v>
      </c>
      <c r="AF109" s="21">
        <f t="shared" si="7"/>
        <v>366.66666666666669</v>
      </c>
    </row>
    <row r="110" spans="1:32" x14ac:dyDescent="0.45">
      <c r="A110">
        <v>108</v>
      </c>
      <c r="B110" t="s">
        <v>771</v>
      </c>
      <c r="C110">
        <v>1.8588</v>
      </c>
      <c r="D110">
        <v>2937</v>
      </c>
      <c r="E110">
        <v>216</v>
      </c>
      <c r="F110">
        <v>104</v>
      </c>
      <c r="G110">
        <v>13</v>
      </c>
      <c r="H110">
        <v>37</v>
      </c>
      <c r="I110">
        <v>8</v>
      </c>
      <c r="J110">
        <v>111</v>
      </c>
      <c r="K110">
        <v>11</v>
      </c>
      <c r="L110">
        <v>34</v>
      </c>
      <c r="M110">
        <v>11</v>
      </c>
      <c r="N110">
        <v>25</v>
      </c>
      <c r="O110">
        <v>71</v>
      </c>
      <c r="P110">
        <v>20</v>
      </c>
      <c r="Q110">
        <f t="shared" si="4"/>
        <v>124</v>
      </c>
      <c r="R110">
        <f t="shared" si="5"/>
        <v>148</v>
      </c>
      <c r="S110">
        <v>116</v>
      </c>
      <c r="T110">
        <v>56</v>
      </c>
      <c r="U110">
        <v>7</v>
      </c>
      <c r="V110">
        <v>20</v>
      </c>
      <c r="W110">
        <v>4</v>
      </c>
      <c r="X110">
        <v>60</v>
      </c>
      <c r="Y110">
        <v>6</v>
      </c>
      <c r="Z110">
        <v>18</v>
      </c>
      <c r="AA110">
        <v>6</v>
      </c>
      <c r="AB110">
        <v>13</v>
      </c>
      <c r="AC110">
        <v>38</v>
      </c>
      <c r="AD110">
        <v>10</v>
      </c>
      <c r="AE110" s="21">
        <f t="shared" si="6"/>
        <v>66.709705186141591</v>
      </c>
      <c r="AF110" s="21">
        <f t="shared" si="7"/>
        <v>79.621261028620609</v>
      </c>
    </row>
    <row r="111" spans="1:32" x14ac:dyDescent="0.45">
      <c r="A111">
        <v>109</v>
      </c>
      <c r="B111" t="s">
        <v>770</v>
      </c>
      <c r="C111">
        <v>0.6</v>
      </c>
      <c r="D111">
        <v>2937</v>
      </c>
      <c r="E111">
        <v>110</v>
      </c>
      <c r="F111">
        <v>53</v>
      </c>
      <c r="G111">
        <v>6</v>
      </c>
      <c r="H111">
        <v>20</v>
      </c>
      <c r="I111">
        <v>3</v>
      </c>
      <c r="J111">
        <v>56</v>
      </c>
      <c r="K111">
        <v>6</v>
      </c>
      <c r="L111">
        <v>17</v>
      </c>
      <c r="M111">
        <v>4</v>
      </c>
      <c r="N111">
        <v>13</v>
      </c>
      <c r="O111">
        <v>38</v>
      </c>
      <c r="P111">
        <v>8</v>
      </c>
      <c r="Q111">
        <f t="shared" si="4"/>
        <v>62</v>
      </c>
      <c r="R111">
        <f t="shared" si="5"/>
        <v>76</v>
      </c>
      <c r="S111">
        <v>183</v>
      </c>
      <c r="T111">
        <v>88</v>
      </c>
      <c r="U111">
        <v>10</v>
      </c>
      <c r="V111">
        <v>34</v>
      </c>
      <c r="W111">
        <v>6</v>
      </c>
      <c r="X111">
        <v>94</v>
      </c>
      <c r="Y111">
        <v>11</v>
      </c>
      <c r="Z111">
        <v>29</v>
      </c>
      <c r="AA111">
        <v>8</v>
      </c>
      <c r="AB111">
        <v>21</v>
      </c>
      <c r="AC111">
        <v>64</v>
      </c>
      <c r="AD111">
        <v>14</v>
      </c>
      <c r="AE111" s="21">
        <f t="shared" si="6"/>
        <v>103.33333333333334</v>
      </c>
      <c r="AF111" s="21">
        <f t="shared" si="7"/>
        <v>126.66666666666667</v>
      </c>
    </row>
    <row r="112" spans="1:32" x14ac:dyDescent="0.45">
      <c r="A112">
        <v>110</v>
      </c>
      <c r="B112" t="s">
        <v>769</v>
      </c>
      <c r="C112">
        <v>0.24049999999999999</v>
      </c>
      <c r="D112">
        <v>2121</v>
      </c>
      <c r="E112">
        <v>180</v>
      </c>
      <c r="F112">
        <v>94</v>
      </c>
      <c r="G112">
        <v>1</v>
      </c>
      <c r="H112">
        <v>9</v>
      </c>
      <c r="I112">
        <v>6</v>
      </c>
      <c r="J112">
        <v>85</v>
      </c>
      <c r="K112">
        <v>4</v>
      </c>
      <c r="L112">
        <v>12</v>
      </c>
      <c r="M112">
        <v>5</v>
      </c>
      <c r="N112">
        <v>6</v>
      </c>
      <c r="O112">
        <v>22</v>
      </c>
      <c r="P112">
        <v>12</v>
      </c>
      <c r="Q112">
        <f t="shared" si="4"/>
        <v>86</v>
      </c>
      <c r="R112">
        <f t="shared" si="5"/>
        <v>94</v>
      </c>
      <c r="S112">
        <v>750</v>
      </c>
      <c r="T112">
        <v>393</v>
      </c>
      <c r="U112">
        <v>7</v>
      </c>
      <c r="V112">
        <v>40</v>
      </c>
      <c r="W112">
        <v>28</v>
      </c>
      <c r="X112">
        <v>357</v>
      </c>
      <c r="Y112">
        <v>17</v>
      </c>
      <c r="Z112">
        <v>52</v>
      </c>
      <c r="AA112">
        <v>23</v>
      </c>
      <c r="AB112">
        <v>24</v>
      </c>
      <c r="AC112">
        <v>92</v>
      </c>
      <c r="AD112">
        <v>52</v>
      </c>
      <c r="AE112" s="21">
        <f t="shared" si="6"/>
        <v>357.58835758835761</v>
      </c>
      <c r="AF112" s="21">
        <f t="shared" si="7"/>
        <v>390.85239085239084</v>
      </c>
    </row>
    <row r="113" spans="1:32" x14ac:dyDescent="0.45">
      <c r="A113">
        <v>111</v>
      </c>
      <c r="B113" t="s">
        <v>768</v>
      </c>
      <c r="C113">
        <v>1.3186</v>
      </c>
      <c r="D113">
        <v>8788</v>
      </c>
      <c r="E113">
        <v>70</v>
      </c>
      <c r="F113">
        <v>41</v>
      </c>
      <c r="G113">
        <v>0</v>
      </c>
      <c r="H113">
        <v>0</v>
      </c>
      <c r="I113">
        <v>4</v>
      </c>
      <c r="J113">
        <v>28</v>
      </c>
      <c r="K113">
        <v>1</v>
      </c>
      <c r="L113">
        <v>2</v>
      </c>
      <c r="M113">
        <v>3</v>
      </c>
      <c r="N113">
        <v>1</v>
      </c>
      <c r="O113">
        <v>3</v>
      </c>
      <c r="P113">
        <v>8</v>
      </c>
      <c r="Q113">
        <f t="shared" si="4"/>
        <v>28</v>
      </c>
      <c r="R113">
        <f t="shared" si="5"/>
        <v>28</v>
      </c>
      <c r="S113">
        <v>53</v>
      </c>
      <c r="T113">
        <v>31</v>
      </c>
      <c r="U113">
        <v>0</v>
      </c>
      <c r="V113">
        <v>0</v>
      </c>
      <c r="W113">
        <v>3</v>
      </c>
      <c r="X113">
        <v>21</v>
      </c>
      <c r="Y113">
        <v>1</v>
      </c>
      <c r="Z113">
        <v>1</v>
      </c>
      <c r="AA113">
        <v>3</v>
      </c>
      <c r="AB113">
        <v>1</v>
      </c>
      <c r="AC113">
        <v>2</v>
      </c>
      <c r="AD113">
        <v>6</v>
      </c>
      <c r="AE113" s="21">
        <f t="shared" si="6"/>
        <v>21.23464280297285</v>
      </c>
      <c r="AF113" s="21">
        <f t="shared" si="7"/>
        <v>21.23464280297285</v>
      </c>
    </row>
    <row r="114" spans="1:32" x14ac:dyDescent="0.45">
      <c r="A114">
        <v>112</v>
      </c>
      <c r="B114" t="s">
        <v>767</v>
      </c>
      <c r="C114">
        <v>3.5270000000000001</v>
      </c>
      <c r="D114">
        <v>2030</v>
      </c>
      <c r="E114">
        <v>287</v>
      </c>
      <c r="F114">
        <v>174</v>
      </c>
      <c r="G114">
        <v>8</v>
      </c>
      <c r="H114">
        <v>26</v>
      </c>
      <c r="I114">
        <v>10</v>
      </c>
      <c r="J114">
        <v>113</v>
      </c>
      <c r="K114">
        <v>11</v>
      </c>
      <c r="L114">
        <v>25</v>
      </c>
      <c r="M114">
        <v>9</v>
      </c>
      <c r="N114">
        <v>20</v>
      </c>
      <c r="O114">
        <v>51</v>
      </c>
      <c r="P114">
        <v>20</v>
      </c>
      <c r="Q114">
        <f t="shared" si="4"/>
        <v>121</v>
      </c>
      <c r="R114">
        <f t="shared" si="5"/>
        <v>139</v>
      </c>
      <c r="S114">
        <v>81</v>
      </c>
      <c r="T114">
        <v>49</v>
      </c>
      <c r="U114">
        <v>2</v>
      </c>
      <c r="V114">
        <v>7</v>
      </c>
      <c r="W114">
        <v>2</v>
      </c>
      <c r="X114">
        <v>32</v>
      </c>
      <c r="Y114">
        <v>3</v>
      </c>
      <c r="Z114">
        <v>7</v>
      </c>
      <c r="AA114">
        <v>2</v>
      </c>
      <c r="AB114">
        <v>5</v>
      </c>
      <c r="AC114">
        <v>14</v>
      </c>
      <c r="AD114">
        <v>5</v>
      </c>
      <c r="AE114" s="21">
        <f t="shared" si="6"/>
        <v>34.306776297136373</v>
      </c>
      <c r="AF114" s="21">
        <f t="shared" si="7"/>
        <v>39.410263680181458</v>
      </c>
    </row>
    <row r="115" spans="1:32" x14ac:dyDescent="0.45">
      <c r="A115">
        <v>113</v>
      </c>
      <c r="B115" t="s">
        <v>766</v>
      </c>
      <c r="C115">
        <v>66.58</v>
      </c>
      <c r="D115">
        <v>8224</v>
      </c>
      <c r="E115">
        <v>729</v>
      </c>
      <c r="F115">
        <v>363</v>
      </c>
      <c r="G115">
        <v>25</v>
      </c>
      <c r="H115">
        <v>133</v>
      </c>
      <c r="I115">
        <v>30</v>
      </c>
      <c r="J115">
        <v>366</v>
      </c>
      <c r="K115">
        <v>33</v>
      </c>
      <c r="L115">
        <v>122</v>
      </c>
      <c r="M115">
        <v>48</v>
      </c>
      <c r="N115">
        <v>58</v>
      </c>
      <c r="O115">
        <v>256</v>
      </c>
      <c r="P115">
        <v>78</v>
      </c>
      <c r="Q115">
        <f t="shared" si="4"/>
        <v>391</v>
      </c>
      <c r="R115">
        <f t="shared" si="5"/>
        <v>499</v>
      </c>
      <c r="S115">
        <v>10</v>
      </c>
      <c r="T115">
        <v>5</v>
      </c>
      <c r="U115">
        <v>0</v>
      </c>
      <c r="V115">
        <v>2</v>
      </c>
      <c r="W115">
        <v>0</v>
      </c>
      <c r="X115">
        <v>5</v>
      </c>
      <c r="Y115">
        <v>0</v>
      </c>
      <c r="Z115">
        <v>1</v>
      </c>
      <c r="AA115">
        <v>0</v>
      </c>
      <c r="AB115">
        <v>0</v>
      </c>
      <c r="AC115">
        <v>3</v>
      </c>
      <c r="AD115">
        <v>1</v>
      </c>
      <c r="AE115" s="21">
        <f t="shared" si="6"/>
        <v>5.872634424752178</v>
      </c>
      <c r="AF115" s="21">
        <f t="shared" si="7"/>
        <v>7.4947431661159509</v>
      </c>
    </row>
    <row r="116" spans="1:32" x14ac:dyDescent="0.45">
      <c r="A116">
        <v>114</v>
      </c>
      <c r="B116" t="s">
        <v>765</v>
      </c>
      <c r="C116">
        <v>0.24099999999999999</v>
      </c>
      <c r="D116">
        <v>5865</v>
      </c>
      <c r="E116">
        <v>111</v>
      </c>
      <c r="F116">
        <v>66</v>
      </c>
      <c r="G116">
        <v>3</v>
      </c>
      <c r="H116">
        <v>9</v>
      </c>
      <c r="I116">
        <v>0</v>
      </c>
      <c r="J116">
        <v>44</v>
      </c>
      <c r="K116">
        <v>3</v>
      </c>
      <c r="L116">
        <v>9</v>
      </c>
      <c r="M116">
        <v>0</v>
      </c>
      <c r="N116">
        <v>6</v>
      </c>
      <c r="O116">
        <v>19</v>
      </c>
      <c r="P116">
        <v>1</v>
      </c>
      <c r="Q116">
        <f t="shared" si="4"/>
        <v>47</v>
      </c>
      <c r="R116">
        <f t="shared" si="5"/>
        <v>53</v>
      </c>
      <c r="S116">
        <v>462</v>
      </c>
      <c r="T116">
        <v>276</v>
      </c>
      <c r="U116">
        <v>15</v>
      </c>
      <c r="V116">
        <v>38</v>
      </c>
      <c r="W116">
        <v>4</v>
      </c>
      <c r="X116">
        <v>186</v>
      </c>
      <c r="Y116">
        <v>12</v>
      </c>
      <c r="Z116">
        <v>40</v>
      </c>
      <c r="AA116">
        <v>2</v>
      </c>
      <c r="AB116">
        <v>28</v>
      </c>
      <c r="AC116">
        <v>79</v>
      </c>
      <c r="AD116">
        <v>6</v>
      </c>
      <c r="AE116" s="21">
        <f t="shared" si="6"/>
        <v>195.02074688796682</v>
      </c>
      <c r="AF116" s="21">
        <f t="shared" si="7"/>
        <v>219.91701244813279</v>
      </c>
    </row>
    <row r="117" spans="1:32" x14ac:dyDescent="0.45">
      <c r="A117">
        <v>115</v>
      </c>
      <c r="B117" t="s">
        <v>764</v>
      </c>
      <c r="C117">
        <v>5.51</v>
      </c>
      <c r="D117">
        <v>1992</v>
      </c>
      <c r="E117">
        <v>170</v>
      </c>
      <c r="F117">
        <v>74</v>
      </c>
      <c r="G117">
        <v>0</v>
      </c>
      <c r="H117">
        <v>8</v>
      </c>
      <c r="I117">
        <v>16</v>
      </c>
      <c r="J117">
        <v>96</v>
      </c>
      <c r="K117">
        <v>4</v>
      </c>
      <c r="L117">
        <v>15</v>
      </c>
      <c r="M117">
        <v>33</v>
      </c>
      <c r="N117">
        <v>4</v>
      </c>
      <c r="O117">
        <v>23</v>
      </c>
      <c r="P117">
        <v>50</v>
      </c>
      <c r="Q117">
        <f t="shared" si="4"/>
        <v>96</v>
      </c>
      <c r="R117">
        <f t="shared" si="5"/>
        <v>104</v>
      </c>
      <c r="S117">
        <v>31</v>
      </c>
      <c r="T117">
        <v>13</v>
      </c>
      <c r="U117">
        <v>0</v>
      </c>
      <c r="V117">
        <v>1</v>
      </c>
      <c r="W117">
        <v>3</v>
      </c>
      <c r="X117">
        <v>17</v>
      </c>
      <c r="Y117">
        <v>0</v>
      </c>
      <c r="Z117">
        <v>2</v>
      </c>
      <c r="AA117">
        <v>6</v>
      </c>
      <c r="AB117">
        <v>0</v>
      </c>
      <c r="AC117">
        <v>4</v>
      </c>
      <c r="AD117">
        <v>9</v>
      </c>
      <c r="AE117" s="21">
        <f t="shared" si="6"/>
        <v>17.422867513611617</v>
      </c>
      <c r="AF117" s="21">
        <f t="shared" si="7"/>
        <v>18.874773139745916</v>
      </c>
    </row>
    <row r="118" spans="1:32" x14ac:dyDescent="0.45">
      <c r="A118">
        <v>116</v>
      </c>
      <c r="B118" t="s">
        <v>763</v>
      </c>
      <c r="C118">
        <v>17.619</v>
      </c>
      <c r="D118">
        <v>7138</v>
      </c>
      <c r="E118">
        <v>455</v>
      </c>
      <c r="F118">
        <v>210</v>
      </c>
      <c r="G118">
        <v>8</v>
      </c>
      <c r="H118">
        <v>45</v>
      </c>
      <c r="I118">
        <v>12</v>
      </c>
      <c r="J118">
        <v>244</v>
      </c>
      <c r="K118">
        <v>2</v>
      </c>
      <c r="L118">
        <v>36</v>
      </c>
      <c r="M118">
        <v>40</v>
      </c>
      <c r="N118">
        <v>11</v>
      </c>
      <c r="O118">
        <v>81</v>
      </c>
      <c r="P118">
        <v>52</v>
      </c>
      <c r="Q118">
        <f t="shared" si="4"/>
        <v>252</v>
      </c>
      <c r="R118">
        <f t="shared" si="5"/>
        <v>289</v>
      </c>
      <c r="S118">
        <v>25</v>
      </c>
      <c r="T118">
        <v>11</v>
      </c>
      <c r="U118">
        <v>0</v>
      </c>
      <c r="V118">
        <v>2</v>
      </c>
      <c r="W118">
        <v>0</v>
      </c>
      <c r="X118">
        <v>13</v>
      </c>
      <c r="Y118">
        <v>0</v>
      </c>
      <c r="Z118">
        <v>2</v>
      </c>
      <c r="AA118">
        <v>2</v>
      </c>
      <c r="AB118">
        <v>0</v>
      </c>
      <c r="AC118">
        <v>4</v>
      </c>
      <c r="AD118">
        <v>3</v>
      </c>
      <c r="AE118" s="21">
        <f t="shared" si="6"/>
        <v>14.302741358760429</v>
      </c>
      <c r="AF118" s="21">
        <f t="shared" si="7"/>
        <v>16.402747034451444</v>
      </c>
    </row>
    <row r="119" spans="1:32" x14ac:dyDescent="0.45">
      <c r="A119">
        <v>117</v>
      </c>
      <c r="B119" t="s">
        <v>762</v>
      </c>
      <c r="C119">
        <v>8.74</v>
      </c>
      <c r="D119">
        <v>4655</v>
      </c>
      <c r="E119">
        <v>456</v>
      </c>
      <c r="F119">
        <v>220</v>
      </c>
      <c r="G119">
        <v>15</v>
      </c>
      <c r="H119">
        <v>71</v>
      </c>
      <c r="I119">
        <v>9</v>
      </c>
      <c r="J119">
        <v>235</v>
      </c>
      <c r="K119">
        <v>15</v>
      </c>
      <c r="L119">
        <v>84</v>
      </c>
      <c r="M119">
        <v>11</v>
      </c>
      <c r="N119">
        <v>31</v>
      </c>
      <c r="O119">
        <v>155</v>
      </c>
      <c r="P119">
        <v>21</v>
      </c>
      <c r="Q119">
        <f t="shared" si="4"/>
        <v>250</v>
      </c>
      <c r="R119">
        <f t="shared" si="5"/>
        <v>306</v>
      </c>
      <c r="S119">
        <v>52</v>
      </c>
      <c r="T119">
        <v>25</v>
      </c>
      <c r="U119">
        <v>1</v>
      </c>
      <c r="V119">
        <v>8</v>
      </c>
      <c r="W119">
        <v>1</v>
      </c>
      <c r="X119">
        <v>26</v>
      </c>
      <c r="Y119">
        <v>1</v>
      </c>
      <c r="Z119">
        <v>9</v>
      </c>
      <c r="AA119">
        <v>1</v>
      </c>
      <c r="AB119">
        <v>3</v>
      </c>
      <c r="AC119">
        <v>17</v>
      </c>
      <c r="AD119">
        <v>2</v>
      </c>
      <c r="AE119" s="21">
        <f t="shared" si="6"/>
        <v>28.60411899313501</v>
      </c>
      <c r="AF119" s="21">
        <f t="shared" si="7"/>
        <v>35.011441647597252</v>
      </c>
    </row>
    <row r="120" spans="1:32" x14ac:dyDescent="0.45">
      <c r="A120">
        <v>118</v>
      </c>
      <c r="B120" t="s">
        <v>761</v>
      </c>
      <c r="C120">
        <v>12.08</v>
      </c>
      <c r="D120">
        <v>2941</v>
      </c>
      <c r="E120">
        <v>344</v>
      </c>
      <c r="F120">
        <v>196</v>
      </c>
      <c r="G120">
        <v>18</v>
      </c>
      <c r="H120">
        <v>29</v>
      </c>
      <c r="I120">
        <v>34</v>
      </c>
      <c r="J120">
        <v>148</v>
      </c>
      <c r="K120">
        <v>19</v>
      </c>
      <c r="L120">
        <v>27</v>
      </c>
      <c r="M120">
        <v>20</v>
      </c>
      <c r="N120">
        <v>38</v>
      </c>
      <c r="O120">
        <v>56</v>
      </c>
      <c r="P120">
        <v>55</v>
      </c>
      <c r="Q120">
        <f t="shared" si="4"/>
        <v>166</v>
      </c>
      <c r="R120">
        <f t="shared" si="5"/>
        <v>177</v>
      </c>
      <c r="S120">
        <v>28</v>
      </c>
      <c r="T120">
        <v>16</v>
      </c>
      <c r="U120">
        <v>1</v>
      </c>
      <c r="V120">
        <v>2</v>
      </c>
      <c r="W120">
        <v>2</v>
      </c>
      <c r="X120">
        <v>12</v>
      </c>
      <c r="Y120">
        <v>1</v>
      </c>
      <c r="Z120">
        <v>2</v>
      </c>
      <c r="AA120">
        <v>1</v>
      </c>
      <c r="AB120">
        <v>3</v>
      </c>
      <c r="AC120">
        <v>4</v>
      </c>
      <c r="AD120">
        <v>4</v>
      </c>
      <c r="AE120" s="21">
        <f t="shared" si="6"/>
        <v>13.741721854304636</v>
      </c>
      <c r="AF120" s="21">
        <f t="shared" si="7"/>
        <v>14.652317880794701</v>
      </c>
    </row>
    <row r="121" spans="1:32" x14ac:dyDescent="0.45">
      <c r="A121">
        <v>119</v>
      </c>
      <c r="B121" t="s">
        <v>760</v>
      </c>
      <c r="C121">
        <v>6.0626355500000004</v>
      </c>
      <c r="D121">
        <v>2982</v>
      </c>
      <c r="E121">
        <v>411</v>
      </c>
      <c r="F121">
        <v>255</v>
      </c>
      <c r="G121">
        <v>5</v>
      </c>
      <c r="H121">
        <v>6</v>
      </c>
      <c r="I121">
        <v>2</v>
      </c>
      <c r="J121">
        <v>155</v>
      </c>
      <c r="K121">
        <v>4</v>
      </c>
      <c r="L121">
        <v>6</v>
      </c>
      <c r="M121">
        <v>4</v>
      </c>
      <c r="N121">
        <v>10</v>
      </c>
      <c r="O121">
        <v>12</v>
      </c>
      <c r="P121">
        <v>6</v>
      </c>
      <c r="Q121">
        <f t="shared" si="4"/>
        <v>160</v>
      </c>
      <c r="R121">
        <f t="shared" si="5"/>
        <v>161</v>
      </c>
      <c r="S121">
        <v>67</v>
      </c>
      <c r="T121">
        <v>42</v>
      </c>
      <c r="U121">
        <v>0</v>
      </c>
      <c r="V121">
        <v>1</v>
      </c>
      <c r="W121">
        <v>0</v>
      </c>
      <c r="X121">
        <v>25</v>
      </c>
      <c r="Y121">
        <v>0</v>
      </c>
      <c r="Z121">
        <v>1</v>
      </c>
      <c r="AA121">
        <v>0</v>
      </c>
      <c r="AB121">
        <v>1</v>
      </c>
      <c r="AC121">
        <v>2</v>
      </c>
      <c r="AD121">
        <v>1</v>
      </c>
      <c r="AE121" s="21">
        <f t="shared" si="6"/>
        <v>26.391162503574865</v>
      </c>
      <c r="AF121" s="21">
        <f t="shared" si="7"/>
        <v>26.55610726922221</v>
      </c>
    </row>
    <row r="122" spans="1:32" x14ac:dyDescent="0.45">
      <c r="A122">
        <v>120</v>
      </c>
      <c r="B122" t="s">
        <v>759</v>
      </c>
      <c r="C122">
        <v>2.9011641400000001</v>
      </c>
      <c r="D122">
        <v>627</v>
      </c>
      <c r="E122">
        <v>98</v>
      </c>
      <c r="F122">
        <v>46</v>
      </c>
      <c r="G122">
        <v>0</v>
      </c>
      <c r="H122">
        <v>0</v>
      </c>
      <c r="I122">
        <v>11</v>
      </c>
      <c r="J122">
        <v>51</v>
      </c>
      <c r="K122">
        <v>0</v>
      </c>
      <c r="L122">
        <v>2</v>
      </c>
      <c r="M122">
        <v>9</v>
      </c>
      <c r="N122">
        <v>0</v>
      </c>
      <c r="O122">
        <v>2</v>
      </c>
      <c r="P122">
        <v>21</v>
      </c>
      <c r="Q122">
        <f t="shared" si="4"/>
        <v>51</v>
      </c>
      <c r="R122">
        <f t="shared" si="5"/>
        <v>51</v>
      </c>
      <c r="S122">
        <v>33</v>
      </c>
      <c r="T122">
        <v>15</v>
      </c>
      <c r="U122">
        <v>0</v>
      </c>
      <c r="V122">
        <v>0</v>
      </c>
      <c r="W122">
        <v>4</v>
      </c>
      <c r="X122">
        <v>17</v>
      </c>
      <c r="Y122">
        <v>0</v>
      </c>
      <c r="Z122">
        <v>0</v>
      </c>
      <c r="AA122">
        <v>3</v>
      </c>
      <c r="AB122">
        <v>0</v>
      </c>
      <c r="AC122">
        <v>0</v>
      </c>
      <c r="AD122">
        <v>7</v>
      </c>
      <c r="AE122" s="21">
        <f t="shared" si="6"/>
        <v>17.579150140743156</v>
      </c>
      <c r="AF122" s="21">
        <f t="shared" si="7"/>
        <v>17.579150140743156</v>
      </c>
    </row>
    <row r="123" spans="1:32" x14ac:dyDescent="0.45">
      <c r="A123">
        <v>121</v>
      </c>
      <c r="B123" t="s">
        <v>758</v>
      </c>
      <c r="C123">
        <v>27.872</v>
      </c>
      <c r="D123">
        <v>8946</v>
      </c>
      <c r="E123">
        <v>2794</v>
      </c>
      <c r="F123">
        <v>1589</v>
      </c>
      <c r="G123">
        <v>151</v>
      </c>
      <c r="H123">
        <v>511</v>
      </c>
      <c r="I123">
        <v>82</v>
      </c>
      <c r="J123">
        <v>1204</v>
      </c>
      <c r="K123">
        <v>118</v>
      </c>
      <c r="L123">
        <v>365</v>
      </c>
      <c r="M123">
        <v>85</v>
      </c>
      <c r="N123">
        <v>269</v>
      </c>
      <c r="O123">
        <v>876</v>
      </c>
      <c r="P123">
        <v>167</v>
      </c>
      <c r="Q123">
        <f t="shared" si="4"/>
        <v>1355</v>
      </c>
      <c r="R123">
        <f t="shared" si="5"/>
        <v>1715</v>
      </c>
      <c r="S123">
        <v>100</v>
      </c>
      <c r="T123">
        <v>57</v>
      </c>
      <c r="U123">
        <v>5</v>
      </c>
      <c r="V123">
        <v>18</v>
      </c>
      <c r="W123">
        <v>2</v>
      </c>
      <c r="X123">
        <v>43</v>
      </c>
      <c r="Y123">
        <v>4</v>
      </c>
      <c r="Z123">
        <v>13</v>
      </c>
      <c r="AA123">
        <v>3</v>
      </c>
      <c r="AB123">
        <v>9</v>
      </c>
      <c r="AC123">
        <v>31</v>
      </c>
      <c r="AD123">
        <v>6</v>
      </c>
      <c r="AE123" s="21">
        <f t="shared" si="6"/>
        <v>48.615097588978188</v>
      </c>
      <c r="AF123" s="21">
        <f t="shared" si="7"/>
        <v>61.531285878300807</v>
      </c>
    </row>
    <row r="124" spans="1:32" x14ac:dyDescent="0.45">
      <c r="A124">
        <v>122</v>
      </c>
      <c r="B124" t="s">
        <v>757</v>
      </c>
      <c r="C124">
        <v>203.11864410999999</v>
      </c>
      <c r="D124">
        <v>5669</v>
      </c>
      <c r="E124">
        <v>171</v>
      </c>
      <c r="F124">
        <v>93</v>
      </c>
      <c r="G124">
        <v>5</v>
      </c>
      <c r="H124">
        <v>22</v>
      </c>
      <c r="I124">
        <v>2</v>
      </c>
      <c r="J124">
        <v>77</v>
      </c>
      <c r="K124">
        <v>9</v>
      </c>
      <c r="L124">
        <v>30</v>
      </c>
      <c r="M124">
        <v>3</v>
      </c>
      <c r="N124">
        <v>15</v>
      </c>
      <c r="O124">
        <v>53</v>
      </c>
      <c r="P124">
        <v>5</v>
      </c>
      <c r="Q124">
        <f t="shared" si="4"/>
        <v>82</v>
      </c>
      <c r="R124">
        <f t="shared" si="5"/>
        <v>99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 s="21">
        <f t="shared" si="6"/>
        <v>0.40370493983601258</v>
      </c>
      <c r="AF124" s="21">
        <f t="shared" si="7"/>
        <v>0.48739986638738103</v>
      </c>
    </row>
    <row r="125" spans="1:32" x14ac:dyDescent="0.45">
      <c r="A125">
        <v>123</v>
      </c>
      <c r="B125" t="s">
        <v>756</v>
      </c>
      <c r="C125">
        <v>330.22</v>
      </c>
      <c r="D125">
        <v>14590</v>
      </c>
      <c r="E125">
        <v>448</v>
      </c>
      <c r="F125">
        <v>266</v>
      </c>
      <c r="G125">
        <v>20</v>
      </c>
      <c r="H125">
        <v>55</v>
      </c>
      <c r="I125">
        <v>5</v>
      </c>
      <c r="J125">
        <v>182</v>
      </c>
      <c r="K125">
        <v>4</v>
      </c>
      <c r="L125">
        <v>56</v>
      </c>
      <c r="M125">
        <v>10</v>
      </c>
      <c r="N125">
        <v>25</v>
      </c>
      <c r="O125">
        <v>112</v>
      </c>
      <c r="P125">
        <v>16</v>
      </c>
      <c r="Q125">
        <f t="shared" si="4"/>
        <v>202</v>
      </c>
      <c r="R125">
        <f t="shared" si="5"/>
        <v>237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 s="21">
        <f t="shared" si="6"/>
        <v>0.61171340318575496</v>
      </c>
      <c r="AF125" s="21">
        <f t="shared" si="7"/>
        <v>0.71770334928229662</v>
      </c>
    </row>
    <row r="126" spans="1:32" x14ac:dyDescent="0.45">
      <c r="A126">
        <v>124</v>
      </c>
      <c r="B126" t="s">
        <v>755</v>
      </c>
      <c r="C126">
        <v>5.89</v>
      </c>
      <c r="D126">
        <v>1502</v>
      </c>
      <c r="E126">
        <v>144</v>
      </c>
      <c r="F126">
        <v>63</v>
      </c>
      <c r="G126">
        <v>2</v>
      </c>
      <c r="H126">
        <v>5</v>
      </c>
      <c r="I126">
        <v>7</v>
      </c>
      <c r="J126">
        <v>81</v>
      </c>
      <c r="K126">
        <v>4</v>
      </c>
      <c r="L126">
        <v>12</v>
      </c>
      <c r="M126">
        <v>20</v>
      </c>
      <c r="N126">
        <v>7</v>
      </c>
      <c r="O126">
        <v>18</v>
      </c>
      <c r="P126">
        <v>27</v>
      </c>
      <c r="Q126">
        <f t="shared" si="4"/>
        <v>83</v>
      </c>
      <c r="R126">
        <f t="shared" si="5"/>
        <v>86</v>
      </c>
      <c r="S126">
        <v>24</v>
      </c>
      <c r="T126">
        <v>10</v>
      </c>
      <c r="U126">
        <v>0</v>
      </c>
      <c r="V126">
        <v>0</v>
      </c>
      <c r="W126">
        <v>1</v>
      </c>
      <c r="X126">
        <v>13</v>
      </c>
      <c r="Y126">
        <v>0</v>
      </c>
      <c r="Z126">
        <v>2</v>
      </c>
      <c r="AA126">
        <v>3</v>
      </c>
      <c r="AB126">
        <v>1</v>
      </c>
      <c r="AC126">
        <v>3</v>
      </c>
      <c r="AD126">
        <v>4</v>
      </c>
      <c r="AE126" s="21">
        <f t="shared" si="6"/>
        <v>14.091680814940577</v>
      </c>
      <c r="AF126" s="21">
        <f t="shared" si="7"/>
        <v>14.601018675721562</v>
      </c>
    </row>
    <row r="127" spans="1:32" x14ac:dyDescent="0.45">
      <c r="A127">
        <v>125</v>
      </c>
      <c r="B127" t="s">
        <v>754</v>
      </c>
      <c r="C127">
        <v>14.91436275</v>
      </c>
      <c r="D127">
        <v>2452</v>
      </c>
      <c r="E127">
        <v>379</v>
      </c>
      <c r="F127">
        <v>195</v>
      </c>
      <c r="G127">
        <v>22</v>
      </c>
      <c r="H127">
        <v>44</v>
      </c>
      <c r="I127">
        <v>9</v>
      </c>
      <c r="J127">
        <v>183</v>
      </c>
      <c r="K127">
        <v>14</v>
      </c>
      <c r="L127">
        <v>38</v>
      </c>
      <c r="M127">
        <v>26</v>
      </c>
      <c r="N127">
        <v>37</v>
      </c>
      <c r="O127">
        <v>82</v>
      </c>
      <c r="P127">
        <v>35</v>
      </c>
      <c r="Q127">
        <f t="shared" si="4"/>
        <v>205</v>
      </c>
      <c r="R127">
        <f t="shared" si="5"/>
        <v>227</v>
      </c>
      <c r="S127">
        <v>25</v>
      </c>
      <c r="T127">
        <v>13</v>
      </c>
      <c r="U127">
        <v>1</v>
      </c>
      <c r="V127">
        <v>2</v>
      </c>
      <c r="W127">
        <v>0</v>
      </c>
      <c r="X127">
        <v>12</v>
      </c>
      <c r="Y127">
        <v>0</v>
      </c>
      <c r="Z127">
        <v>2</v>
      </c>
      <c r="AA127">
        <v>1</v>
      </c>
      <c r="AB127">
        <v>2</v>
      </c>
      <c r="AC127">
        <v>5</v>
      </c>
      <c r="AD127">
        <v>2</v>
      </c>
      <c r="AE127" s="21">
        <f t="shared" si="6"/>
        <v>13.745139731162835</v>
      </c>
      <c r="AF127" s="21">
        <f t="shared" si="7"/>
        <v>15.220227897433968</v>
      </c>
    </row>
    <row r="128" spans="1:32" x14ac:dyDescent="0.45">
      <c r="A128">
        <v>126</v>
      </c>
      <c r="B128" t="s">
        <v>753</v>
      </c>
      <c r="C128">
        <v>15.2491</v>
      </c>
      <c r="D128">
        <v>7001</v>
      </c>
      <c r="E128">
        <v>478</v>
      </c>
      <c r="F128">
        <v>249</v>
      </c>
      <c r="G128">
        <v>29</v>
      </c>
      <c r="H128">
        <v>80</v>
      </c>
      <c r="I128">
        <v>5</v>
      </c>
      <c r="J128">
        <v>228</v>
      </c>
      <c r="K128">
        <v>16</v>
      </c>
      <c r="L128">
        <v>56</v>
      </c>
      <c r="M128">
        <v>11</v>
      </c>
      <c r="N128">
        <v>45</v>
      </c>
      <c r="O128">
        <v>137</v>
      </c>
      <c r="P128">
        <v>16</v>
      </c>
      <c r="Q128">
        <f t="shared" si="4"/>
        <v>257</v>
      </c>
      <c r="R128">
        <f t="shared" si="5"/>
        <v>308</v>
      </c>
      <c r="S128">
        <v>31</v>
      </c>
      <c r="T128">
        <v>16</v>
      </c>
      <c r="U128">
        <v>1</v>
      </c>
      <c r="V128">
        <v>5</v>
      </c>
      <c r="W128">
        <v>0</v>
      </c>
      <c r="X128">
        <v>15</v>
      </c>
      <c r="Y128">
        <v>1</v>
      </c>
      <c r="Z128">
        <v>3</v>
      </c>
      <c r="AA128">
        <v>0</v>
      </c>
      <c r="AB128">
        <v>2</v>
      </c>
      <c r="AC128">
        <v>9</v>
      </c>
      <c r="AD128">
        <v>1</v>
      </c>
      <c r="AE128" s="21">
        <f t="shared" si="6"/>
        <v>16.853453646444709</v>
      </c>
      <c r="AF128" s="21">
        <f t="shared" si="7"/>
        <v>20.197913319474591</v>
      </c>
    </row>
    <row r="129" spans="1:32" x14ac:dyDescent="0.45">
      <c r="A129">
        <v>127</v>
      </c>
      <c r="B129" t="s">
        <v>752</v>
      </c>
      <c r="C129">
        <v>1.04</v>
      </c>
      <c r="D129">
        <v>6250</v>
      </c>
      <c r="E129">
        <v>353</v>
      </c>
      <c r="F129">
        <v>211</v>
      </c>
      <c r="G129">
        <v>14</v>
      </c>
      <c r="H129">
        <v>50</v>
      </c>
      <c r="I129">
        <v>5</v>
      </c>
      <c r="J129">
        <v>142</v>
      </c>
      <c r="K129">
        <v>11</v>
      </c>
      <c r="L129">
        <v>35</v>
      </c>
      <c r="M129">
        <v>9</v>
      </c>
      <c r="N129">
        <v>26</v>
      </c>
      <c r="O129">
        <v>85</v>
      </c>
      <c r="P129">
        <v>15</v>
      </c>
      <c r="Q129">
        <f t="shared" si="4"/>
        <v>156</v>
      </c>
      <c r="R129">
        <f t="shared" si="5"/>
        <v>192</v>
      </c>
      <c r="S129">
        <v>339</v>
      </c>
      <c r="T129">
        <v>202</v>
      </c>
      <c r="U129">
        <v>13</v>
      </c>
      <c r="V129">
        <v>48</v>
      </c>
      <c r="W129">
        <v>5</v>
      </c>
      <c r="X129">
        <v>136</v>
      </c>
      <c r="Y129">
        <v>11</v>
      </c>
      <c r="Z129">
        <v>34</v>
      </c>
      <c r="AA129">
        <v>9</v>
      </c>
      <c r="AB129">
        <v>25</v>
      </c>
      <c r="AC129">
        <v>82</v>
      </c>
      <c r="AD129">
        <v>14</v>
      </c>
      <c r="AE129" s="21">
        <f t="shared" si="6"/>
        <v>150</v>
      </c>
      <c r="AF129" s="21">
        <f t="shared" si="7"/>
        <v>184.61538461538461</v>
      </c>
    </row>
    <row r="130" spans="1:32" x14ac:dyDescent="0.45">
      <c r="A130">
        <v>128</v>
      </c>
      <c r="B130" t="s">
        <v>751</v>
      </c>
      <c r="C130">
        <v>10.45</v>
      </c>
      <c r="D130">
        <v>5627</v>
      </c>
      <c r="E130">
        <v>726</v>
      </c>
      <c r="F130">
        <v>348</v>
      </c>
      <c r="G130">
        <v>9</v>
      </c>
      <c r="H130">
        <v>57</v>
      </c>
      <c r="I130">
        <v>38</v>
      </c>
      <c r="J130">
        <v>378</v>
      </c>
      <c r="K130">
        <v>5</v>
      </c>
      <c r="L130">
        <v>51</v>
      </c>
      <c r="M130">
        <v>64</v>
      </c>
      <c r="N130">
        <v>14</v>
      </c>
      <c r="O130">
        <v>108</v>
      </c>
      <c r="P130">
        <v>103</v>
      </c>
      <c r="Q130">
        <f t="shared" si="4"/>
        <v>387</v>
      </c>
      <c r="R130">
        <f t="shared" si="5"/>
        <v>435</v>
      </c>
      <c r="S130">
        <v>69</v>
      </c>
      <c r="T130">
        <v>33</v>
      </c>
      <c r="U130">
        <v>0</v>
      </c>
      <c r="V130">
        <v>5</v>
      </c>
      <c r="W130">
        <v>3</v>
      </c>
      <c r="X130">
        <v>36</v>
      </c>
      <c r="Y130">
        <v>0</v>
      </c>
      <c r="Z130">
        <v>4</v>
      </c>
      <c r="AA130">
        <v>6</v>
      </c>
      <c r="AB130">
        <v>1</v>
      </c>
      <c r="AC130">
        <v>10</v>
      </c>
      <c r="AD130">
        <v>9</v>
      </c>
      <c r="AE130" s="21">
        <f t="shared" si="6"/>
        <v>37.033492822966508</v>
      </c>
      <c r="AF130" s="21">
        <f t="shared" si="7"/>
        <v>41.626794258373209</v>
      </c>
    </row>
    <row r="131" spans="1:32" x14ac:dyDescent="0.45">
      <c r="A131">
        <v>129</v>
      </c>
      <c r="B131" t="s">
        <v>750</v>
      </c>
      <c r="C131">
        <v>3.2825258499999999</v>
      </c>
      <c r="D131">
        <v>4117</v>
      </c>
      <c r="E131">
        <v>252</v>
      </c>
      <c r="F131">
        <v>146</v>
      </c>
      <c r="G131">
        <v>4</v>
      </c>
      <c r="H131">
        <v>19</v>
      </c>
      <c r="I131">
        <v>3</v>
      </c>
      <c r="J131">
        <v>105</v>
      </c>
      <c r="K131">
        <v>4</v>
      </c>
      <c r="L131">
        <v>36</v>
      </c>
      <c r="M131">
        <v>4</v>
      </c>
      <c r="N131">
        <v>8</v>
      </c>
      <c r="O131">
        <v>56</v>
      </c>
      <c r="P131">
        <v>7</v>
      </c>
      <c r="Q131">
        <f t="shared" ref="Q131:Q194" si="8">SUM(G131,J131)</f>
        <v>109</v>
      </c>
      <c r="R131">
        <f t="shared" ref="R131:R194" si="9">SUM(H131,J131)</f>
        <v>124</v>
      </c>
      <c r="S131">
        <v>76</v>
      </c>
      <c r="T131">
        <v>44</v>
      </c>
      <c r="U131">
        <v>1</v>
      </c>
      <c r="V131">
        <v>6</v>
      </c>
      <c r="W131">
        <v>0</v>
      </c>
      <c r="X131">
        <v>32</v>
      </c>
      <c r="Y131">
        <v>1</v>
      </c>
      <c r="Z131">
        <v>11</v>
      </c>
      <c r="AA131">
        <v>1</v>
      </c>
      <c r="AB131">
        <v>2</v>
      </c>
      <c r="AC131">
        <v>17</v>
      </c>
      <c r="AD131">
        <v>2</v>
      </c>
      <c r="AE131" s="21">
        <f t="shared" ref="AE131:AE194" si="10">Q131/C131</f>
        <v>33.206136061350442</v>
      </c>
      <c r="AF131" s="21">
        <f t="shared" ref="AF131:AF194" si="11">R131/C131</f>
        <v>37.775787812912426</v>
      </c>
    </row>
    <row r="132" spans="1:32" x14ac:dyDescent="0.45">
      <c r="A132">
        <v>130</v>
      </c>
      <c r="B132" t="s">
        <v>749</v>
      </c>
      <c r="C132">
        <v>65.409013819999998</v>
      </c>
      <c r="D132">
        <v>8497</v>
      </c>
      <c r="E132">
        <v>875</v>
      </c>
      <c r="F132">
        <v>429</v>
      </c>
      <c r="G132">
        <v>5</v>
      </c>
      <c r="H132">
        <v>27</v>
      </c>
      <c r="I132">
        <v>26</v>
      </c>
      <c r="J132">
        <v>446</v>
      </c>
      <c r="K132">
        <v>23</v>
      </c>
      <c r="L132">
        <v>34</v>
      </c>
      <c r="M132">
        <v>43</v>
      </c>
      <c r="N132">
        <v>28</v>
      </c>
      <c r="O132">
        <v>62</v>
      </c>
      <c r="P132">
        <v>70</v>
      </c>
      <c r="Q132">
        <f t="shared" si="8"/>
        <v>451</v>
      </c>
      <c r="R132">
        <f t="shared" si="9"/>
        <v>473</v>
      </c>
      <c r="S132">
        <v>13</v>
      </c>
      <c r="T132">
        <v>6</v>
      </c>
      <c r="U132">
        <v>0</v>
      </c>
      <c r="V132">
        <v>0</v>
      </c>
      <c r="W132">
        <v>0</v>
      </c>
      <c r="X132">
        <v>6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 s="21">
        <f t="shared" si="10"/>
        <v>6.8950741443849521</v>
      </c>
      <c r="AF132" s="21">
        <f t="shared" si="11"/>
        <v>7.2314192245988522</v>
      </c>
    </row>
    <row r="133" spans="1:32" x14ac:dyDescent="0.45">
      <c r="A133">
        <v>131</v>
      </c>
      <c r="B133" t="s">
        <v>748</v>
      </c>
      <c r="C133">
        <v>1.8759999999999999</v>
      </c>
      <c r="D133">
        <v>3441</v>
      </c>
      <c r="E133">
        <v>212</v>
      </c>
      <c r="F133">
        <v>82</v>
      </c>
      <c r="G133">
        <v>0</v>
      </c>
      <c r="H133">
        <v>1</v>
      </c>
      <c r="I133">
        <v>5</v>
      </c>
      <c r="J133">
        <v>130</v>
      </c>
      <c r="K133">
        <v>1</v>
      </c>
      <c r="L133">
        <v>5</v>
      </c>
      <c r="M133">
        <v>0</v>
      </c>
      <c r="N133">
        <v>1</v>
      </c>
      <c r="O133">
        <v>7</v>
      </c>
      <c r="P133">
        <v>5</v>
      </c>
      <c r="Q133">
        <f t="shared" si="8"/>
        <v>130</v>
      </c>
      <c r="R133">
        <f t="shared" si="9"/>
        <v>131</v>
      </c>
      <c r="S133">
        <v>113</v>
      </c>
      <c r="T133">
        <v>43</v>
      </c>
      <c r="U133">
        <v>0</v>
      </c>
      <c r="V133">
        <v>0</v>
      </c>
      <c r="W133">
        <v>2</v>
      </c>
      <c r="X133">
        <v>69</v>
      </c>
      <c r="Y133">
        <v>0</v>
      </c>
      <c r="Z133">
        <v>3</v>
      </c>
      <c r="AA133">
        <v>0</v>
      </c>
      <c r="AB133">
        <v>0</v>
      </c>
      <c r="AC133">
        <v>3</v>
      </c>
      <c r="AD133">
        <v>3</v>
      </c>
      <c r="AE133" s="21">
        <f t="shared" si="10"/>
        <v>69.296375266524521</v>
      </c>
      <c r="AF133" s="21">
        <f t="shared" si="11"/>
        <v>69.829424307036248</v>
      </c>
    </row>
    <row r="134" spans="1:32" x14ac:dyDescent="0.45">
      <c r="A134">
        <v>132</v>
      </c>
      <c r="B134" t="s">
        <v>747</v>
      </c>
      <c r="C134">
        <v>126.41990405</v>
      </c>
      <c r="D134">
        <v>23194</v>
      </c>
      <c r="E134">
        <v>2638</v>
      </c>
      <c r="F134">
        <v>1348</v>
      </c>
      <c r="G134">
        <v>141</v>
      </c>
      <c r="H134">
        <v>389</v>
      </c>
      <c r="I134">
        <v>80</v>
      </c>
      <c r="J134">
        <v>1289</v>
      </c>
      <c r="K134">
        <v>114</v>
      </c>
      <c r="L134">
        <v>279</v>
      </c>
      <c r="M134">
        <v>138</v>
      </c>
      <c r="N134">
        <v>256</v>
      </c>
      <c r="O134">
        <v>668</v>
      </c>
      <c r="P134">
        <v>218</v>
      </c>
      <c r="Q134">
        <f t="shared" si="8"/>
        <v>1430</v>
      </c>
      <c r="R134">
        <f t="shared" si="9"/>
        <v>1678</v>
      </c>
      <c r="S134">
        <v>20</v>
      </c>
      <c r="T134">
        <v>10</v>
      </c>
      <c r="U134">
        <v>1</v>
      </c>
      <c r="V134">
        <v>3</v>
      </c>
      <c r="W134">
        <v>0</v>
      </c>
      <c r="X134">
        <v>10</v>
      </c>
      <c r="Y134">
        <v>0</v>
      </c>
      <c r="Z134">
        <v>2</v>
      </c>
      <c r="AA134">
        <v>1</v>
      </c>
      <c r="AB134">
        <v>2</v>
      </c>
      <c r="AC134">
        <v>5</v>
      </c>
      <c r="AD134">
        <v>1</v>
      </c>
      <c r="AE134" s="21">
        <f t="shared" si="10"/>
        <v>11.31150992991123</v>
      </c>
      <c r="AF134" s="21">
        <f t="shared" si="11"/>
        <v>13.273226337336395</v>
      </c>
    </row>
    <row r="135" spans="1:32" x14ac:dyDescent="0.45">
      <c r="A135">
        <v>133</v>
      </c>
      <c r="B135" t="s">
        <v>746</v>
      </c>
      <c r="C135">
        <v>0.98540000000000005</v>
      </c>
      <c r="D135">
        <v>7417</v>
      </c>
      <c r="E135">
        <v>331</v>
      </c>
      <c r="F135">
        <v>170</v>
      </c>
      <c r="G135">
        <v>26</v>
      </c>
      <c r="H135">
        <v>62</v>
      </c>
      <c r="I135">
        <v>10</v>
      </c>
      <c r="J135">
        <v>160</v>
      </c>
      <c r="K135">
        <v>25</v>
      </c>
      <c r="L135">
        <v>54</v>
      </c>
      <c r="M135">
        <v>8</v>
      </c>
      <c r="N135">
        <v>51</v>
      </c>
      <c r="O135">
        <v>117</v>
      </c>
      <c r="P135">
        <v>18</v>
      </c>
      <c r="Q135">
        <f t="shared" si="8"/>
        <v>186</v>
      </c>
      <c r="R135">
        <f t="shared" si="9"/>
        <v>222</v>
      </c>
      <c r="S135">
        <v>336</v>
      </c>
      <c r="T135">
        <v>173</v>
      </c>
      <c r="U135">
        <v>26</v>
      </c>
      <c r="V135">
        <v>63</v>
      </c>
      <c r="W135">
        <v>10</v>
      </c>
      <c r="X135">
        <v>162</v>
      </c>
      <c r="Y135">
        <v>25</v>
      </c>
      <c r="Z135">
        <v>55</v>
      </c>
      <c r="AA135">
        <v>8</v>
      </c>
      <c r="AB135">
        <v>52</v>
      </c>
      <c r="AC135">
        <v>119</v>
      </c>
      <c r="AD135">
        <v>19</v>
      </c>
      <c r="AE135" s="21">
        <f t="shared" si="10"/>
        <v>188.75583519382991</v>
      </c>
      <c r="AF135" s="21">
        <f t="shared" si="11"/>
        <v>225.28922265070022</v>
      </c>
    </row>
    <row r="136" spans="1:32" x14ac:dyDescent="0.45">
      <c r="A136">
        <v>134</v>
      </c>
      <c r="B136" t="s">
        <v>745</v>
      </c>
      <c r="C136">
        <v>7.3</v>
      </c>
      <c r="D136">
        <v>4582</v>
      </c>
      <c r="E136">
        <v>130</v>
      </c>
      <c r="F136">
        <v>66</v>
      </c>
      <c r="G136">
        <v>4</v>
      </c>
      <c r="H136">
        <v>20</v>
      </c>
      <c r="I136">
        <v>5</v>
      </c>
      <c r="J136">
        <v>64</v>
      </c>
      <c r="K136">
        <v>1</v>
      </c>
      <c r="L136">
        <v>10</v>
      </c>
      <c r="M136">
        <v>10</v>
      </c>
      <c r="N136">
        <v>6</v>
      </c>
      <c r="O136">
        <v>31</v>
      </c>
      <c r="P136">
        <v>16</v>
      </c>
      <c r="Q136">
        <f t="shared" si="8"/>
        <v>68</v>
      </c>
      <c r="R136">
        <f t="shared" si="9"/>
        <v>84</v>
      </c>
      <c r="S136">
        <v>17</v>
      </c>
      <c r="T136">
        <v>9</v>
      </c>
      <c r="U136">
        <v>0</v>
      </c>
      <c r="V136">
        <v>2</v>
      </c>
      <c r="W136">
        <v>0</v>
      </c>
      <c r="X136">
        <v>8</v>
      </c>
      <c r="Y136">
        <v>0</v>
      </c>
      <c r="Z136">
        <v>1</v>
      </c>
      <c r="AA136">
        <v>1</v>
      </c>
      <c r="AB136">
        <v>0</v>
      </c>
      <c r="AC136">
        <v>4</v>
      </c>
      <c r="AD136">
        <v>2</v>
      </c>
      <c r="AE136" s="21">
        <f t="shared" si="10"/>
        <v>9.3150684931506849</v>
      </c>
      <c r="AF136" s="21">
        <f t="shared" si="11"/>
        <v>11.506849315068493</v>
      </c>
    </row>
    <row r="137" spans="1:32" x14ac:dyDescent="0.45">
      <c r="A137">
        <v>135</v>
      </c>
      <c r="B137" t="s">
        <v>744</v>
      </c>
      <c r="C137">
        <v>6.7793000000000001</v>
      </c>
      <c r="D137">
        <v>3984</v>
      </c>
      <c r="E137">
        <v>288</v>
      </c>
      <c r="F137">
        <v>142</v>
      </c>
      <c r="G137">
        <v>6</v>
      </c>
      <c r="H137">
        <v>26</v>
      </c>
      <c r="I137">
        <v>18</v>
      </c>
      <c r="J137">
        <v>146</v>
      </c>
      <c r="K137">
        <v>8</v>
      </c>
      <c r="L137">
        <v>16</v>
      </c>
      <c r="M137">
        <v>18</v>
      </c>
      <c r="N137">
        <v>14</v>
      </c>
      <c r="O137">
        <v>42</v>
      </c>
      <c r="P137">
        <v>37</v>
      </c>
      <c r="Q137">
        <f t="shared" si="8"/>
        <v>152</v>
      </c>
      <c r="R137">
        <f t="shared" si="9"/>
        <v>172</v>
      </c>
      <c r="S137">
        <v>42</v>
      </c>
      <c r="T137">
        <v>21</v>
      </c>
      <c r="U137">
        <v>0</v>
      </c>
      <c r="V137">
        <v>3</v>
      </c>
      <c r="W137">
        <v>2</v>
      </c>
      <c r="X137">
        <v>21</v>
      </c>
      <c r="Y137">
        <v>1</v>
      </c>
      <c r="Z137">
        <v>2</v>
      </c>
      <c r="AA137">
        <v>2</v>
      </c>
      <c r="AB137">
        <v>2</v>
      </c>
      <c r="AC137">
        <v>6</v>
      </c>
      <c r="AD137">
        <v>5</v>
      </c>
      <c r="AE137" s="21">
        <f t="shared" si="10"/>
        <v>22.421193928576695</v>
      </c>
      <c r="AF137" s="21">
        <f t="shared" si="11"/>
        <v>25.371351024442053</v>
      </c>
    </row>
    <row r="138" spans="1:32" x14ac:dyDescent="0.45">
      <c r="A138">
        <v>136</v>
      </c>
      <c r="B138" t="s">
        <v>743</v>
      </c>
      <c r="C138">
        <v>205.80600000000001</v>
      </c>
      <c r="D138">
        <v>8643</v>
      </c>
      <c r="E138">
        <v>899</v>
      </c>
      <c r="F138">
        <v>432</v>
      </c>
      <c r="G138">
        <v>25</v>
      </c>
      <c r="H138">
        <v>116</v>
      </c>
      <c r="I138">
        <v>34</v>
      </c>
      <c r="J138">
        <v>466</v>
      </c>
      <c r="K138">
        <v>21</v>
      </c>
      <c r="L138">
        <v>99</v>
      </c>
      <c r="M138">
        <v>52</v>
      </c>
      <c r="N138">
        <v>46</v>
      </c>
      <c r="O138">
        <v>215</v>
      </c>
      <c r="P138">
        <v>87</v>
      </c>
      <c r="Q138">
        <f t="shared" si="8"/>
        <v>491</v>
      </c>
      <c r="R138">
        <f t="shared" si="9"/>
        <v>582</v>
      </c>
      <c r="S138">
        <v>4</v>
      </c>
      <c r="T138">
        <v>2</v>
      </c>
      <c r="U138">
        <v>0</v>
      </c>
      <c r="V138">
        <v>0</v>
      </c>
      <c r="W138">
        <v>0</v>
      </c>
      <c r="X138">
        <v>2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 s="21">
        <f t="shared" si="10"/>
        <v>2.3857419122863277</v>
      </c>
      <c r="AF138" s="21">
        <f t="shared" si="11"/>
        <v>2.8279058919565028</v>
      </c>
    </row>
    <row r="139" spans="1:32" x14ac:dyDescent="0.45">
      <c r="A139">
        <v>137</v>
      </c>
      <c r="B139" t="s">
        <v>742</v>
      </c>
      <c r="C139">
        <v>4.57</v>
      </c>
      <c r="D139">
        <v>1722</v>
      </c>
      <c r="E139">
        <v>257</v>
      </c>
      <c r="F139">
        <v>153</v>
      </c>
      <c r="G139">
        <v>21</v>
      </c>
      <c r="H139">
        <v>40</v>
      </c>
      <c r="I139">
        <v>11</v>
      </c>
      <c r="J139">
        <v>104</v>
      </c>
      <c r="K139">
        <v>3</v>
      </c>
      <c r="L139">
        <v>9</v>
      </c>
      <c r="M139">
        <v>8</v>
      </c>
      <c r="N139">
        <v>25</v>
      </c>
      <c r="O139">
        <v>49</v>
      </c>
      <c r="P139">
        <v>20</v>
      </c>
      <c r="Q139">
        <f t="shared" si="8"/>
        <v>125</v>
      </c>
      <c r="R139">
        <f t="shared" si="9"/>
        <v>144</v>
      </c>
      <c r="S139">
        <v>56</v>
      </c>
      <c r="T139">
        <v>33</v>
      </c>
      <c r="U139">
        <v>4</v>
      </c>
      <c r="V139">
        <v>8</v>
      </c>
      <c r="W139">
        <v>2</v>
      </c>
      <c r="X139">
        <v>22</v>
      </c>
      <c r="Y139">
        <v>0</v>
      </c>
      <c r="Z139">
        <v>2</v>
      </c>
      <c r="AA139">
        <v>1</v>
      </c>
      <c r="AB139">
        <v>5</v>
      </c>
      <c r="AC139">
        <v>10</v>
      </c>
      <c r="AD139">
        <v>4</v>
      </c>
      <c r="AE139" s="21">
        <f t="shared" si="10"/>
        <v>27.352297592997811</v>
      </c>
      <c r="AF139" s="21">
        <f t="shared" si="11"/>
        <v>31.509846827133476</v>
      </c>
    </row>
    <row r="140" spans="1:32" x14ac:dyDescent="0.45">
      <c r="A140">
        <v>138</v>
      </c>
      <c r="B140" t="s">
        <v>741</v>
      </c>
      <c r="C140">
        <v>10.63606158</v>
      </c>
      <c r="D140">
        <v>3924</v>
      </c>
      <c r="E140">
        <v>274</v>
      </c>
      <c r="F140">
        <v>158</v>
      </c>
      <c r="G140">
        <v>4</v>
      </c>
      <c r="H140">
        <v>19</v>
      </c>
      <c r="I140">
        <v>3</v>
      </c>
      <c r="J140">
        <v>116</v>
      </c>
      <c r="K140">
        <v>3</v>
      </c>
      <c r="L140">
        <v>35</v>
      </c>
      <c r="M140">
        <v>5</v>
      </c>
      <c r="N140">
        <v>7</v>
      </c>
      <c r="O140">
        <v>54</v>
      </c>
      <c r="P140">
        <v>8</v>
      </c>
      <c r="Q140">
        <f t="shared" si="8"/>
        <v>120</v>
      </c>
      <c r="R140">
        <f t="shared" si="9"/>
        <v>135</v>
      </c>
      <c r="S140">
        <v>25</v>
      </c>
      <c r="T140">
        <v>14</v>
      </c>
      <c r="U140">
        <v>0</v>
      </c>
      <c r="V140">
        <v>1</v>
      </c>
      <c r="W140">
        <v>0</v>
      </c>
      <c r="X140">
        <v>10</v>
      </c>
      <c r="Y140">
        <v>0</v>
      </c>
      <c r="Z140">
        <v>3</v>
      </c>
      <c r="AA140">
        <v>0</v>
      </c>
      <c r="AB140">
        <v>0</v>
      </c>
      <c r="AC140">
        <v>5</v>
      </c>
      <c r="AD140">
        <v>0</v>
      </c>
      <c r="AE140" s="21">
        <f t="shared" si="10"/>
        <v>11.282371684049615</v>
      </c>
      <c r="AF140" s="21">
        <f t="shared" si="11"/>
        <v>12.692668144555816</v>
      </c>
    </row>
    <row r="141" spans="1:32" x14ac:dyDescent="0.45">
      <c r="A141">
        <v>139</v>
      </c>
      <c r="B141" t="s">
        <v>740</v>
      </c>
      <c r="C141">
        <v>20.056000000000001</v>
      </c>
      <c r="D141">
        <v>2350</v>
      </c>
      <c r="E141">
        <v>186</v>
      </c>
      <c r="F141">
        <v>94</v>
      </c>
      <c r="G141">
        <v>3</v>
      </c>
      <c r="H141">
        <v>15</v>
      </c>
      <c r="I141">
        <v>8</v>
      </c>
      <c r="J141">
        <v>92</v>
      </c>
      <c r="K141">
        <v>6</v>
      </c>
      <c r="L141">
        <v>17</v>
      </c>
      <c r="M141">
        <v>18</v>
      </c>
      <c r="N141">
        <v>10</v>
      </c>
      <c r="O141">
        <v>33</v>
      </c>
      <c r="P141">
        <v>26</v>
      </c>
      <c r="Q141">
        <f t="shared" si="8"/>
        <v>95</v>
      </c>
      <c r="R141">
        <f t="shared" si="9"/>
        <v>107</v>
      </c>
      <c r="S141">
        <v>9</v>
      </c>
      <c r="T141">
        <v>4</v>
      </c>
      <c r="U141">
        <v>0</v>
      </c>
      <c r="V141">
        <v>0</v>
      </c>
      <c r="W141">
        <v>0</v>
      </c>
      <c r="X141">
        <v>4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1</v>
      </c>
      <c r="AE141" s="21">
        <f t="shared" si="10"/>
        <v>4.7367371360191459</v>
      </c>
      <c r="AF141" s="21">
        <f t="shared" si="11"/>
        <v>5.335061826884723</v>
      </c>
    </row>
    <row r="142" spans="1:32" x14ac:dyDescent="0.45">
      <c r="A142">
        <v>140</v>
      </c>
      <c r="B142" t="s">
        <v>739</v>
      </c>
      <c r="C142">
        <v>1.12485569</v>
      </c>
      <c r="D142">
        <v>2192</v>
      </c>
      <c r="E142">
        <v>156</v>
      </c>
      <c r="F142">
        <v>81</v>
      </c>
      <c r="G142">
        <v>8</v>
      </c>
      <c r="H142">
        <v>16</v>
      </c>
      <c r="I142">
        <v>3</v>
      </c>
      <c r="J142">
        <v>74</v>
      </c>
      <c r="K142">
        <v>6</v>
      </c>
      <c r="L142">
        <v>15</v>
      </c>
      <c r="M142">
        <v>10</v>
      </c>
      <c r="N142">
        <v>14</v>
      </c>
      <c r="O142">
        <v>32</v>
      </c>
      <c r="P142">
        <v>14</v>
      </c>
      <c r="Q142">
        <f t="shared" si="8"/>
        <v>82</v>
      </c>
      <c r="R142">
        <f t="shared" si="9"/>
        <v>90</v>
      </c>
      <c r="S142">
        <v>138</v>
      </c>
      <c r="T142">
        <v>72</v>
      </c>
      <c r="U142">
        <v>7</v>
      </c>
      <c r="V142">
        <v>15</v>
      </c>
      <c r="W142">
        <v>3</v>
      </c>
      <c r="X142">
        <v>66</v>
      </c>
      <c r="Y142">
        <v>5</v>
      </c>
      <c r="Z142">
        <v>13</v>
      </c>
      <c r="AA142">
        <v>9</v>
      </c>
      <c r="AB142">
        <v>13</v>
      </c>
      <c r="AC142">
        <v>28</v>
      </c>
      <c r="AD142">
        <v>12</v>
      </c>
      <c r="AE142" s="21">
        <f t="shared" si="10"/>
        <v>72.898239951117645</v>
      </c>
      <c r="AF142" s="21">
        <f t="shared" si="11"/>
        <v>80.010263360982776</v>
      </c>
    </row>
    <row r="143" spans="1:32" x14ac:dyDescent="0.45">
      <c r="A143">
        <v>141</v>
      </c>
      <c r="B143" t="s">
        <v>738</v>
      </c>
      <c r="C143">
        <v>290.62319889999998</v>
      </c>
      <c r="D143">
        <v>1043</v>
      </c>
      <c r="E143">
        <v>15</v>
      </c>
      <c r="F143">
        <v>7</v>
      </c>
      <c r="G143">
        <v>0</v>
      </c>
      <c r="H143">
        <v>2</v>
      </c>
      <c r="I143">
        <v>0</v>
      </c>
      <c r="J143">
        <v>7</v>
      </c>
      <c r="K143">
        <v>0</v>
      </c>
      <c r="L143">
        <v>2</v>
      </c>
      <c r="M143">
        <v>0</v>
      </c>
      <c r="N143">
        <v>0</v>
      </c>
      <c r="O143">
        <v>4</v>
      </c>
      <c r="P143">
        <v>0</v>
      </c>
      <c r="Q143">
        <f t="shared" si="8"/>
        <v>7</v>
      </c>
      <c r="R143">
        <f t="shared" si="9"/>
        <v>9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 s="21">
        <f t="shared" si="10"/>
        <v>2.4086170775405365E-2</v>
      </c>
      <c r="AF143" s="21">
        <f t="shared" si="11"/>
        <v>3.0967933854092612E-2</v>
      </c>
    </row>
    <row r="144" spans="1:32" x14ac:dyDescent="0.45">
      <c r="A144">
        <v>142</v>
      </c>
      <c r="B144" t="s">
        <v>737</v>
      </c>
      <c r="C144">
        <v>115.45399999999999</v>
      </c>
      <c r="D144">
        <v>15728</v>
      </c>
      <c r="E144">
        <v>809</v>
      </c>
      <c r="F144">
        <v>416</v>
      </c>
      <c r="G144">
        <v>22</v>
      </c>
      <c r="H144">
        <v>80</v>
      </c>
      <c r="I144">
        <v>54</v>
      </c>
      <c r="J144">
        <v>393</v>
      </c>
      <c r="K144">
        <v>9</v>
      </c>
      <c r="L144">
        <v>64</v>
      </c>
      <c r="M144">
        <v>62</v>
      </c>
      <c r="N144">
        <v>32</v>
      </c>
      <c r="O144">
        <v>144</v>
      </c>
      <c r="P144">
        <v>117</v>
      </c>
      <c r="Q144">
        <f t="shared" si="8"/>
        <v>415</v>
      </c>
      <c r="R144">
        <f t="shared" si="9"/>
        <v>473</v>
      </c>
      <c r="S144">
        <v>7</v>
      </c>
      <c r="T144">
        <v>3</v>
      </c>
      <c r="U144">
        <v>0</v>
      </c>
      <c r="V144">
        <v>0</v>
      </c>
      <c r="W144">
        <v>0</v>
      </c>
      <c r="X144">
        <v>3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 s="21">
        <f t="shared" si="10"/>
        <v>3.5945051708905713</v>
      </c>
      <c r="AF144" s="21">
        <f t="shared" si="11"/>
        <v>4.0968697489909403</v>
      </c>
    </row>
    <row r="145" spans="1:32" x14ac:dyDescent="0.45">
      <c r="A145">
        <v>143</v>
      </c>
      <c r="B145" t="s">
        <v>736</v>
      </c>
      <c r="C145">
        <v>5.14</v>
      </c>
      <c r="D145">
        <v>1061</v>
      </c>
      <c r="E145">
        <v>235</v>
      </c>
      <c r="F145">
        <v>134</v>
      </c>
      <c r="G145">
        <v>0</v>
      </c>
      <c r="H145">
        <v>1</v>
      </c>
      <c r="I145">
        <v>21</v>
      </c>
      <c r="J145">
        <v>100</v>
      </c>
      <c r="K145">
        <v>9</v>
      </c>
      <c r="L145">
        <v>15</v>
      </c>
      <c r="M145">
        <v>12</v>
      </c>
      <c r="N145">
        <v>9</v>
      </c>
      <c r="O145">
        <v>17</v>
      </c>
      <c r="P145">
        <v>34</v>
      </c>
      <c r="Q145">
        <f t="shared" si="8"/>
        <v>100</v>
      </c>
      <c r="R145">
        <f t="shared" si="9"/>
        <v>101</v>
      </c>
      <c r="S145">
        <v>45</v>
      </c>
      <c r="T145">
        <v>26</v>
      </c>
      <c r="U145">
        <v>0</v>
      </c>
      <c r="V145">
        <v>0</v>
      </c>
      <c r="W145">
        <v>4</v>
      </c>
      <c r="X145">
        <v>19</v>
      </c>
      <c r="Y145">
        <v>1</v>
      </c>
      <c r="Z145">
        <v>3</v>
      </c>
      <c r="AA145">
        <v>2</v>
      </c>
      <c r="AB145">
        <v>1</v>
      </c>
      <c r="AC145">
        <v>3</v>
      </c>
      <c r="AD145">
        <v>6</v>
      </c>
      <c r="AE145" s="21">
        <f t="shared" si="10"/>
        <v>19.45525291828794</v>
      </c>
      <c r="AF145" s="21">
        <f t="shared" si="11"/>
        <v>19.649805447470818</v>
      </c>
    </row>
    <row r="146" spans="1:32" x14ac:dyDescent="0.45">
      <c r="A146">
        <v>144</v>
      </c>
      <c r="B146" t="s">
        <v>735</v>
      </c>
      <c r="C146">
        <v>7.9169999999999998</v>
      </c>
      <c r="D146">
        <v>3323</v>
      </c>
      <c r="E146">
        <v>363</v>
      </c>
      <c r="F146">
        <v>152</v>
      </c>
      <c r="G146">
        <v>8</v>
      </c>
      <c r="H146">
        <v>19</v>
      </c>
      <c r="I146">
        <v>13</v>
      </c>
      <c r="J146">
        <v>210</v>
      </c>
      <c r="K146">
        <v>12</v>
      </c>
      <c r="L146">
        <v>21</v>
      </c>
      <c r="M146">
        <v>27</v>
      </c>
      <c r="N146">
        <v>21</v>
      </c>
      <c r="O146">
        <v>41</v>
      </c>
      <c r="P146">
        <v>41</v>
      </c>
      <c r="Q146">
        <f t="shared" si="8"/>
        <v>218</v>
      </c>
      <c r="R146">
        <f t="shared" si="9"/>
        <v>229</v>
      </c>
      <c r="S146">
        <v>45</v>
      </c>
      <c r="T146">
        <v>19</v>
      </c>
      <c r="U146">
        <v>1</v>
      </c>
      <c r="V146">
        <v>2</v>
      </c>
      <c r="W146">
        <v>1</v>
      </c>
      <c r="X146">
        <v>26</v>
      </c>
      <c r="Y146">
        <v>1</v>
      </c>
      <c r="Z146">
        <v>2</v>
      </c>
      <c r="AA146">
        <v>3</v>
      </c>
      <c r="AB146">
        <v>2</v>
      </c>
      <c r="AC146">
        <v>5</v>
      </c>
      <c r="AD146">
        <v>5</v>
      </c>
      <c r="AE146" s="21">
        <f t="shared" si="10"/>
        <v>27.535682708096502</v>
      </c>
      <c r="AF146" s="21">
        <f t="shared" si="11"/>
        <v>28.925097890615131</v>
      </c>
    </row>
    <row r="147" spans="1:32" x14ac:dyDescent="0.45">
      <c r="A147">
        <v>145</v>
      </c>
      <c r="B147" t="s">
        <v>734</v>
      </c>
      <c r="C147">
        <v>53.972375829999997</v>
      </c>
      <c r="D147">
        <v>6655</v>
      </c>
      <c r="E147">
        <v>578</v>
      </c>
      <c r="F147">
        <v>324</v>
      </c>
      <c r="G147">
        <v>9</v>
      </c>
      <c r="H147">
        <v>36</v>
      </c>
      <c r="I147">
        <v>18</v>
      </c>
      <c r="J147">
        <v>253</v>
      </c>
      <c r="K147">
        <v>18</v>
      </c>
      <c r="L147">
        <v>29</v>
      </c>
      <c r="M147">
        <v>23</v>
      </c>
      <c r="N147">
        <v>28</v>
      </c>
      <c r="O147">
        <v>65</v>
      </c>
      <c r="P147">
        <v>41</v>
      </c>
      <c r="Q147">
        <f t="shared" si="8"/>
        <v>262</v>
      </c>
      <c r="R147">
        <f t="shared" si="9"/>
        <v>289</v>
      </c>
      <c r="S147">
        <v>10</v>
      </c>
      <c r="T147">
        <v>6</v>
      </c>
      <c r="U147">
        <v>0</v>
      </c>
      <c r="V147">
        <v>0</v>
      </c>
      <c r="W147">
        <v>0</v>
      </c>
      <c r="X147">
        <v>4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 s="21">
        <f t="shared" si="10"/>
        <v>4.8543351292379082</v>
      </c>
      <c r="AF147" s="21">
        <f t="shared" si="11"/>
        <v>5.3545910395028837</v>
      </c>
    </row>
    <row r="148" spans="1:32" x14ac:dyDescent="0.45">
      <c r="A148">
        <v>146</v>
      </c>
      <c r="B148" t="s">
        <v>733</v>
      </c>
      <c r="C148">
        <v>8.9860000000000007</v>
      </c>
      <c r="D148">
        <v>3602</v>
      </c>
      <c r="E148">
        <v>5</v>
      </c>
      <c r="F148">
        <v>2</v>
      </c>
      <c r="G148">
        <v>0</v>
      </c>
      <c r="H148">
        <v>0</v>
      </c>
      <c r="I148">
        <v>0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f t="shared" si="8"/>
        <v>2</v>
      </c>
      <c r="R148">
        <f t="shared" si="9"/>
        <v>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 s="21">
        <f t="shared" si="10"/>
        <v>0.22256843979523702</v>
      </c>
      <c r="AF148" s="21">
        <f t="shared" si="11"/>
        <v>0.22256843979523702</v>
      </c>
    </row>
    <row r="149" spans="1:32" x14ac:dyDescent="0.45">
      <c r="A149">
        <v>147</v>
      </c>
      <c r="B149" t="s">
        <v>732</v>
      </c>
      <c r="C149">
        <v>0.38829999999999998</v>
      </c>
      <c r="D149">
        <v>458</v>
      </c>
      <c r="E149">
        <v>42</v>
      </c>
      <c r="F149">
        <v>22</v>
      </c>
      <c r="G149">
        <v>0</v>
      </c>
      <c r="H149">
        <v>4</v>
      </c>
      <c r="I149">
        <v>0</v>
      </c>
      <c r="J149">
        <v>20</v>
      </c>
      <c r="K149">
        <v>0</v>
      </c>
      <c r="L149">
        <v>2</v>
      </c>
      <c r="M149">
        <v>5</v>
      </c>
      <c r="N149">
        <v>0</v>
      </c>
      <c r="O149">
        <v>6</v>
      </c>
      <c r="P149">
        <v>5</v>
      </c>
      <c r="Q149">
        <f t="shared" si="8"/>
        <v>20</v>
      </c>
      <c r="R149">
        <f t="shared" si="9"/>
        <v>24</v>
      </c>
      <c r="S149">
        <v>109</v>
      </c>
      <c r="T149">
        <v>57</v>
      </c>
      <c r="U149">
        <v>0</v>
      </c>
      <c r="V149">
        <v>11</v>
      </c>
      <c r="W149">
        <v>0</v>
      </c>
      <c r="X149">
        <v>51</v>
      </c>
      <c r="Y149">
        <v>0</v>
      </c>
      <c r="Z149">
        <v>5</v>
      </c>
      <c r="AA149">
        <v>13</v>
      </c>
      <c r="AB149">
        <v>0</v>
      </c>
      <c r="AC149">
        <v>17</v>
      </c>
      <c r="AD149">
        <v>13</v>
      </c>
      <c r="AE149" s="21">
        <f t="shared" si="10"/>
        <v>51.506567087303637</v>
      </c>
      <c r="AF149" s="21">
        <f t="shared" si="11"/>
        <v>61.807880504764363</v>
      </c>
    </row>
    <row r="150" spans="1:32" x14ac:dyDescent="0.45">
      <c r="A150">
        <v>148</v>
      </c>
      <c r="B150" t="s">
        <v>731</v>
      </c>
      <c r="C150">
        <v>105.78</v>
      </c>
      <c r="D150">
        <v>15444</v>
      </c>
      <c r="E150">
        <v>310</v>
      </c>
      <c r="F150">
        <v>154</v>
      </c>
      <c r="G150">
        <v>7</v>
      </c>
      <c r="H150">
        <v>30</v>
      </c>
      <c r="I150">
        <v>5</v>
      </c>
      <c r="J150">
        <v>155</v>
      </c>
      <c r="K150">
        <v>14</v>
      </c>
      <c r="L150">
        <v>56</v>
      </c>
      <c r="M150">
        <v>7</v>
      </c>
      <c r="N150">
        <v>21</v>
      </c>
      <c r="O150">
        <v>86</v>
      </c>
      <c r="P150">
        <v>12</v>
      </c>
      <c r="Q150">
        <f t="shared" si="8"/>
        <v>162</v>
      </c>
      <c r="R150">
        <f t="shared" si="9"/>
        <v>185</v>
      </c>
      <c r="S150">
        <v>2</v>
      </c>
      <c r="T150">
        <v>1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 s="21">
        <f t="shared" si="10"/>
        <v>1.5314804310833805</v>
      </c>
      <c r="AF150" s="21">
        <f t="shared" si="11"/>
        <v>1.7489128379655889</v>
      </c>
    </row>
    <row r="151" spans="1:32" x14ac:dyDescent="0.45">
      <c r="A151">
        <v>149</v>
      </c>
      <c r="B151" t="s">
        <v>730</v>
      </c>
      <c r="C151">
        <v>8.5109999999999992</v>
      </c>
      <c r="D151">
        <v>12928</v>
      </c>
      <c r="E151">
        <v>74</v>
      </c>
      <c r="F151">
        <v>33</v>
      </c>
      <c r="G151">
        <v>2</v>
      </c>
      <c r="H151">
        <v>8</v>
      </c>
      <c r="I151">
        <v>1</v>
      </c>
      <c r="J151">
        <v>40</v>
      </c>
      <c r="K151">
        <v>3</v>
      </c>
      <c r="L151">
        <v>14</v>
      </c>
      <c r="M151">
        <v>1</v>
      </c>
      <c r="N151">
        <v>6</v>
      </c>
      <c r="O151">
        <v>22</v>
      </c>
      <c r="P151">
        <v>2</v>
      </c>
      <c r="Q151">
        <f t="shared" si="8"/>
        <v>42</v>
      </c>
      <c r="R151">
        <f t="shared" si="9"/>
        <v>48</v>
      </c>
      <c r="S151">
        <v>8</v>
      </c>
      <c r="T151">
        <v>3</v>
      </c>
      <c r="U151">
        <v>0</v>
      </c>
      <c r="V151">
        <v>0</v>
      </c>
      <c r="W151">
        <v>0</v>
      </c>
      <c r="X151">
        <v>4</v>
      </c>
      <c r="Y151">
        <v>0</v>
      </c>
      <c r="Z151">
        <v>1</v>
      </c>
      <c r="AA151">
        <v>0</v>
      </c>
      <c r="AB151">
        <v>0</v>
      </c>
      <c r="AC151">
        <v>2</v>
      </c>
      <c r="AD151">
        <v>0</v>
      </c>
      <c r="AE151" s="21">
        <f t="shared" si="10"/>
        <v>4.9347902714134655</v>
      </c>
      <c r="AF151" s="21">
        <f t="shared" si="11"/>
        <v>5.6397603101868174</v>
      </c>
    </row>
    <row r="152" spans="1:32" x14ac:dyDescent="0.45">
      <c r="A152">
        <v>150</v>
      </c>
      <c r="B152" t="s">
        <v>729</v>
      </c>
      <c r="C152">
        <v>0.2208668</v>
      </c>
      <c r="D152">
        <v>5453</v>
      </c>
      <c r="E152">
        <v>101</v>
      </c>
      <c r="F152">
        <v>64</v>
      </c>
      <c r="G152">
        <v>0</v>
      </c>
      <c r="H152">
        <v>0</v>
      </c>
      <c r="I152">
        <v>5</v>
      </c>
      <c r="J152">
        <v>37</v>
      </c>
      <c r="K152">
        <v>0</v>
      </c>
      <c r="L152">
        <v>0</v>
      </c>
      <c r="M152">
        <v>4</v>
      </c>
      <c r="N152">
        <v>0</v>
      </c>
      <c r="O152">
        <v>0</v>
      </c>
      <c r="P152">
        <v>9</v>
      </c>
      <c r="Q152">
        <f t="shared" si="8"/>
        <v>37</v>
      </c>
      <c r="R152">
        <f t="shared" si="9"/>
        <v>37</v>
      </c>
      <c r="S152">
        <v>459</v>
      </c>
      <c r="T152">
        <v>290</v>
      </c>
      <c r="U152">
        <v>0</v>
      </c>
      <c r="V152">
        <v>0</v>
      </c>
      <c r="W152">
        <v>23</v>
      </c>
      <c r="X152">
        <v>168</v>
      </c>
      <c r="Y152">
        <v>0</v>
      </c>
      <c r="Z152">
        <v>1</v>
      </c>
      <c r="AA152">
        <v>21</v>
      </c>
      <c r="AB152">
        <v>0</v>
      </c>
      <c r="AC152">
        <v>1</v>
      </c>
      <c r="AD152">
        <v>44</v>
      </c>
      <c r="AE152" s="21">
        <f t="shared" si="10"/>
        <v>167.52178235932246</v>
      </c>
      <c r="AF152" s="21">
        <f t="shared" si="11"/>
        <v>167.52178235932246</v>
      </c>
    </row>
    <row r="153" spans="1:32" x14ac:dyDescent="0.45">
      <c r="A153">
        <v>151</v>
      </c>
      <c r="B153" t="s">
        <v>728</v>
      </c>
      <c r="C153">
        <v>0.92</v>
      </c>
      <c r="D153">
        <v>4424</v>
      </c>
      <c r="E153">
        <v>139</v>
      </c>
      <c r="F153">
        <v>60</v>
      </c>
      <c r="G153">
        <v>0</v>
      </c>
      <c r="H153">
        <v>5</v>
      </c>
      <c r="I153">
        <v>9</v>
      </c>
      <c r="J153">
        <v>78</v>
      </c>
      <c r="K153">
        <v>2</v>
      </c>
      <c r="L153">
        <v>15</v>
      </c>
      <c r="M153">
        <v>4</v>
      </c>
      <c r="N153">
        <v>3</v>
      </c>
      <c r="O153">
        <v>21</v>
      </c>
      <c r="P153">
        <v>13</v>
      </c>
      <c r="Q153">
        <f t="shared" si="8"/>
        <v>78</v>
      </c>
      <c r="R153">
        <f t="shared" si="9"/>
        <v>83</v>
      </c>
      <c r="S153">
        <v>151</v>
      </c>
      <c r="T153">
        <v>65</v>
      </c>
      <c r="U153">
        <v>0</v>
      </c>
      <c r="V153">
        <v>6</v>
      </c>
      <c r="W153">
        <v>9</v>
      </c>
      <c r="X153">
        <v>85</v>
      </c>
      <c r="Y153">
        <v>2</v>
      </c>
      <c r="Z153">
        <v>16</v>
      </c>
      <c r="AA153">
        <v>4</v>
      </c>
      <c r="AB153">
        <v>3</v>
      </c>
      <c r="AC153">
        <v>22</v>
      </c>
      <c r="AD153">
        <v>14</v>
      </c>
      <c r="AE153" s="21">
        <f t="shared" si="10"/>
        <v>84.782608695652172</v>
      </c>
      <c r="AF153" s="21">
        <f t="shared" si="11"/>
        <v>90.217391304347828</v>
      </c>
    </row>
    <row r="154" spans="1:32" x14ac:dyDescent="0.45">
      <c r="A154">
        <v>152</v>
      </c>
      <c r="B154" t="s">
        <v>727</v>
      </c>
      <c r="C154">
        <v>1.4891130400000001</v>
      </c>
      <c r="D154">
        <v>2956</v>
      </c>
      <c r="E154">
        <v>196</v>
      </c>
      <c r="F154">
        <v>104</v>
      </c>
      <c r="G154">
        <v>3</v>
      </c>
      <c r="H154">
        <v>12</v>
      </c>
      <c r="I154">
        <v>7</v>
      </c>
      <c r="J154">
        <v>92</v>
      </c>
      <c r="K154">
        <v>0</v>
      </c>
      <c r="L154">
        <v>11</v>
      </c>
      <c r="M154">
        <v>7</v>
      </c>
      <c r="N154">
        <v>3</v>
      </c>
      <c r="O154">
        <v>23</v>
      </c>
      <c r="P154">
        <v>15</v>
      </c>
      <c r="Q154">
        <f t="shared" si="8"/>
        <v>95</v>
      </c>
      <c r="R154">
        <f t="shared" si="9"/>
        <v>104</v>
      </c>
      <c r="S154">
        <v>132</v>
      </c>
      <c r="T154">
        <v>69</v>
      </c>
      <c r="U154">
        <v>2</v>
      </c>
      <c r="V154">
        <v>8</v>
      </c>
      <c r="W154">
        <v>5</v>
      </c>
      <c r="X154">
        <v>62</v>
      </c>
      <c r="Y154">
        <v>0</v>
      </c>
      <c r="Z154">
        <v>7</v>
      </c>
      <c r="AA154">
        <v>5</v>
      </c>
      <c r="AB154">
        <v>2</v>
      </c>
      <c r="AC154">
        <v>16</v>
      </c>
      <c r="AD154">
        <v>10</v>
      </c>
      <c r="AE154" s="21">
        <f t="shared" si="10"/>
        <v>63.796365654013741</v>
      </c>
      <c r="AF154" s="21">
        <f t="shared" si="11"/>
        <v>69.84023187386768</v>
      </c>
    </row>
    <row r="155" spans="1:32" x14ac:dyDescent="0.45">
      <c r="A155">
        <v>153</v>
      </c>
      <c r="B155" t="s">
        <v>726</v>
      </c>
      <c r="C155">
        <v>342.65951999999999</v>
      </c>
      <c r="D155">
        <v>15166</v>
      </c>
      <c r="E155">
        <v>1332</v>
      </c>
      <c r="F155">
        <v>649</v>
      </c>
      <c r="G155">
        <v>53</v>
      </c>
      <c r="H155">
        <v>139</v>
      </c>
      <c r="I155">
        <v>49</v>
      </c>
      <c r="J155">
        <v>683</v>
      </c>
      <c r="K155">
        <v>24</v>
      </c>
      <c r="L155">
        <v>107</v>
      </c>
      <c r="M155">
        <v>62</v>
      </c>
      <c r="N155">
        <v>78</v>
      </c>
      <c r="O155">
        <v>247</v>
      </c>
      <c r="P155">
        <v>112</v>
      </c>
      <c r="Q155">
        <f t="shared" si="8"/>
        <v>736</v>
      </c>
      <c r="R155">
        <f t="shared" si="9"/>
        <v>822</v>
      </c>
      <c r="S155">
        <v>3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 s="21">
        <f t="shared" si="10"/>
        <v>2.1479047189466676</v>
      </c>
      <c r="AF155" s="21">
        <f t="shared" si="11"/>
        <v>2.3988827159975012</v>
      </c>
    </row>
    <row r="156" spans="1:32" x14ac:dyDescent="0.45">
      <c r="A156">
        <v>154</v>
      </c>
      <c r="B156" t="s">
        <v>725</v>
      </c>
      <c r="C156">
        <v>23.331</v>
      </c>
      <c r="D156">
        <v>4922</v>
      </c>
      <c r="E156">
        <v>200</v>
      </c>
      <c r="F156">
        <v>99</v>
      </c>
      <c r="G156">
        <v>6</v>
      </c>
      <c r="H156">
        <v>28</v>
      </c>
      <c r="I156">
        <v>14</v>
      </c>
      <c r="J156">
        <v>101</v>
      </c>
      <c r="K156">
        <v>4</v>
      </c>
      <c r="L156">
        <v>22</v>
      </c>
      <c r="M156">
        <v>19</v>
      </c>
      <c r="N156">
        <v>11</v>
      </c>
      <c r="O156">
        <v>51</v>
      </c>
      <c r="P156">
        <v>34</v>
      </c>
      <c r="Q156">
        <f t="shared" si="8"/>
        <v>107</v>
      </c>
      <c r="R156">
        <f t="shared" si="9"/>
        <v>129</v>
      </c>
      <c r="S156">
        <v>8</v>
      </c>
      <c r="T156">
        <v>4</v>
      </c>
      <c r="U156">
        <v>0</v>
      </c>
      <c r="V156">
        <v>1</v>
      </c>
      <c r="W156">
        <v>0</v>
      </c>
      <c r="X156">
        <v>4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1</v>
      </c>
      <c r="AE156" s="21">
        <f t="shared" si="10"/>
        <v>4.5861729030045861</v>
      </c>
      <c r="AF156" s="21">
        <f t="shared" si="11"/>
        <v>5.5291243410055291</v>
      </c>
    </row>
    <row r="157" spans="1:32" x14ac:dyDescent="0.45">
      <c r="A157">
        <v>155</v>
      </c>
      <c r="B157" t="s">
        <v>724</v>
      </c>
      <c r="C157">
        <v>0.41758451000000002</v>
      </c>
      <c r="D157">
        <v>2319</v>
      </c>
      <c r="E157">
        <v>212</v>
      </c>
      <c r="F157">
        <v>122</v>
      </c>
      <c r="G157">
        <v>8</v>
      </c>
      <c r="H157">
        <v>15</v>
      </c>
      <c r="I157">
        <v>2</v>
      </c>
      <c r="J157">
        <v>90</v>
      </c>
      <c r="K157">
        <v>8</v>
      </c>
      <c r="L157">
        <v>22</v>
      </c>
      <c r="M157">
        <v>1</v>
      </c>
      <c r="N157">
        <v>16</v>
      </c>
      <c r="O157">
        <v>38</v>
      </c>
      <c r="P157">
        <v>3</v>
      </c>
      <c r="Q157">
        <f t="shared" si="8"/>
        <v>98</v>
      </c>
      <c r="R157">
        <f t="shared" si="9"/>
        <v>105</v>
      </c>
      <c r="S157">
        <v>508</v>
      </c>
      <c r="T157">
        <v>292</v>
      </c>
      <c r="U157">
        <v>19</v>
      </c>
      <c r="V157">
        <v>38</v>
      </c>
      <c r="W157">
        <v>5</v>
      </c>
      <c r="X157">
        <v>216</v>
      </c>
      <c r="Y157">
        <v>20</v>
      </c>
      <c r="Z157">
        <v>54</v>
      </c>
      <c r="AA157">
        <v>2</v>
      </c>
      <c r="AB157">
        <v>40</v>
      </c>
      <c r="AC157">
        <v>92</v>
      </c>
      <c r="AD157">
        <v>8</v>
      </c>
      <c r="AE157" s="21">
        <f t="shared" si="10"/>
        <v>234.68303457903644</v>
      </c>
      <c r="AF157" s="21">
        <f t="shared" si="11"/>
        <v>251.44610847753907</v>
      </c>
    </row>
    <row r="158" spans="1:32" x14ac:dyDescent="0.45">
      <c r="A158">
        <v>156</v>
      </c>
      <c r="B158" t="s">
        <v>723</v>
      </c>
      <c r="C158">
        <v>6.5452501200000004</v>
      </c>
      <c r="D158">
        <v>1534</v>
      </c>
      <c r="E158">
        <v>152</v>
      </c>
      <c r="F158">
        <v>64</v>
      </c>
      <c r="G158">
        <v>3</v>
      </c>
      <c r="H158">
        <v>15</v>
      </c>
      <c r="I158">
        <v>5</v>
      </c>
      <c r="J158">
        <v>88</v>
      </c>
      <c r="K158">
        <v>0</v>
      </c>
      <c r="L158">
        <v>10</v>
      </c>
      <c r="M158">
        <v>16</v>
      </c>
      <c r="N158">
        <v>3</v>
      </c>
      <c r="O158">
        <v>25</v>
      </c>
      <c r="P158">
        <v>21</v>
      </c>
      <c r="Q158">
        <f t="shared" si="8"/>
        <v>91</v>
      </c>
      <c r="R158">
        <f t="shared" si="9"/>
        <v>103</v>
      </c>
      <c r="S158">
        <v>23</v>
      </c>
      <c r="T158">
        <v>9</v>
      </c>
      <c r="U158">
        <v>0</v>
      </c>
      <c r="V158">
        <v>2</v>
      </c>
      <c r="W158">
        <v>0</v>
      </c>
      <c r="X158">
        <v>13</v>
      </c>
      <c r="Y158">
        <v>0</v>
      </c>
      <c r="Z158">
        <v>1</v>
      </c>
      <c r="AA158">
        <v>2</v>
      </c>
      <c r="AB158">
        <v>0</v>
      </c>
      <c r="AC158">
        <v>3</v>
      </c>
      <c r="AD158">
        <v>3</v>
      </c>
      <c r="AE158" s="21">
        <f t="shared" si="10"/>
        <v>13.903211998260502</v>
      </c>
      <c r="AF158" s="21">
        <f t="shared" si="11"/>
        <v>15.736602591437713</v>
      </c>
    </row>
    <row r="159" spans="1:32" x14ac:dyDescent="0.45">
      <c r="A159">
        <v>157</v>
      </c>
      <c r="B159" t="s">
        <v>722</v>
      </c>
      <c r="C159">
        <v>20.299372999999999</v>
      </c>
      <c r="D159">
        <v>4269</v>
      </c>
      <c r="E159">
        <v>133</v>
      </c>
      <c r="F159">
        <v>66</v>
      </c>
      <c r="G159">
        <v>0</v>
      </c>
      <c r="H159">
        <v>3</v>
      </c>
      <c r="I159">
        <v>5</v>
      </c>
      <c r="J159">
        <v>66</v>
      </c>
      <c r="K159">
        <v>1</v>
      </c>
      <c r="L159">
        <v>8</v>
      </c>
      <c r="M159">
        <v>4</v>
      </c>
      <c r="N159">
        <v>2</v>
      </c>
      <c r="O159">
        <v>11</v>
      </c>
      <c r="P159">
        <v>10</v>
      </c>
      <c r="Q159">
        <f t="shared" si="8"/>
        <v>66</v>
      </c>
      <c r="R159">
        <f t="shared" si="9"/>
        <v>69</v>
      </c>
      <c r="S159">
        <v>6</v>
      </c>
      <c r="T159">
        <v>3</v>
      </c>
      <c r="U159">
        <v>0</v>
      </c>
      <c r="V159">
        <v>0</v>
      </c>
      <c r="W159">
        <v>0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 s="21">
        <f t="shared" si="10"/>
        <v>3.2513319500065347</v>
      </c>
      <c r="AF159" s="21">
        <f t="shared" si="11"/>
        <v>3.3991197659159229</v>
      </c>
    </row>
    <row r="160" spans="1:32" x14ac:dyDescent="0.45">
      <c r="A160">
        <v>158</v>
      </c>
      <c r="B160" t="s">
        <v>721</v>
      </c>
      <c r="C160">
        <v>28.65</v>
      </c>
      <c r="D160">
        <v>7950</v>
      </c>
      <c r="E160">
        <v>429</v>
      </c>
      <c r="F160">
        <v>208</v>
      </c>
      <c r="G160">
        <v>0</v>
      </c>
      <c r="H160">
        <v>8</v>
      </c>
      <c r="I160">
        <v>12</v>
      </c>
      <c r="J160">
        <v>221</v>
      </c>
      <c r="K160">
        <v>10</v>
      </c>
      <c r="L160">
        <v>22</v>
      </c>
      <c r="M160">
        <v>26</v>
      </c>
      <c r="N160">
        <v>11</v>
      </c>
      <c r="O160">
        <v>30</v>
      </c>
      <c r="P160">
        <v>39</v>
      </c>
      <c r="Q160">
        <f t="shared" si="8"/>
        <v>221</v>
      </c>
      <c r="R160">
        <f t="shared" si="9"/>
        <v>229</v>
      </c>
      <c r="S160">
        <v>14</v>
      </c>
      <c r="T160">
        <v>7</v>
      </c>
      <c r="U160">
        <v>0</v>
      </c>
      <c r="V160">
        <v>0</v>
      </c>
      <c r="W160">
        <v>0</v>
      </c>
      <c r="X160">
        <v>7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1</v>
      </c>
      <c r="AE160" s="21">
        <f t="shared" si="10"/>
        <v>7.7137870855148343</v>
      </c>
      <c r="AF160" s="21">
        <f t="shared" si="11"/>
        <v>7.9930191972076789</v>
      </c>
    </row>
    <row r="161" spans="1:32" x14ac:dyDescent="0.45">
      <c r="A161">
        <v>159</v>
      </c>
      <c r="B161" t="s">
        <v>720</v>
      </c>
      <c r="C161">
        <v>5.5415000000000001</v>
      </c>
      <c r="D161">
        <v>2391</v>
      </c>
      <c r="E161">
        <v>157</v>
      </c>
      <c r="F161">
        <v>70</v>
      </c>
      <c r="G161">
        <v>10</v>
      </c>
      <c r="H161">
        <v>29</v>
      </c>
      <c r="I161">
        <v>5</v>
      </c>
      <c r="J161">
        <v>87</v>
      </c>
      <c r="K161">
        <v>4</v>
      </c>
      <c r="L161">
        <v>22</v>
      </c>
      <c r="M161">
        <v>3</v>
      </c>
      <c r="N161">
        <v>14</v>
      </c>
      <c r="O161">
        <v>52</v>
      </c>
      <c r="P161">
        <v>9</v>
      </c>
      <c r="Q161">
        <f t="shared" si="8"/>
        <v>97</v>
      </c>
      <c r="R161">
        <f t="shared" si="9"/>
        <v>116</v>
      </c>
      <c r="S161">
        <v>28</v>
      </c>
      <c r="T161">
        <v>12</v>
      </c>
      <c r="U161">
        <v>1</v>
      </c>
      <c r="V161">
        <v>5</v>
      </c>
      <c r="W161">
        <v>1</v>
      </c>
      <c r="X161">
        <v>15</v>
      </c>
      <c r="Y161">
        <v>0</v>
      </c>
      <c r="Z161">
        <v>4</v>
      </c>
      <c r="AA161">
        <v>0</v>
      </c>
      <c r="AB161">
        <v>2</v>
      </c>
      <c r="AC161">
        <v>9</v>
      </c>
      <c r="AD161">
        <v>1</v>
      </c>
      <c r="AE161" s="21">
        <f t="shared" si="10"/>
        <v>17.504285843183254</v>
      </c>
      <c r="AF161" s="21">
        <f t="shared" si="11"/>
        <v>20.93296038978616</v>
      </c>
    </row>
    <row r="162" spans="1:32" x14ac:dyDescent="0.45">
      <c r="A162">
        <v>160</v>
      </c>
      <c r="B162" t="s">
        <v>719</v>
      </c>
      <c r="C162">
        <v>7.61</v>
      </c>
      <c r="D162">
        <v>3999</v>
      </c>
      <c r="E162">
        <v>452</v>
      </c>
      <c r="F162">
        <v>267</v>
      </c>
      <c r="G162">
        <v>29</v>
      </c>
      <c r="H162">
        <v>76</v>
      </c>
      <c r="I162">
        <v>10</v>
      </c>
      <c r="J162">
        <v>185</v>
      </c>
      <c r="K162">
        <v>3</v>
      </c>
      <c r="L162">
        <v>47</v>
      </c>
      <c r="M162">
        <v>22</v>
      </c>
      <c r="N162">
        <v>33</v>
      </c>
      <c r="O162">
        <v>123</v>
      </c>
      <c r="P162">
        <v>32</v>
      </c>
      <c r="Q162">
        <f t="shared" si="8"/>
        <v>214</v>
      </c>
      <c r="R162">
        <f t="shared" si="9"/>
        <v>261</v>
      </c>
      <c r="S162">
        <v>59</v>
      </c>
      <c r="T162">
        <v>35</v>
      </c>
      <c r="U162">
        <v>3</v>
      </c>
      <c r="V162">
        <v>10</v>
      </c>
      <c r="W162">
        <v>1</v>
      </c>
      <c r="X162">
        <v>24</v>
      </c>
      <c r="Y162">
        <v>0</v>
      </c>
      <c r="Z162">
        <v>6</v>
      </c>
      <c r="AA162">
        <v>2</v>
      </c>
      <c r="AB162">
        <v>4</v>
      </c>
      <c r="AC162">
        <v>16</v>
      </c>
      <c r="AD162">
        <v>4</v>
      </c>
      <c r="AE162" s="21">
        <f t="shared" si="10"/>
        <v>28.120893561103809</v>
      </c>
      <c r="AF162" s="21">
        <f t="shared" si="11"/>
        <v>34.296977660972402</v>
      </c>
    </row>
    <row r="163" spans="1:32" x14ac:dyDescent="0.45">
      <c r="A163">
        <v>161</v>
      </c>
      <c r="B163" t="s">
        <v>718</v>
      </c>
      <c r="C163">
        <v>4.1100000000000003</v>
      </c>
      <c r="D163">
        <v>7417</v>
      </c>
      <c r="E163">
        <v>362</v>
      </c>
      <c r="F163">
        <v>187</v>
      </c>
      <c r="G163">
        <v>28</v>
      </c>
      <c r="H163">
        <v>68</v>
      </c>
      <c r="I163">
        <v>11</v>
      </c>
      <c r="J163">
        <v>174</v>
      </c>
      <c r="K163">
        <v>27</v>
      </c>
      <c r="L163">
        <v>59</v>
      </c>
      <c r="M163">
        <v>9</v>
      </c>
      <c r="N163">
        <v>55</v>
      </c>
      <c r="O163">
        <v>127</v>
      </c>
      <c r="P163">
        <v>20</v>
      </c>
      <c r="Q163">
        <f t="shared" si="8"/>
        <v>202</v>
      </c>
      <c r="R163">
        <f t="shared" si="9"/>
        <v>242</v>
      </c>
      <c r="S163">
        <v>88</v>
      </c>
      <c r="T163">
        <v>45</v>
      </c>
      <c r="U163">
        <v>6</v>
      </c>
      <c r="V163">
        <v>16</v>
      </c>
      <c r="W163">
        <v>2</v>
      </c>
      <c r="X163">
        <v>42</v>
      </c>
      <c r="Y163">
        <v>6</v>
      </c>
      <c r="Z163">
        <v>14</v>
      </c>
      <c r="AA163">
        <v>2</v>
      </c>
      <c r="AB163">
        <v>13</v>
      </c>
      <c r="AC163">
        <v>31</v>
      </c>
      <c r="AD163">
        <v>4</v>
      </c>
      <c r="AE163" s="21">
        <f t="shared" si="10"/>
        <v>49.148418491484179</v>
      </c>
      <c r="AF163" s="21">
        <f t="shared" si="11"/>
        <v>58.880778588807779</v>
      </c>
    </row>
    <row r="164" spans="1:32" x14ac:dyDescent="0.45">
      <c r="A164">
        <v>162</v>
      </c>
      <c r="B164" t="s">
        <v>717</v>
      </c>
      <c r="C164">
        <v>187.79300000000001</v>
      </c>
      <c r="D164">
        <v>13385</v>
      </c>
      <c r="E164">
        <v>700</v>
      </c>
      <c r="F164">
        <v>348</v>
      </c>
      <c r="G164">
        <v>21</v>
      </c>
      <c r="H164">
        <v>71</v>
      </c>
      <c r="I164">
        <v>26</v>
      </c>
      <c r="J164">
        <v>351</v>
      </c>
      <c r="K164">
        <v>21</v>
      </c>
      <c r="L164">
        <v>84</v>
      </c>
      <c r="M164">
        <v>30</v>
      </c>
      <c r="N164">
        <v>42</v>
      </c>
      <c r="O164">
        <v>156</v>
      </c>
      <c r="P164">
        <v>57</v>
      </c>
      <c r="Q164">
        <f t="shared" si="8"/>
        <v>372</v>
      </c>
      <c r="R164">
        <f t="shared" si="9"/>
        <v>422</v>
      </c>
      <c r="S164">
        <v>3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 s="21">
        <f t="shared" si="10"/>
        <v>1.9809045065577524</v>
      </c>
      <c r="AF164" s="21">
        <f t="shared" si="11"/>
        <v>2.2471551122778806</v>
      </c>
    </row>
    <row r="165" spans="1:32" x14ac:dyDescent="0.45">
      <c r="A165">
        <v>163</v>
      </c>
      <c r="B165" t="s">
        <v>716</v>
      </c>
      <c r="C165">
        <v>8.2729999999999997</v>
      </c>
      <c r="D165">
        <v>1810</v>
      </c>
      <c r="E165">
        <v>164</v>
      </c>
      <c r="F165">
        <v>86</v>
      </c>
      <c r="G165">
        <v>1</v>
      </c>
      <c r="H165">
        <v>28</v>
      </c>
      <c r="I165">
        <v>5</v>
      </c>
      <c r="J165">
        <v>78</v>
      </c>
      <c r="K165">
        <v>1</v>
      </c>
      <c r="L165">
        <v>16</v>
      </c>
      <c r="M165">
        <v>6</v>
      </c>
      <c r="N165">
        <v>3</v>
      </c>
      <c r="O165">
        <v>45</v>
      </c>
      <c r="P165">
        <v>12</v>
      </c>
      <c r="Q165">
        <f t="shared" si="8"/>
        <v>79</v>
      </c>
      <c r="R165">
        <f t="shared" si="9"/>
        <v>106</v>
      </c>
      <c r="S165">
        <v>19</v>
      </c>
      <c r="T165">
        <v>10</v>
      </c>
      <c r="U165">
        <v>0</v>
      </c>
      <c r="V165">
        <v>3</v>
      </c>
      <c r="W165">
        <v>0</v>
      </c>
      <c r="X165">
        <v>9</v>
      </c>
      <c r="Y165">
        <v>0</v>
      </c>
      <c r="Z165">
        <v>2</v>
      </c>
      <c r="AA165">
        <v>0</v>
      </c>
      <c r="AB165">
        <v>0</v>
      </c>
      <c r="AC165">
        <v>5</v>
      </c>
      <c r="AD165">
        <v>1</v>
      </c>
      <c r="AE165" s="21">
        <f t="shared" si="10"/>
        <v>9.549135742777711</v>
      </c>
      <c r="AF165" s="21">
        <f t="shared" si="11"/>
        <v>12.812764414359966</v>
      </c>
    </row>
    <row r="166" spans="1:32" x14ac:dyDescent="0.45">
      <c r="A166">
        <v>164</v>
      </c>
      <c r="B166" t="s">
        <v>715</v>
      </c>
      <c r="C166">
        <v>1.1499999999999999</v>
      </c>
      <c r="D166">
        <v>4675</v>
      </c>
      <c r="E166">
        <v>152</v>
      </c>
      <c r="F166">
        <v>72</v>
      </c>
      <c r="G166">
        <v>0</v>
      </c>
      <c r="H166">
        <v>7</v>
      </c>
      <c r="I166">
        <v>5</v>
      </c>
      <c r="J166">
        <v>79</v>
      </c>
      <c r="K166">
        <v>2</v>
      </c>
      <c r="L166">
        <v>13</v>
      </c>
      <c r="M166">
        <v>9</v>
      </c>
      <c r="N166">
        <v>3</v>
      </c>
      <c r="O166">
        <v>21</v>
      </c>
      <c r="P166">
        <v>15</v>
      </c>
      <c r="Q166">
        <f t="shared" si="8"/>
        <v>79</v>
      </c>
      <c r="R166">
        <f t="shared" si="9"/>
        <v>86</v>
      </c>
      <c r="S166">
        <v>132</v>
      </c>
      <c r="T166">
        <v>62</v>
      </c>
      <c r="U166">
        <v>0</v>
      </c>
      <c r="V166">
        <v>6</v>
      </c>
      <c r="W166">
        <v>5</v>
      </c>
      <c r="X166">
        <v>69</v>
      </c>
      <c r="Y166">
        <v>2</v>
      </c>
      <c r="Z166">
        <v>11</v>
      </c>
      <c r="AA166">
        <v>8</v>
      </c>
      <c r="AB166">
        <v>3</v>
      </c>
      <c r="AC166">
        <v>18</v>
      </c>
      <c r="AD166">
        <v>13</v>
      </c>
      <c r="AE166" s="21">
        <f t="shared" si="10"/>
        <v>68.695652173913047</v>
      </c>
      <c r="AF166" s="21">
        <f t="shared" si="11"/>
        <v>74.782608695652186</v>
      </c>
    </row>
    <row r="167" spans="1:32" x14ac:dyDescent="0.45">
      <c r="A167">
        <v>165</v>
      </c>
      <c r="B167" t="s">
        <v>714</v>
      </c>
      <c r="C167">
        <v>15.91</v>
      </c>
      <c r="D167">
        <v>16293</v>
      </c>
      <c r="E167">
        <v>202</v>
      </c>
      <c r="F167">
        <v>99</v>
      </c>
      <c r="G167">
        <v>11</v>
      </c>
      <c r="H167">
        <v>29</v>
      </c>
      <c r="I167">
        <v>5</v>
      </c>
      <c r="J167">
        <v>102</v>
      </c>
      <c r="K167">
        <v>7</v>
      </c>
      <c r="L167">
        <v>23</v>
      </c>
      <c r="M167">
        <v>7</v>
      </c>
      <c r="N167">
        <v>18</v>
      </c>
      <c r="O167">
        <v>52</v>
      </c>
      <c r="P167">
        <v>13</v>
      </c>
      <c r="Q167">
        <f t="shared" si="8"/>
        <v>113</v>
      </c>
      <c r="R167">
        <f t="shared" si="9"/>
        <v>131</v>
      </c>
      <c r="S167">
        <v>12</v>
      </c>
      <c r="T167">
        <v>6</v>
      </c>
      <c r="U167">
        <v>0</v>
      </c>
      <c r="V167">
        <v>1</v>
      </c>
      <c r="W167">
        <v>0</v>
      </c>
      <c r="X167">
        <v>6</v>
      </c>
      <c r="Y167">
        <v>0</v>
      </c>
      <c r="Z167">
        <v>1</v>
      </c>
      <c r="AA167">
        <v>0</v>
      </c>
      <c r="AB167">
        <v>1</v>
      </c>
      <c r="AC167">
        <v>3</v>
      </c>
      <c r="AD167">
        <v>0</v>
      </c>
      <c r="AE167" s="21">
        <f t="shared" si="10"/>
        <v>7.1024512884978002</v>
      </c>
      <c r="AF167" s="21">
        <f t="shared" si="11"/>
        <v>8.2338152105593974</v>
      </c>
    </row>
    <row r="168" spans="1:32" x14ac:dyDescent="0.45">
      <c r="A168">
        <v>166</v>
      </c>
      <c r="B168" t="s">
        <v>713</v>
      </c>
      <c r="C168">
        <v>3.1977000000000002</v>
      </c>
      <c r="D168">
        <v>2764</v>
      </c>
      <c r="E168">
        <v>158</v>
      </c>
      <c r="F168">
        <v>84</v>
      </c>
      <c r="G168">
        <v>0</v>
      </c>
      <c r="H168">
        <v>2</v>
      </c>
      <c r="I168">
        <v>6</v>
      </c>
      <c r="J168">
        <v>73</v>
      </c>
      <c r="K168">
        <v>1</v>
      </c>
      <c r="L168">
        <v>8</v>
      </c>
      <c r="M168">
        <v>3</v>
      </c>
      <c r="N168">
        <v>1</v>
      </c>
      <c r="O168">
        <v>11</v>
      </c>
      <c r="P168">
        <v>9</v>
      </c>
      <c r="Q168">
        <f t="shared" si="8"/>
        <v>73</v>
      </c>
      <c r="R168">
        <f t="shared" si="9"/>
        <v>75</v>
      </c>
      <c r="S168">
        <v>49</v>
      </c>
      <c r="T168">
        <v>26</v>
      </c>
      <c r="U168">
        <v>0</v>
      </c>
      <c r="V168">
        <v>0</v>
      </c>
      <c r="W168">
        <v>2</v>
      </c>
      <c r="X168">
        <v>23</v>
      </c>
      <c r="Y168">
        <v>0</v>
      </c>
      <c r="Z168">
        <v>2</v>
      </c>
      <c r="AA168">
        <v>0</v>
      </c>
      <c r="AB168">
        <v>0</v>
      </c>
      <c r="AC168">
        <v>3</v>
      </c>
      <c r="AD168">
        <v>2</v>
      </c>
      <c r="AE168" s="21">
        <f t="shared" si="10"/>
        <v>22.828908277824684</v>
      </c>
      <c r="AF168" s="21">
        <f t="shared" si="11"/>
        <v>23.454357819682894</v>
      </c>
    </row>
    <row r="169" spans="1:32" x14ac:dyDescent="0.45">
      <c r="A169">
        <v>167</v>
      </c>
      <c r="B169" t="s">
        <v>712</v>
      </c>
      <c r="C169">
        <v>6.9</v>
      </c>
      <c r="D169">
        <v>3013</v>
      </c>
      <c r="E169">
        <v>147</v>
      </c>
      <c r="F169">
        <v>69</v>
      </c>
      <c r="G169">
        <v>1</v>
      </c>
      <c r="H169">
        <v>11</v>
      </c>
      <c r="I169">
        <v>6</v>
      </c>
      <c r="J169">
        <v>78</v>
      </c>
      <c r="K169">
        <v>6</v>
      </c>
      <c r="L169">
        <v>18</v>
      </c>
      <c r="M169">
        <v>9</v>
      </c>
      <c r="N169">
        <v>7</v>
      </c>
      <c r="O169">
        <v>30</v>
      </c>
      <c r="P169">
        <v>16</v>
      </c>
      <c r="Q169">
        <f t="shared" si="8"/>
        <v>79</v>
      </c>
      <c r="R169">
        <f t="shared" si="9"/>
        <v>89</v>
      </c>
      <c r="S169">
        <v>21</v>
      </c>
      <c r="T169">
        <v>10</v>
      </c>
      <c r="U169">
        <v>0</v>
      </c>
      <c r="V169">
        <v>1</v>
      </c>
      <c r="W169">
        <v>1</v>
      </c>
      <c r="X169">
        <v>11</v>
      </c>
      <c r="Y169">
        <v>0</v>
      </c>
      <c r="Z169">
        <v>2</v>
      </c>
      <c r="AA169">
        <v>1</v>
      </c>
      <c r="AB169">
        <v>1</v>
      </c>
      <c r="AC169">
        <v>4</v>
      </c>
      <c r="AD169">
        <v>2</v>
      </c>
      <c r="AE169" s="21">
        <f t="shared" si="10"/>
        <v>11.44927536231884</v>
      </c>
      <c r="AF169" s="21">
        <f t="shared" si="11"/>
        <v>12.89855072463768</v>
      </c>
    </row>
    <row r="170" spans="1:32" x14ac:dyDescent="0.45">
      <c r="A170">
        <v>168</v>
      </c>
      <c r="B170" t="s">
        <v>711</v>
      </c>
      <c r="C170">
        <v>2.456</v>
      </c>
      <c r="D170">
        <v>7236</v>
      </c>
      <c r="E170">
        <v>285</v>
      </c>
      <c r="F170">
        <v>154</v>
      </c>
      <c r="G170">
        <v>20</v>
      </c>
      <c r="H170">
        <v>40</v>
      </c>
      <c r="I170">
        <v>2</v>
      </c>
      <c r="J170">
        <v>131</v>
      </c>
      <c r="K170">
        <v>9</v>
      </c>
      <c r="L170">
        <v>42</v>
      </c>
      <c r="M170">
        <v>8</v>
      </c>
      <c r="N170">
        <v>29</v>
      </c>
      <c r="O170">
        <v>83</v>
      </c>
      <c r="P170">
        <v>10</v>
      </c>
      <c r="Q170">
        <f t="shared" si="8"/>
        <v>151</v>
      </c>
      <c r="R170">
        <f t="shared" si="9"/>
        <v>171</v>
      </c>
      <c r="S170">
        <v>116</v>
      </c>
      <c r="T170">
        <v>62</v>
      </c>
      <c r="U170">
        <v>8</v>
      </c>
      <c r="V170">
        <v>16</v>
      </c>
      <c r="W170">
        <v>1</v>
      </c>
      <c r="X170">
        <v>53</v>
      </c>
      <c r="Y170">
        <v>3</v>
      </c>
      <c r="Z170">
        <v>17</v>
      </c>
      <c r="AA170">
        <v>3</v>
      </c>
      <c r="AB170">
        <v>12</v>
      </c>
      <c r="AC170">
        <v>33</v>
      </c>
      <c r="AD170">
        <v>4</v>
      </c>
      <c r="AE170" s="21">
        <f t="shared" si="10"/>
        <v>61.482084690553748</v>
      </c>
      <c r="AF170" s="21">
        <f t="shared" si="11"/>
        <v>69.625407166123779</v>
      </c>
    </row>
    <row r="171" spans="1:32" x14ac:dyDescent="0.45">
      <c r="A171">
        <v>169</v>
      </c>
      <c r="B171" t="s">
        <v>710</v>
      </c>
      <c r="C171">
        <v>30.716613540000001</v>
      </c>
      <c r="D171">
        <v>5294</v>
      </c>
      <c r="E171">
        <v>512</v>
      </c>
      <c r="F171">
        <v>243</v>
      </c>
      <c r="G171">
        <v>24</v>
      </c>
      <c r="H171">
        <v>39</v>
      </c>
      <c r="I171">
        <v>29</v>
      </c>
      <c r="J171">
        <v>268</v>
      </c>
      <c r="K171">
        <v>4</v>
      </c>
      <c r="L171">
        <v>69</v>
      </c>
      <c r="M171">
        <v>28</v>
      </c>
      <c r="N171">
        <v>28</v>
      </c>
      <c r="O171">
        <v>108</v>
      </c>
      <c r="P171">
        <v>58</v>
      </c>
      <c r="Q171">
        <f t="shared" si="8"/>
        <v>292</v>
      </c>
      <c r="R171">
        <f t="shared" si="9"/>
        <v>307</v>
      </c>
      <c r="S171">
        <v>16</v>
      </c>
      <c r="T171">
        <v>7</v>
      </c>
      <c r="U171">
        <v>0</v>
      </c>
      <c r="V171">
        <v>1</v>
      </c>
      <c r="W171">
        <v>0</v>
      </c>
      <c r="X171">
        <v>8</v>
      </c>
      <c r="Y171">
        <v>0</v>
      </c>
      <c r="Z171">
        <v>2</v>
      </c>
      <c r="AA171">
        <v>0</v>
      </c>
      <c r="AB171">
        <v>0</v>
      </c>
      <c r="AC171">
        <v>3</v>
      </c>
      <c r="AD171">
        <v>1</v>
      </c>
      <c r="AE171" s="21">
        <f t="shared" si="10"/>
        <v>9.5062562681185465</v>
      </c>
      <c r="AF171" s="21">
        <f t="shared" si="11"/>
        <v>9.9945913503849102</v>
      </c>
    </row>
    <row r="172" spans="1:32" x14ac:dyDescent="0.45">
      <c r="A172">
        <v>170</v>
      </c>
      <c r="B172" t="s">
        <v>709</v>
      </c>
      <c r="C172">
        <v>4.6159999999999997</v>
      </c>
      <c r="D172">
        <v>2872</v>
      </c>
      <c r="E172">
        <v>189</v>
      </c>
      <c r="F172">
        <v>85</v>
      </c>
      <c r="G172">
        <v>4</v>
      </c>
      <c r="H172">
        <v>10</v>
      </c>
      <c r="I172">
        <v>12</v>
      </c>
      <c r="J172">
        <v>103</v>
      </c>
      <c r="K172">
        <v>7</v>
      </c>
      <c r="L172">
        <v>24</v>
      </c>
      <c r="M172">
        <v>18</v>
      </c>
      <c r="N172">
        <v>11</v>
      </c>
      <c r="O172">
        <v>34</v>
      </c>
      <c r="P172">
        <v>30</v>
      </c>
      <c r="Q172">
        <f t="shared" si="8"/>
        <v>107</v>
      </c>
      <c r="R172">
        <f t="shared" si="9"/>
        <v>113</v>
      </c>
      <c r="S172">
        <v>41</v>
      </c>
      <c r="T172">
        <v>18</v>
      </c>
      <c r="U172">
        <v>1</v>
      </c>
      <c r="V172">
        <v>2</v>
      </c>
      <c r="W172">
        <v>2</v>
      </c>
      <c r="X172">
        <v>22</v>
      </c>
      <c r="Y172">
        <v>1</v>
      </c>
      <c r="Z172">
        <v>5</v>
      </c>
      <c r="AA172">
        <v>3</v>
      </c>
      <c r="AB172">
        <v>2</v>
      </c>
      <c r="AC172">
        <v>7</v>
      </c>
      <c r="AD172">
        <v>6</v>
      </c>
      <c r="AE172" s="21">
        <f t="shared" si="10"/>
        <v>23.180242634315427</v>
      </c>
      <c r="AF172" s="21">
        <f t="shared" si="11"/>
        <v>24.480069324090124</v>
      </c>
    </row>
    <row r="173" spans="1:32" x14ac:dyDescent="0.45">
      <c r="A173">
        <v>171</v>
      </c>
      <c r="B173" t="s">
        <v>708</v>
      </c>
      <c r="C173">
        <v>17.618560030000001</v>
      </c>
      <c r="D173">
        <v>5401</v>
      </c>
      <c r="E173">
        <v>1025</v>
      </c>
      <c r="F173">
        <v>491</v>
      </c>
      <c r="G173">
        <v>54</v>
      </c>
      <c r="H173">
        <v>97</v>
      </c>
      <c r="I173">
        <v>31</v>
      </c>
      <c r="J173">
        <v>534</v>
      </c>
      <c r="K173">
        <v>62</v>
      </c>
      <c r="L173">
        <v>127</v>
      </c>
      <c r="M173">
        <v>35</v>
      </c>
      <c r="N173">
        <v>116</v>
      </c>
      <c r="O173">
        <v>224</v>
      </c>
      <c r="P173">
        <v>67</v>
      </c>
      <c r="Q173">
        <f t="shared" si="8"/>
        <v>588</v>
      </c>
      <c r="R173">
        <f t="shared" si="9"/>
        <v>631</v>
      </c>
      <c r="S173">
        <v>58</v>
      </c>
      <c r="T173">
        <v>27</v>
      </c>
      <c r="U173">
        <v>3</v>
      </c>
      <c r="V173">
        <v>5</v>
      </c>
      <c r="W173">
        <v>1</v>
      </c>
      <c r="X173">
        <v>30</v>
      </c>
      <c r="Y173">
        <v>3</v>
      </c>
      <c r="Z173">
        <v>7</v>
      </c>
      <c r="AA173">
        <v>2</v>
      </c>
      <c r="AB173">
        <v>6</v>
      </c>
      <c r="AC173">
        <v>12</v>
      </c>
      <c r="AD173">
        <v>3</v>
      </c>
      <c r="AE173" s="21">
        <f t="shared" si="10"/>
        <v>33.373896561284411</v>
      </c>
      <c r="AF173" s="21">
        <f t="shared" si="11"/>
        <v>35.814504643147046</v>
      </c>
    </row>
    <row r="174" spans="1:32" x14ac:dyDescent="0.45">
      <c r="A174">
        <v>172</v>
      </c>
      <c r="B174" t="s">
        <v>707</v>
      </c>
      <c r="C174">
        <v>387.40866616</v>
      </c>
      <c r="D174">
        <v>44123</v>
      </c>
      <c r="E174">
        <v>5414</v>
      </c>
      <c r="F174">
        <v>2789</v>
      </c>
      <c r="G174">
        <v>189</v>
      </c>
      <c r="H174">
        <v>488</v>
      </c>
      <c r="I174">
        <v>194</v>
      </c>
      <c r="J174">
        <v>2625</v>
      </c>
      <c r="K174">
        <v>197</v>
      </c>
      <c r="L174">
        <v>545</v>
      </c>
      <c r="M174">
        <v>203</v>
      </c>
      <c r="N174">
        <v>386</v>
      </c>
      <c r="O174">
        <v>1033</v>
      </c>
      <c r="P174">
        <v>398</v>
      </c>
      <c r="Q174">
        <f t="shared" si="8"/>
        <v>2814</v>
      </c>
      <c r="R174">
        <f t="shared" si="9"/>
        <v>3113</v>
      </c>
      <c r="S174">
        <v>13</v>
      </c>
      <c r="T174">
        <v>7</v>
      </c>
      <c r="U174">
        <v>0</v>
      </c>
      <c r="V174">
        <v>1</v>
      </c>
      <c r="W174">
        <v>0</v>
      </c>
      <c r="X174">
        <v>6</v>
      </c>
      <c r="Y174">
        <v>0</v>
      </c>
      <c r="Z174">
        <v>1</v>
      </c>
      <c r="AA174">
        <v>0</v>
      </c>
      <c r="AB174">
        <v>0</v>
      </c>
      <c r="AC174">
        <v>2</v>
      </c>
      <c r="AD174">
        <v>1</v>
      </c>
      <c r="AE174" s="21">
        <f t="shared" si="10"/>
        <v>7.2636475272801881</v>
      </c>
      <c r="AF174" s="21">
        <f t="shared" si="11"/>
        <v>8.0354423427232504</v>
      </c>
    </row>
    <row r="175" spans="1:32" x14ac:dyDescent="0.45">
      <c r="A175">
        <v>173</v>
      </c>
      <c r="B175" t="s">
        <v>706</v>
      </c>
      <c r="C175">
        <v>7.1720495900000003</v>
      </c>
      <c r="D175">
        <v>5513</v>
      </c>
      <c r="E175">
        <v>163</v>
      </c>
      <c r="F175">
        <v>86</v>
      </c>
      <c r="G175">
        <v>9</v>
      </c>
      <c r="H175">
        <v>23</v>
      </c>
      <c r="I175">
        <v>14</v>
      </c>
      <c r="J175">
        <v>76</v>
      </c>
      <c r="K175">
        <v>5</v>
      </c>
      <c r="L175">
        <v>18</v>
      </c>
      <c r="M175">
        <v>12</v>
      </c>
      <c r="N175">
        <v>14</v>
      </c>
      <c r="O175">
        <v>42</v>
      </c>
      <c r="P175">
        <v>27</v>
      </c>
      <c r="Q175">
        <f t="shared" si="8"/>
        <v>85</v>
      </c>
      <c r="R175">
        <f t="shared" si="9"/>
        <v>99</v>
      </c>
      <c r="S175">
        <v>22</v>
      </c>
      <c r="T175">
        <v>12</v>
      </c>
      <c r="U175">
        <v>1</v>
      </c>
      <c r="V175">
        <v>3</v>
      </c>
      <c r="W175">
        <v>2</v>
      </c>
      <c r="X175">
        <v>10</v>
      </c>
      <c r="Y175">
        <v>0</v>
      </c>
      <c r="Z175">
        <v>2</v>
      </c>
      <c r="AA175">
        <v>1</v>
      </c>
      <c r="AB175">
        <v>2</v>
      </c>
      <c r="AC175">
        <v>5</v>
      </c>
      <c r="AD175">
        <v>3</v>
      </c>
      <c r="AE175" s="21">
        <f t="shared" si="10"/>
        <v>11.851563340905455</v>
      </c>
      <c r="AF175" s="21">
        <f t="shared" si="11"/>
        <v>13.80358553823106</v>
      </c>
    </row>
    <row r="176" spans="1:32" x14ac:dyDescent="0.45">
      <c r="A176">
        <v>174</v>
      </c>
      <c r="B176" t="s">
        <v>705</v>
      </c>
      <c r="C176">
        <v>6.6658598299999996</v>
      </c>
      <c r="D176">
        <v>4841</v>
      </c>
      <c r="E176">
        <v>151</v>
      </c>
      <c r="F176">
        <v>73</v>
      </c>
      <c r="G176">
        <v>9</v>
      </c>
      <c r="H176">
        <v>24</v>
      </c>
      <c r="I176">
        <v>9</v>
      </c>
      <c r="J176">
        <v>77</v>
      </c>
      <c r="K176">
        <v>4</v>
      </c>
      <c r="L176">
        <v>15</v>
      </c>
      <c r="M176">
        <v>9</v>
      </c>
      <c r="N176">
        <v>14</v>
      </c>
      <c r="O176">
        <v>39</v>
      </c>
      <c r="P176">
        <v>19</v>
      </c>
      <c r="Q176">
        <f t="shared" si="8"/>
        <v>86</v>
      </c>
      <c r="R176">
        <f t="shared" si="9"/>
        <v>101</v>
      </c>
      <c r="S176">
        <v>22</v>
      </c>
      <c r="T176">
        <v>10</v>
      </c>
      <c r="U176">
        <v>1</v>
      </c>
      <c r="V176">
        <v>3</v>
      </c>
      <c r="W176">
        <v>1</v>
      </c>
      <c r="X176">
        <v>11</v>
      </c>
      <c r="Y176">
        <v>0</v>
      </c>
      <c r="Z176">
        <v>2</v>
      </c>
      <c r="AA176">
        <v>1</v>
      </c>
      <c r="AB176">
        <v>2</v>
      </c>
      <c r="AC176">
        <v>5</v>
      </c>
      <c r="AD176">
        <v>2</v>
      </c>
      <c r="AE176" s="21">
        <f t="shared" si="10"/>
        <v>12.901561417921386</v>
      </c>
      <c r="AF176" s="21">
        <f t="shared" si="11"/>
        <v>15.15183375825651</v>
      </c>
    </row>
    <row r="177" spans="1:32" x14ac:dyDescent="0.45">
      <c r="A177">
        <v>175</v>
      </c>
      <c r="B177" t="s">
        <v>704</v>
      </c>
      <c r="C177">
        <v>9.5291743800000006</v>
      </c>
      <c r="D177">
        <v>7947</v>
      </c>
      <c r="E177">
        <v>373</v>
      </c>
      <c r="F177">
        <v>209</v>
      </c>
      <c r="G177">
        <v>10</v>
      </c>
      <c r="H177">
        <v>25</v>
      </c>
      <c r="I177">
        <v>12</v>
      </c>
      <c r="J177">
        <v>163</v>
      </c>
      <c r="K177">
        <v>7</v>
      </c>
      <c r="L177">
        <v>21</v>
      </c>
      <c r="M177">
        <v>13</v>
      </c>
      <c r="N177">
        <v>17</v>
      </c>
      <c r="O177">
        <v>46</v>
      </c>
      <c r="P177">
        <v>26</v>
      </c>
      <c r="Q177">
        <f t="shared" si="8"/>
        <v>173</v>
      </c>
      <c r="R177">
        <f t="shared" si="9"/>
        <v>188</v>
      </c>
      <c r="S177">
        <v>39</v>
      </c>
      <c r="T177">
        <v>22</v>
      </c>
      <c r="U177">
        <v>1</v>
      </c>
      <c r="V177">
        <v>2</v>
      </c>
      <c r="W177">
        <v>1</v>
      </c>
      <c r="X177">
        <v>17</v>
      </c>
      <c r="Y177">
        <v>0</v>
      </c>
      <c r="Z177">
        <v>2</v>
      </c>
      <c r="AA177">
        <v>1</v>
      </c>
      <c r="AB177">
        <v>1</v>
      </c>
      <c r="AC177">
        <v>4</v>
      </c>
      <c r="AD177">
        <v>2</v>
      </c>
      <c r="AE177" s="21">
        <f t="shared" si="10"/>
        <v>18.154773236503623</v>
      </c>
      <c r="AF177" s="21">
        <f t="shared" si="11"/>
        <v>19.728886522905668</v>
      </c>
    </row>
    <row r="178" spans="1:32" x14ac:dyDescent="0.45">
      <c r="A178">
        <v>176</v>
      </c>
      <c r="B178" t="s">
        <v>703</v>
      </c>
      <c r="C178">
        <v>6.13</v>
      </c>
      <c r="D178">
        <v>4268</v>
      </c>
      <c r="E178">
        <v>239</v>
      </c>
      <c r="F178">
        <v>120</v>
      </c>
      <c r="G178">
        <v>17</v>
      </c>
      <c r="H178">
        <v>33</v>
      </c>
      <c r="I178">
        <v>22</v>
      </c>
      <c r="J178">
        <v>119</v>
      </c>
      <c r="K178">
        <v>3</v>
      </c>
      <c r="L178">
        <v>21</v>
      </c>
      <c r="M178">
        <v>23</v>
      </c>
      <c r="N178">
        <v>20</v>
      </c>
      <c r="O178">
        <v>54</v>
      </c>
      <c r="P178">
        <v>45</v>
      </c>
      <c r="Q178">
        <f t="shared" si="8"/>
        <v>136</v>
      </c>
      <c r="R178">
        <f t="shared" si="9"/>
        <v>152</v>
      </c>
      <c r="S178">
        <v>39</v>
      </c>
      <c r="T178">
        <v>19</v>
      </c>
      <c r="U178">
        <v>2</v>
      </c>
      <c r="V178">
        <v>5</v>
      </c>
      <c r="W178">
        <v>3</v>
      </c>
      <c r="X178">
        <v>19</v>
      </c>
      <c r="Y178">
        <v>0</v>
      </c>
      <c r="Z178">
        <v>3</v>
      </c>
      <c r="AA178">
        <v>3</v>
      </c>
      <c r="AB178">
        <v>3</v>
      </c>
      <c r="AC178">
        <v>8</v>
      </c>
      <c r="AD178">
        <v>7</v>
      </c>
      <c r="AE178" s="21">
        <f t="shared" si="10"/>
        <v>22.185970636215334</v>
      </c>
      <c r="AF178" s="21">
        <f t="shared" si="11"/>
        <v>24.796084828711258</v>
      </c>
    </row>
    <row r="179" spans="1:32" x14ac:dyDescent="0.45">
      <c r="A179">
        <v>177</v>
      </c>
      <c r="B179" t="s">
        <v>702</v>
      </c>
      <c r="C179">
        <v>6.9752169999999998</v>
      </c>
      <c r="D179">
        <v>5099</v>
      </c>
      <c r="E179">
        <v>276</v>
      </c>
      <c r="F179">
        <v>139</v>
      </c>
      <c r="G179">
        <v>7</v>
      </c>
      <c r="H179">
        <v>34</v>
      </c>
      <c r="I179">
        <v>18</v>
      </c>
      <c r="J179">
        <v>136</v>
      </c>
      <c r="K179">
        <v>11</v>
      </c>
      <c r="L179">
        <v>38</v>
      </c>
      <c r="M179">
        <v>14</v>
      </c>
      <c r="N179">
        <v>18</v>
      </c>
      <c r="O179">
        <v>73</v>
      </c>
      <c r="P179">
        <v>32</v>
      </c>
      <c r="Q179">
        <f t="shared" si="8"/>
        <v>143</v>
      </c>
      <c r="R179">
        <f t="shared" si="9"/>
        <v>170</v>
      </c>
      <c r="S179">
        <v>39</v>
      </c>
      <c r="T179">
        <v>20</v>
      </c>
      <c r="U179">
        <v>1</v>
      </c>
      <c r="V179">
        <v>5</v>
      </c>
      <c r="W179">
        <v>2</v>
      </c>
      <c r="X179">
        <v>19</v>
      </c>
      <c r="Y179">
        <v>1</v>
      </c>
      <c r="Z179">
        <v>5</v>
      </c>
      <c r="AA179">
        <v>2</v>
      </c>
      <c r="AB179">
        <v>2</v>
      </c>
      <c r="AC179">
        <v>10</v>
      </c>
      <c r="AD179">
        <v>4</v>
      </c>
      <c r="AE179" s="21">
        <f t="shared" si="10"/>
        <v>20.501154301005975</v>
      </c>
      <c r="AF179" s="21">
        <f t="shared" si="11"/>
        <v>24.37200161658053</v>
      </c>
    </row>
    <row r="180" spans="1:32" x14ac:dyDescent="0.45">
      <c r="A180">
        <v>178</v>
      </c>
      <c r="B180" t="s">
        <v>701</v>
      </c>
      <c r="C180">
        <v>14.494999999999999</v>
      </c>
      <c r="D180">
        <v>5970</v>
      </c>
      <c r="E180">
        <v>123</v>
      </c>
      <c r="F180">
        <v>59</v>
      </c>
      <c r="G180">
        <v>1</v>
      </c>
      <c r="H180">
        <v>10</v>
      </c>
      <c r="I180">
        <v>7</v>
      </c>
      <c r="J180">
        <v>64</v>
      </c>
      <c r="K180">
        <v>4</v>
      </c>
      <c r="L180">
        <v>14</v>
      </c>
      <c r="M180">
        <v>7</v>
      </c>
      <c r="N180">
        <v>5</v>
      </c>
      <c r="O180">
        <v>25</v>
      </c>
      <c r="P180">
        <v>15</v>
      </c>
      <c r="Q180">
        <f t="shared" si="8"/>
        <v>65</v>
      </c>
      <c r="R180">
        <f t="shared" si="9"/>
        <v>74</v>
      </c>
      <c r="S180">
        <v>8</v>
      </c>
      <c r="T180">
        <v>4</v>
      </c>
      <c r="U180">
        <v>0</v>
      </c>
      <c r="V180">
        <v>0</v>
      </c>
      <c r="W180">
        <v>0</v>
      </c>
      <c r="X180">
        <v>4</v>
      </c>
      <c r="Y180">
        <v>0</v>
      </c>
      <c r="Z180">
        <v>1</v>
      </c>
      <c r="AA180">
        <v>0</v>
      </c>
      <c r="AB180">
        <v>0</v>
      </c>
      <c r="AC180">
        <v>1</v>
      </c>
      <c r="AD180">
        <v>1</v>
      </c>
      <c r="AE180" s="21">
        <f t="shared" si="10"/>
        <v>4.4843049327354265</v>
      </c>
      <c r="AF180" s="21">
        <f t="shared" si="11"/>
        <v>5.1052086926526394</v>
      </c>
    </row>
    <row r="181" spans="1:32" x14ac:dyDescent="0.45">
      <c r="A181">
        <v>179</v>
      </c>
      <c r="B181" t="s">
        <v>700</v>
      </c>
      <c r="C181">
        <v>4.3</v>
      </c>
      <c r="D181">
        <v>6478</v>
      </c>
      <c r="E181">
        <v>397</v>
      </c>
      <c r="F181">
        <v>209</v>
      </c>
      <c r="G181">
        <v>11</v>
      </c>
      <c r="H181">
        <v>33</v>
      </c>
      <c r="I181">
        <v>22</v>
      </c>
      <c r="J181">
        <v>187</v>
      </c>
      <c r="K181">
        <v>23</v>
      </c>
      <c r="L181">
        <v>39</v>
      </c>
      <c r="M181">
        <v>23</v>
      </c>
      <c r="N181">
        <v>34</v>
      </c>
      <c r="O181">
        <v>73</v>
      </c>
      <c r="P181">
        <v>46</v>
      </c>
      <c r="Q181">
        <f t="shared" si="8"/>
        <v>198</v>
      </c>
      <c r="R181">
        <f t="shared" si="9"/>
        <v>220</v>
      </c>
      <c r="S181">
        <v>92</v>
      </c>
      <c r="T181">
        <v>48</v>
      </c>
      <c r="U181">
        <v>2</v>
      </c>
      <c r="V181">
        <v>7</v>
      </c>
      <c r="W181">
        <v>5</v>
      </c>
      <c r="X181">
        <v>43</v>
      </c>
      <c r="Y181">
        <v>5</v>
      </c>
      <c r="Z181">
        <v>9</v>
      </c>
      <c r="AA181">
        <v>5</v>
      </c>
      <c r="AB181">
        <v>8</v>
      </c>
      <c r="AC181">
        <v>17</v>
      </c>
      <c r="AD181">
        <v>10</v>
      </c>
      <c r="AE181" s="21">
        <f t="shared" si="10"/>
        <v>46.04651162790698</v>
      </c>
      <c r="AF181" s="21">
        <f t="shared" si="11"/>
        <v>51.162790697674424</v>
      </c>
    </row>
    <row r="182" spans="1:32" x14ac:dyDescent="0.45">
      <c r="A182">
        <v>180</v>
      </c>
      <c r="B182" t="s">
        <v>699</v>
      </c>
      <c r="C182">
        <v>6</v>
      </c>
      <c r="D182">
        <v>4312</v>
      </c>
      <c r="E182">
        <v>101</v>
      </c>
      <c r="F182">
        <v>47</v>
      </c>
      <c r="G182">
        <v>4</v>
      </c>
      <c r="H182">
        <v>9</v>
      </c>
      <c r="I182">
        <v>3</v>
      </c>
      <c r="J182">
        <v>54</v>
      </c>
      <c r="K182">
        <v>2</v>
      </c>
      <c r="L182">
        <v>8</v>
      </c>
      <c r="M182">
        <v>3</v>
      </c>
      <c r="N182">
        <v>7</v>
      </c>
      <c r="O182">
        <v>17</v>
      </c>
      <c r="P182">
        <v>6</v>
      </c>
      <c r="Q182">
        <f t="shared" si="8"/>
        <v>58</v>
      </c>
      <c r="R182">
        <f t="shared" si="9"/>
        <v>63</v>
      </c>
      <c r="S182">
        <v>16</v>
      </c>
      <c r="T182">
        <v>7</v>
      </c>
      <c r="U182">
        <v>0</v>
      </c>
      <c r="V182">
        <v>1</v>
      </c>
      <c r="W182">
        <v>0</v>
      </c>
      <c r="X182">
        <v>9</v>
      </c>
      <c r="Y182">
        <v>0</v>
      </c>
      <c r="Z182">
        <v>1</v>
      </c>
      <c r="AA182">
        <v>0</v>
      </c>
      <c r="AB182">
        <v>1</v>
      </c>
      <c r="AC182">
        <v>2</v>
      </c>
      <c r="AD182">
        <v>1</v>
      </c>
      <c r="AE182" s="21">
        <f t="shared" si="10"/>
        <v>9.6666666666666661</v>
      </c>
      <c r="AF182" s="21">
        <f t="shared" si="11"/>
        <v>10.5</v>
      </c>
    </row>
    <row r="183" spans="1:32" x14ac:dyDescent="0.45">
      <c r="A183">
        <v>181</v>
      </c>
      <c r="B183" t="s">
        <v>698</v>
      </c>
      <c r="C183">
        <v>0.31203828</v>
      </c>
      <c r="D183">
        <v>5232</v>
      </c>
      <c r="E183">
        <v>114</v>
      </c>
      <c r="F183">
        <v>72</v>
      </c>
      <c r="G183">
        <v>0</v>
      </c>
      <c r="H183">
        <v>0</v>
      </c>
      <c r="I183">
        <v>6</v>
      </c>
      <c r="J183">
        <v>42</v>
      </c>
      <c r="K183">
        <v>0</v>
      </c>
      <c r="L183">
        <v>0</v>
      </c>
      <c r="M183">
        <v>5</v>
      </c>
      <c r="N183">
        <v>0</v>
      </c>
      <c r="O183">
        <v>0</v>
      </c>
      <c r="P183">
        <v>11</v>
      </c>
      <c r="Q183">
        <f t="shared" si="8"/>
        <v>42</v>
      </c>
      <c r="R183">
        <f t="shared" si="9"/>
        <v>42</v>
      </c>
      <c r="S183">
        <v>366</v>
      </c>
      <c r="T183">
        <v>231</v>
      </c>
      <c r="U183">
        <v>0</v>
      </c>
      <c r="V183">
        <v>0</v>
      </c>
      <c r="W183">
        <v>19</v>
      </c>
      <c r="X183">
        <v>134</v>
      </c>
      <c r="Y183">
        <v>0</v>
      </c>
      <c r="Z183">
        <v>1</v>
      </c>
      <c r="AA183">
        <v>17</v>
      </c>
      <c r="AB183">
        <v>0</v>
      </c>
      <c r="AC183">
        <v>1</v>
      </c>
      <c r="AD183">
        <v>37</v>
      </c>
      <c r="AE183" s="21">
        <f t="shared" si="10"/>
        <v>134.59887036936621</v>
      </c>
      <c r="AF183" s="21">
        <f t="shared" si="11"/>
        <v>134.59887036936621</v>
      </c>
    </row>
    <row r="184" spans="1:32" x14ac:dyDescent="0.45">
      <c r="A184">
        <v>182</v>
      </c>
      <c r="B184" t="s">
        <v>697</v>
      </c>
      <c r="C184">
        <v>28.33</v>
      </c>
      <c r="D184">
        <v>7432</v>
      </c>
      <c r="E184">
        <v>227</v>
      </c>
      <c r="F184">
        <v>113</v>
      </c>
      <c r="G184">
        <v>7</v>
      </c>
      <c r="H184">
        <v>21</v>
      </c>
      <c r="I184">
        <v>14</v>
      </c>
      <c r="J184">
        <v>113</v>
      </c>
      <c r="K184">
        <v>4</v>
      </c>
      <c r="L184">
        <v>18</v>
      </c>
      <c r="M184">
        <v>18</v>
      </c>
      <c r="N184">
        <v>11</v>
      </c>
      <c r="O184">
        <v>40</v>
      </c>
      <c r="P184">
        <v>32</v>
      </c>
      <c r="Q184">
        <f t="shared" si="8"/>
        <v>120</v>
      </c>
      <c r="R184">
        <f t="shared" si="9"/>
        <v>134</v>
      </c>
      <c r="S184">
        <v>8</v>
      </c>
      <c r="T184">
        <v>4</v>
      </c>
      <c r="U184">
        <v>0</v>
      </c>
      <c r="V184">
        <v>0</v>
      </c>
      <c r="W184">
        <v>0</v>
      </c>
      <c r="X184">
        <v>4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1</v>
      </c>
      <c r="AE184" s="21">
        <f t="shared" si="10"/>
        <v>4.2357924461701382</v>
      </c>
      <c r="AF184" s="21">
        <f t="shared" si="11"/>
        <v>4.7299682315566542</v>
      </c>
    </row>
    <row r="185" spans="1:32" x14ac:dyDescent="0.45">
      <c r="A185">
        <v>183</v>
      </c>
      <c r="B185" t="s">
        <v>696</v>
      </c>
      <c r="C185">
        <v>235.65838264999999</v>
      </c>
      <c r="D185">
        <v>15120</v>
      </c>
      <c r="E185">
        <v>1461</v>
      </c>
      <c r="F185">
        <v>739</v>
      </c>
      <c r="G185">
        <v>42</v>
      </c>
      <c r="H185">
        <v>183</v>
      </c>
      <c r="I185">
        <v>34</v>
      </c>
      <c r="J185">
        <v>722</v>
      </c>
      <c r="K185">
        <v>72</v>
      </c>
      <c r="L185">
        <v>208</v>
      </c>
      <c r="M185">
        <v>46</v>
      </c>
      <c r="N185">
        <v>114</v>
      </c>
      <c r="O185">
        <v>392</v>
      </c>
      <c r="P185">
        <v>81</v>
      </c>
      <c r="Q185">
        <f t="shared" si="8"/>
        <v>764</v>
      </c>
      <c r="R185">
        <f t="shared" si="9"/>
        <v>905</v>
      </c>
      <c r="S185">
        <v>6</v>
      </c>
      <c r="T185">
        <v>3</v>
      </c>
      <c r="U185">
        <v>0</v>
      </c>
      <c r="V185">
        <v>0</v>
      </c>
      <c r="W185">
        <v>0</v>
      </c>
      <c r="X185">
        <v>3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 s="21">
        <f t="shared" si="10"/>
        <v>3.2419810040650807</v>
      </c>
      <c r="AF185" s="21">
        <f t="shared" si="11"/>
        <v>3.8403047234016991</v>
      </c>
    </row>
    <row r="186" spans="1:32" x14ac:dyDescent="0.45">
      <c r="A186">
        <v>184</v>
      </c>
      <c r="B186" t="s">
        <v>695</v>
      </c>
      <c r="C186">
        <v>517.31200000000001</v>
      </c>
      <c r="D186">
        <v>20618</v>
      </c>
      <c r="E186">
        <v>918</v>
      </c>
      <c r="F186">
        <v>445</v>
      </c>
      <c r="G186">
        <v>26</v>
      </c>
      <c r="H186">
        <v>108</v>
      </c>
      <c r="I186">
        <v>17</v>
      </c>
      <c r="J186">
        <v>473</v>
      </c>
      <c r="K186">
        <v>46</v>
      </c>
      <c r="L186">
        <v>155</v>
      </c>
      <c r="M186">
        <v>19</v>
      </c>
      <c r="N186">
        <v>72</v>
      </c>
      <c r="O186">
        <v>264</v>
      </c>
      <c r="P186">
        <v>37</v>
      </c>
      <c r="Q186">
        <f t="shared" si="8"/>
        <v>499</v>
      </c>
      <c r="R186">
        <f t="shared" si="9"/>
        <v>581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 s="21">
        <f t="shared" si="10"/>
        <v>0.96460163305703328</v>
      </c>
      <c r="AF186" s="21">
        <f t="shared" si="11"/>
        <v>1.1231133242607942</v>
      </c>
    </row>
    <row r="187" spans="1:32" x14ac:dyDescent="0.45">
      <c r="A187">
        <v>185</v>
      </c>
      <c r="B187" t="s">
        <v>694</v>
      </c>
      <c r="C187">
        <v>112.46</v>
      </c>
      <c r="D187">
        <v>4457</v>
      </c>
      <c r="E187">
        <v>64</v>
      </c>
      <c r="F187">
        <v>36</v>
      </c>
      <c r="G187">
        <v>0</v>
      </c>
      <c r="H187">
        <v>6</v>
      </c>
      <c r="I187">
        <v>0</v>
      </c>
      <c r="J187">
        <v>27</v>
      </c>
      <c r="K187">
        <v>2</v>
      </c>
      <c r="L187">
        <v>9</v>
      </c>
      <c r="M187">
        <v>0</v>
      </c>
      <c r="N187">
        <v>3</v>
      </c>
      <c r="O187">
        <v>16</v>
      </c>
      <c r="P187">
        <v>1</v>
      </c>
      <c r="Q187">
        <f t="shared" si="8"/>
        <v>27</v>
      </c>
      <c r="R187">
        <f t="shared" si="9"/>
        <v>33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 s="21">
        <f t="shared" si="10"/>
        <v>0.24008536368486574</v>
      </c>
      <c r="AF187" s="21">
        <f t="shared" si="11"/>
        <v>0.29343766672594701</v>
      </c>
    </row>
    <row r="188" spans="1:32" x14ac:dyDescent="0.45">
      <c r="A188">
        <v>186</v>
      </c>
      <c r="B188" t="s">
        <v>693</v>
      </c>
      <c r="C188">
        <v>180</v>
      </c>
      <c r="D188">
        <v>1805</v>
      </c>
      <c r="E188">
        <v>134</v>
      </c>
      <c r="F188">
        <v>58</v>
      </c>
      <c r="G188">
        <v>0</v>
      </c>
      <c r="H188">
        <v>17</v>
      </c>
      <c r="I188">
        <v>7</v>
      </c>
      <c r="J188">
        <v>75</v>
      </c>
      <c r="K188">
        <v>11</v>
      </c>
      <c r="L188">
        <v>31</v>
      </c>
      <c r="M188">
        <v>6</v>
      </c>
      <c r="N188">
        <v>12</v>
      </c>
      <c r="O188">
        <v>48</v>
      </c>
      <c r="P188">
        <v>13</v>
      </c>
      <c r="Q188">
        <f t="shared" si="8"/>
        <v>75</v>
      </c>
      <c r="R188">
        <f t="shared" si="9"/>
        <v>92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 s="21">
        <f t="shared" si="10"/>
        <v>0.41666666666666669</v>
      </c>
      <c r="AF188" s="21">
        <f t="shared" si="11"/>
        <v>0.51111111111111107</v>
      </c>
    </row>
    <row r="189" spans="1:32" x14ac:dyDescent="0.45">
      <c r="A189">
        <v>187</v>
      </c>
      <c r="B189" t="s">
        <v>692</v>
      </c>
      <c r="C189">
        <v>4.2347800199999996</v>
      </c>
      <c r="D189">
        <v>4540</v>
      </c>
      <c r="E189">
        <v>290</v>
      </c>
      <c r="F189">
        <v>163</v>
      </c>
      <c r="G189">
        <v>17</v>
      </c>
      <c r="H189">
        <v>30</v>
      </c>
      <c r="I189">
        <v>18</v>
      </c>
      <c r="J189">
        <v>127</v>
      </c>
      <c r="K189">
        <v>1</v>
      </c>
      <c r="L189">
        <v>31</v>
      </c>
      <c r="M189">
        <v>15</v>
      </c>
      <c r="N189">
        <v>19</v>
      </c>
      <c r="O189">
        <v>61</v>
      </c>
      <c r="P189">
        <v>34</v>
      </c>
      <c r="Q189">
        <f t="shared" si="8"/>
        <v>144</v>
      </c>
      <c r="R189">
        <f t="shared" si="9"/>
        <v>157</v>
      </c>
      <c r="S189">
        <v>68</v>
      </c>
      <c r="T189">
        <v>38</v>
      </c>
      <c r="U189">
        <v>4</v>
      </c>
      <c r="V189">
        <v>7</v>
      </c>
      <c r="W189">
        <v>4</v>
      </c>
      <c r="X189">
        <v>30</v>
      </c>
      <c r="Y189">
        <v>0</v>
      </c>
      <c r="Z189">
        <v>7</v>
      </c>
      <c r="AA189">
        <v>3</v>
      </c>
      <c r="AB189">
        <v>4</v>
      </c>
      <c r="AC189">
        <v>14</v>
      </c>
      <c r="AD189">
        <v>8</v>
      </c>
      <c r="AE189" s="21">
        <f t="shared" si="10"/>
        <v>34.00412756268743</v>
      </c>
      <c r="AF189" s="21">
        <f t="shared" si="11"/>
        <v>37.073944634318927</v>
      </c>
    </row>
    <row r="190" spans="1:32" x14ac:dyDescent="0.45">
      <c r="A190">
        <v>188</v>
      </c>
      <c r="B190" t="s">
        <v>691</v>
      </c>
      <c r="C190">
        <v>0.20660000000000001</v>
      </c>
      <c r="D190">
        <v>2275</v>
      </c>
      <c r="E190">
        <v>220</v>
      </c>
      <c r="F190">
        <v>113</v>
      </c>
      <c r="G190">
        <v>0</v>
      </c>
      <c r="H190">
        <v>10</v>
      </c>
      <c r="I190">
        <v>8</v>
      </c>
      <c r="J190">
        <v>107</v>
      </c>
      <c r="K190">
        <v>10</v>
      </c>
      <c r="L190">
        <v>18</v>
      </c>
      <c r="M190">
        <v>5</v>
      </c>
      <c r="N190">
        <v>10</v>
      </c>
      <c r="O190">
        <v>28</v>
      </c>
      <c r="P190">
        <v>13</v>
      </c>
      <c r="Q190">
        <f t="shared" si="8"/>
        <v>107</v>
      </c>
      <c r="R190">
        <f t="shared" si="9"/>
        <v>117</v>
      </c>
      <c r="S190">
        <v>1065</v>
      </c>
      <c r="T190">
        <v>547</v>
      </c>
      <c r="U190">
        <v>2</v>
      </c>
      <c r="V190">
        <v>49</v>
      </c>
      <c r="W190">
        <v>39</v>
      </c>
      <c r="X190">
        <v>518</v>
      </c>
      <c r="Y190">
        <v>49</v>
      </c>
      <c r="Z190">
        <v>87</v>
      </c>
      <c r="AA190">
        <v>26</v>
      </c>
      <c r="AB190">
        <v>51</v>
      </c>
      <c r="AC190">
        <v>136</v>
      </c>
      <c r="AD190">
        <v>66</v>
      </c>
      <c r="AE190" s="21">
        <f t="shared" si="10"/>
        <v>517.90900290416266</v>
      </c>
      <c r="AF190" s="21">
        <f t="shared" si="11"/>
        <v>566.31171345595351</v>
      </c>
    </row>
    <row r="191" spans="1:32" x14ac:dyDescent="0.45">
      <c r="A191">
        <v>189</v>
      </c>
      <c r="B191" t="s">
        <v>690</v>
      </c>
      <c r="C191">
        <v>5.22503385</v>
      </c>
      <c r="D191">
        <v>4239</v>
      </c>
      <c r="E191">
        <v>368</v>
      </c>
      <c r="F191">
        <v>162</v>
      </c>
      <c r="G191">
        <v>5</v>
      </c>
      <c r="H191">
        <v>59</v>
      </c>
      <c r="I191">
        <v>10</v>
      </c>
      <c r="J191">
        <v>205</v>
      </c>
      <c r="K191">
        <v>15</v>
      </c>
      <c r="L191">
        <v>56</v>
      </c>
      <c r="M191">
        <v>30</v>
      </c>
      <c r="N191">
        <v>21</v>
      </c>
      <c r="O191">
        <v>115</v>
      </c>
      <c r="P191">
        <v>40</v>
      </c>
      <c r="Q191">
        <f t="shared" si="8"/>
        <v>210</v>
      </c>
      <c r="R191">
        <f t="shared" si="9"/>
        <v>264</v>
      </c>
      <c r="S191">
        <v>70</v>
      </c>
      <c r="T191">
        <v>31</v>
      </c>
      <c r="U191">
        <v>0</v>
      </c>
      <c r="V191">
        <v>11</v>
      </c>
      <c r="W191">
        <v>1</v>
      </c>
      <c r="X191">
        <v>39</v>
      </c>
      <c r="Y191">
        <v>3</v>
      </c>
      <c r="Z191">
        <v>10</v>
      </c>
      <c r="AA191">
        <v>5</v>
      </c>
      <c r="AB191">
        <v>4</v>
      </c>
      <c r="AC191">
        <v>22</v>
      </c>
      <c r="AD191">
        <v>7</v>
      </c>
      <c r="AE191" s="21">
        <f t="shared" si="10"/>
        <v>40.191127182841122</v>
      </c>
      <c r="AF191" s="21">
        <f t="shared" si="11"/>
        <v>50.525988458428841</v>
      </c>
    </row>
    <row r="192" spans="1:32" x14ac:dyDescent="0.45">
      <c r="A192">
        <v>190</v>
      </c>
      <c r="B192" t="s">
        <v>689</v>
      </c>
      <c r="C192">
        <v>15.273</v>
      </c>
      <c r="D192">
        <v>5431</v>
      </c>
      <c r="E192">
        <v>323</v>
      </c>
      <c r="F192">
        <v>171</v>
      </c>
      <c r="G192">
        <v>6</v>
      </c>
      <c r="H192">
        <v>42</v>
      </c>
      <c r="I192">
        <v>25</v>
      </c>
      <c r="J192">
        <v>151</v>
      </c>
      <c r="K192">
        <v>12</v>
      </c>
      <c r="L192">
        <v>35</v>
      </c>
      <c r="M192">
        <v>16</v>
      </c>
      <c r="N192">
        <v>18</v>
      </c>
      <c r="O192">
        <v>78</v>
      </c>
      <c r="P192">
        <v>42</v>
      </c>
      <c r="Q192">
        <f t="shared" si="8"/>
        <v>157</v>
      </c>
      <c r="R192">
        <f t="shared" si="9"/>
        <v>193</v>
      </c>
      <c r="S192">
        <v>21</v>
      </c>
      <c r="T192">
        <v>11</v>
      </c>
      <c r="U192">
        <v>0</v>
      </c>
      <c r="V192">
        <v>2</v>
      </c>
      <c r="W192">
        <v>1</v>
      </c>
      <c r="X192">
        <v>9</v>
      </c>
      <c r="Y192">
        <v>0</v>
      </c>
      <c r="Z192">
        <v>2</v>
      </c>
      <c r="AA192">
        <v>1</v>
      </c>
      <c r="AB192">
        <v>1</v>
      </c>
      <c r="AC192">
        <v>5</v>
      </c>
      <c r="AD192">
        <v>2</v>
      </c>
      <c r="AE192" s="21">
        <f t="shared" si="10"/>
        <v>10.279578340862962</v>
      </c>
      <c r="AF192" s="21">
        <f t="shared" si="11"/>
        <v>12.63667910692071</v>
      </c>
    </row>
    <row r="193" spans="1:32" x14ac:dyDescent="0.45">
      <c r="A193">
        <v>191</v>
      </c>
      <c r="B193" t="s">
        <v>688</v>
      </c>
      <c r="C193">
        <v>5.3</v>
      </c>
      <c r="D193">
        <v>3503</v>
      </c>
      <c r="E193">
        <v>457</v>
      </c>
      <c r="F193">
        <v>229</v>
      </c>
      <c r="G193">
        <v>38</v>
      </c>
      <c r="H193">
        <v>107</v>
      </c>
      <c r="I193">
        <v>7</v>
      </c>
      <c r="J193">
        <v>227</v>
      </c>
      <c r="K193">
        <v>20</v>
      </c>
      <c r="L193">
        <v>86</v>
      </c>
      <c r="M193">
        <v>5</v>
      </c>
      <c r="N193">
        <v>58</v>
      </c>
      <c r="O193">
        <v>194</v>
      </c>
      <c r="P193">
        <v>12</v>
      </c>
      <c r="Q193">
        <f t="shared" si="8"/>
        <v>265</v>
      </c>
      <c r="R193">
        <f t="shared" si="9"/>
        <v>334</v>
      </c>
      <c r="S193">
        <v>86</v>
      </c>
      <c r="T193">
        <v>43</v>
      </c>
      <c r="U193">
        <v>7</v>
      </c>
      <c r="V193">
        <v>20</v>
      </c>
      <c r="W193">
        <v>1</v>
      </c>
      <c r="X193">
        <v>42</v>
      </c>
      <c r="Y193">
        <v>3</v>
      </c>
      <c r="Z193">
        <v>16</v>
      </c>
      <c r="AA193">
        <v>1</v>
      </c>
      <c r="AB193">
        <v>11</v>
      </c>
      <c r="AC193">
        <v>36</v>
      </c>
      <c r="AD193">
        <v>2</v>
      </c>
      <c r="AE193" s="21">
        <f t="shared" si="10"/>
        <v>50</v>
      </c>
      <c r="AF193" s="21">
        <f t="shared" si="11"/>
        <v>63.018867924528301</v>
      </c>
    </row>
    <row r="194" spans="1:32" x14ac:dyDescent="0.45">
      <c r="A194">
        <v>192</v>
      </c>
      <c r="B194" t="s">
        <v>687</v>
      </c>
      <c r="C194">
        <v>9.2899999999999991</v>
      </c>
      <c r="D194">
        <v>6655</v>
      </c>
      <c r="E194">
        <v>176</v>
      </c>
      <c r="F194">
        <v>84</v>
      </c>
      <c r="G194">
        <v>4</v>
      </c>
      <c r="H194">
        <v>14</v>
      </c>
      <c r="I194">
        <v>6</v>
      </c>
      <c r="J194">
        <v>92</v>
      </c>
      <c r="K194">
        <v>3</v>
      </c>
      <c r="L194">
        <v>12</v>
      </c>
      <c r="M194">
        <v>12</v>
      </c>
      <c r="N194">
        <v>8</v>
      </c>
      <c r="O194">
        <v>26</v>
      </c>
      <c r="P194">
        <v>18</v>
      </c>
      <c r="Q194">
        <f t="shared" si="8"/>
        <v>96</v>
      </c>
      <c r="R194">
        <f t="shared" si="9"/>
        <v>106</v>
      </c>
      <c r="S194">
        <v>19</v>
      </c>
      <c r="T194">
        <v>9</v>
      </c>
      <c r="U194">
        <v>0</v>
      </c>
      <c r="V194">
        <v>1</v>
      </c>
      <c r="W194">
        <v>0</v>
      </c>
      <c r="X194">
        <v>9</v>
      </c>
      <c r="Y194">
        <v>0</v>
      </c>
      <c r="Z194">
        <v>1</v>
      </c>
      <c r="AA194">
        <v>1</v>
      </c>
      <c r="AB194">
        <v>0</v>
      </c>
      <c r="AC194">
        <v>2</v>
      </c>
      <c r="AD194">
        <v>2</v>
      </c>
      <c r="AE194" s="21">
        <f t="shared" si="10"/>
        <v>10.333692142088267</v>
      </c>
      <c r="AF194" s="21">
        <f t="shared" si="11"/>
        <v>11.410118406889129</v>
      </c>
    </row>
    <row r="195" spans="1:32" x14ac:dyDescent="0.45">
      <c r="A195">
        <v>193</v>
      </c>
      <c r="B195" t="s">
        <v>686</v>
      </c>
      <c r="C195">
        <v>0.97089999999999999</v>
      </c>
      <c r="D195">
        <v>11234</v>
      </c>
      <c r="E195">
        <v>387</v>
      </c>
      <c r="F195">
        <v>214</v>
      </c>
      <c r="G195">
        <v>18</v>
      </c>
      <c r="H195">
        <v>48</v>
      </c>
      <c r="I195">
        <v>5</v>
      </c>
      <c r="J195">
        <v>173</v>
      </c>
      <c r="K195">
        <v>25</v>
      </c>
      <c r="L195">
        <v>52</v>
      </c>
      <c r="M195">
        <v>7</v>
      </c>
      <c r="N195">
        <v>44</v>
      </c>
      <c r="O195">
        <v>100</v>
      </c>
      <c r="P195">
        <v>13</v>
      </c>
      <c r="Q195">
        <f t="shared" ref="Q195:Q258" si="12">SUM(G195,J195)</f>
        <v>191</v>
      </c>
      <c r="R195">
        <f t="shared" ref="R195:R258" si="13">SUM(H195,J195)</f>
        <v>221</v>
      </c>
      <c r="S195">
        <v>399</v>
      </c>
      <c r="T195">
        <v>220</v>
      </c>
      <c r="U195">
        <v>18</v>
      </c>
      <c r="V195">
        <v>50</v>
      </c>
      <c r="W195">
        <v>5</v>
      </c>
      <c r="X195">
        <v>178</v>
      </c>
      <c r="Y195">
        <v>26</v>
      </c>
      <c r="Z195">
        <v>53</v>
      </c>
      <c r="AA195">
        <v>7</v>
      </c>
      <c r="AB195">
        <v>45</v>
      </c>
      <c r="AC195">
        <v>103</v>
      </c>
      <c r="AD195">
        <v>13</v>
      </c>
      <c r="AE195" s="21">
        <f t="shared" ref="AE195:AE258" si="14">Q195/C195</f>
        <v>196.7246884334123</v>
      </c>
      <c r="AF195" s="21">
        <f t="shared" ref="AF195:AF258" si="15">R195/C195</f>
        <v>227.62385415593781</v>
      </c>
    </row>
    <row r="196" spans="1:32" x14ac:dyDescent="0.45">
      <c r="A196">
        <v>194</v>
      </c>
      <c r="B196" t="s">
        <v>685</v>
      </c>
      <c r="C196">
        <v>5.4666897700000003</v>
      </c>
      <c r="D196">
        <v>3440</v>
      </c>
      <c r="E196">
        <v>397</v>
      </c>
      <c r="F196">
        <v>235</v>
      </c>
      <c r="G196">
        <v>6</v>
      </c>
      <c r="H196">
        <v>24</v>
      </c>
      <c r="I196">
        <v>3</v>
      </c>
      <c r="J196">
        <v>162</v>
      </c>
      <c r="K196">
        <v>5</v>
      </c>
      <c r="L196">
        <v>41</v>
      </c>
      <c r="M196">
        <v>8</v>
      </c>
      <c r="N196">
        <v>12</v>
      </c>
      <c r="O196">
        <v>65</v>
      </c>
      <c r="P196">
        <v>11</v>
      </c>
      <c r="Q196">
        <f t="shared" si="12"/>
        <v>168</v>
      </c>
      <c r="R196">
        <f t="shared" si="13"/>
        <v>186</v>
      </c>
      <c r="S196">
        <v>72</v>
      </c>
      <c r="T196">
        <v>43</v>
      </c>
      <c r="U196">
        <v>1</v>
      </c>
      <c r="V196">
        <v>4</v>
      </c>
      <c r="W196">
        <v>0</v>
      </c>
      <c r="X196">
        <v>29</v>
      </c>
      <c r="Y196">
        <v>1</v>
      </c>
      <c r="Z196">
        <v>7</v>
      </c>
      <c r="AA196">
        <v>1</v>
      </c>
      <c r="AB196">
        <v>2</v>
      </c>
      <c r="AC196">
        <v>12</v>
      </c>
      <c r="AD196">
        <v>2</v>
      </c>
      <c r="AE196" s="21">
        <f t="shared" si="14"/>
        <v>30.731577438680958</v>
      </c>
      <c r="AF196" s="21">
        <f t="shared" si="15"/>
        <v>34.024246449968203</v>
      </c>
    </row>
    <row r="197" spans="1:32" x14ac:dyDescent="0.45">
      <c r="A197">
        <v>195</v>
      </c>
      <c r="B197" t="s">
        <v>684</v>
      </c>
      <c r="C197">
        <v>42.680884319999997</v>
      </c>
      <c r="D197">
        <v>7291</v>
      </c>
      <c r="E197">
        <v>669</v>
      </c>
      <c r="F197">
        <v>427</v>
      </c>
      <c r="G197">
        <v>12</v>
      </c>
      <c r="H197">
        <v>23</v>
      </c>
      <c r="I197">
        <v>24</v>
      </c>
      <c r="J197">
        <v>241</v>
      </c>
      <c r="K197">
        <v>12</v>
      </c>
      <c r="L197">
        <v>25</v>
      </c>
      <c r="M197">
        <v>7</v>
      </c>
      <c r="N197">
        <v>25</v>
      </c>
      <c r="O197">
        <v>49</v>
      </c>
      <c r="P197">
        <v>32</v>
      </c>
      <c r="Q197">
        <f t="shared" si="12"/>
        <v>253</v>
      </c>
      <c r="R197">
        <f t="shared" si="13"/>
        <v>264</v>
      </c>
      <c r="S197">
        <v>15</v>
      </c>
      <c r="T197">
        <v>10</v>
      </c>
      <c r="U197">
        <v>0</v>
      </c>
      <c r="V197">
        <v>0</v>
      </c>
      <c r="W197">
        <v>0</v>
      </c>
      <c r="X197">
        <v>5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 s="21">
        <f t="shared" si="14"/>
        <v>5.9277122306822907</v>
      </c>
      <c r="AF197" s="21">
        <f t="shared" si="15"/>
        <v>6.1854388494076078</v>
      </c>
    </row>
    <row r="198" spans="1:32" x14ac:dyDescent="0.45">
      <c r="A198">
        <v>196</v>
      </c>
      <c r="B198" t="s">
        <v>683</v>
      </c>
      <c r="C198">
        <v>4.55</v>
      </c>
      <c r="D198">
        <v>2272</v>
      </c>
      <c r="E198">
        <v>270</v>
      </c>
      <c r="F198">
        <v>124</v>
      </c>
      <c r="G198">
        <v>6</v>
      </c>
      <c r="H198">
        <v>27</v>
      </c>
      <c r="I198">
        <v>10</v>
      </c>
      <c r="J198">
        <v>146</v>
      </c>
      <c r="K198">
        <v>12</v>
      </c>
      <c r="L198">
        <v>35</v>
      </c>
      <c r="M198">
        <v>11</v>
      </c>
      <c r="N198">
        <v>19</v>
      </c>
      <c r="O198">
        <v>62</v>
      </c>
      <c r="P198">
        <v>21</v>
      </c>
      <c r="Q198">
        <f t="shared" si="12"/>
        <v>152</v>
      </c>
      <c r="R198">
        <f t="shared" si="13"/>
        <v>173</v>
      </c>
      <c r="S198">
        <v>59</v>
      </c>
      <c r="T198">
        <v>27</v>
      </c>
      <c r="U198">
        <v>1</v>
      </c>
      <c r="V198">
        <v>5</v>
      </c>
      <c r="W198">
        <v>2</v>
      </c>
      <c r="X198">
        <v>32</v>
      </c>
      <c r="Y198">
        <v>2</v>
      </c>
      <c r="Z198">
        <v>7</v>
      </c>
      <c r="AA198">
        <v>2</v>
      </c>
      <c r="AB198">
        <v>4</v>
      </c>
      <c r="AC198">
        <v>13</v>
      </c>
      <c r="AD198">
        <v>4</v>
      </c>
      <c r="AE198" s="21">
        <f t="shared" si="14"/>
        <v>33.406593406593409</v>
      </c>
      <c r="AF198" s="21">
        <f t="shared" si="15"/>
        <v>38.021978021978022</v>
      </c>
    </row>
    <row r="199" spans="1:32" x14ac:dyDescent="0.45">
      <c r="A199">
        <v>197</v>
      </c>
      <c r="B199" t="s">
        <v>682</v>
      </c>
      <c r="C199">
        <v>10.3933043</v>
      </c>
      <c r="D199">
        <v>2780</v>
      </c>
      <c r="E199">
        <v>136</v>
      </c>
      <c r="F199">
        <v>67</v>
      </c>
      <c r="G199">
        <v>4</v>
      </c>
      <c r="H199">
        <v>12</v>
      </c>
      <c r="I199">
        <v>6</v>
      </c>
      <c r="J199">
        <v>69</v>
      </c>
      <c r="K199">
        <v>6</v>
      </c>
      <c r="L199">
        <v>19</v>
      </c>
      <c r="M199">
        <v>9</v>
      </c>
      <c r="N199">
        <v>10</v>
      </c>
      <c r="O199">
        <v>32</v>
      </c>
      <c r="P199">
        <v>15</v>
      </c>
      <c r="Q199">
        <f t="shared" si="12"/>
        <v>73</v>
      </c>
      <c r="R199">
        <f t="shared" si="13"/>
        <v>81</v>
      </c>
      <c r="S199">
        <v>13</v>
      </c>
      <c r="T199">
        <v>6</v>
      </c>
      <c r="U199">
        <v>0</v>
      </c>
      <c r="V199">
        <v>1</v>
      </c>
      <c r="W199">
        <v>0</v>
      </c>
      <c r="X199">
        <v>6</v>
      </c>
      <c r="Y199">
        <v>0</v>
      </c>
      <c r="Z199">
        <v>1</v>
      </c>
      <c r="AA199">
        <v>0</v>
      </c>
      <c r="AB199">
        <v>1</v>
      </c>
      <c r="AC199">
        <v>3</v>
      </c>
      <c r="AD199">
        <v>1</v>
      </c>
      <c r="AE199" s="21">
        <f t="shared" si="14"/>
        <v>7.0237527828373114</v>
      </c>
      <c r="AF199" s="21">
        <f t="shared" si="15"/>
        <v>7.793479115203044</v>
      </c>
    </row>
    <row r="200" spans="1:32" x14ac:dyDescent="0.45">
      <c r="A200">
        <v>198</v>
      </c>
      <c r="B200" t="s">
        <v>681</v>
      </c>
      <c r="C200">
        <v>1.2370000000000001</v>
      </c>
      <c r="D200">
        <v>3731</v>
      </c>
      <c r="E200">
        <v>118</v>
      </c>
      <c r="F200">
        <v>57</v>
      </c>
      <c r="G200">
        <v>1</v>
      </c>
      <c r="H200">
        <v>15</v>
      </c>
      <c r="I200">
        <v>8</v>
      </c>
      <c r="J200">
        <v>61</v>
      </c>
      <c r="K200">
        <v>2</v>
      </c>
      <c r="L200">
        <v>17</v>
      </c>
      <c r="M200">
        <v>9</v>
      </c>
      <c r="N200">
        <v>4</v>
      </c>
      <c r="O200">
        <v>32</v>
      </c>
      <c r="P200">
        <v>17</v>
      </c>
      <c r="Q200">
        <f t="shared" si="12"/>
        <v>62</v>
      </c>
      <c r="R200">
        <f t="shared" si="13"/>
        <v>76</v>
      </c>
      <c r="S200">
        <v>96</v>
      </c>
      <c r="T200">
        <v>46</v>
      </c>
      <c r="U200">
        <v>1</v>
      </c>
      <c r="V200">
        <v>12</v>
      </c>
      <c r="W200">
        <v>6</v>
      </c>
      <c r="X200">
        <v>49</v>
      </c>
      <c r="Y200">
        <v>2</v>
      </c>
      <c r="Z200">
        <v>13</v>
      </c>
      <c r="AA200">
        <v>7</v>
      </c>
      <c r="AB200">
        <v>3</v>
      </c>
      <c r="AC200">
        <v>26</v>
      </c>
      <c r="AD200">
        <v>14</v>
      </c>
      <c r="AE200" s="21">
        <f t="shared" si="14"/>
        <v>50.121261115602259</v>
      </c>
      <c r="AF200" s="21">
        <f t="shared" si="15"/>
        <v>61.438965238480186</v>
      </c>
    </row>
    <row r="201" spans="1:32" x14ac:dyDescent="0.45">
      <c r="A201">
        <v>199</v>
      </c>
      <c r="B201" t="s">
        <v>680</v>
      </c>
      <c r="C201">
        <v>6.6285947800000002</v>
      </c>
      <c r="D201">
        <v>1588</v>
      </c>
      <c r="E201">
        <v>210</v>
      </c>
      <c r="F201">
        <v>128</v>
      </c>
      <c r="G201">
        <v>9</v>
      </c>
      <c r="H201">
        <v>19</v>
      </c>
      <c r="I201">
        <v>8</v>
      </c>
      <c r="J201">
        <v>82</v>
      </c>
      <c r="K201">
        <v>4</v>
      </c>
      <c r="L201">
        <v>6</v>
      </c>
      <c r="M201">
        <v>13</v>
      </c>
      <c r="N201">
        <v>14</v>
      </c>
      <c r="O201">
        <v>25</v>
      </c>
      <c r="P201">
        <v>22</v>
      </c>
      <c r="Q201">
        <f t="shared" si="12"/>
        <v>91</v>
      </c>
      <c r="R201">
        <f t="shared" si="13"/>
        <v>101</v>
      </c>
      <c r="S201">
        <v>31</v>
      </c>
      <c r="T201">
        <v>19</v>
      </c>
      <c r="U201">
        <v>1</v>
      </c>
      <c r="V201">
        <v>2</v>
      </c>
      <c r="W201">
        <v>1</v>
      </c>
      <c r="X201">
        <v>12</v>
      </c>
      <c r="Y201">
        <v>0</v>
      </c>
      <c r="Z201">
        <v>0</v>
      </c>
      <c r="AA201">
        <v>2</v>
      </c>
      <c r="AB201">
        <v>2</v>
      </c>
      <c r="AC201">
        <v>3</v>
      </c>
      <c r="AD201">
        <v>3</v>
      </c>
      <c r="AE201" s="21">
        <f t="shared" si="14"/>
        <v>13.728399912839444</v>
      </c>
      <c r="AF201" s="21">
        <f t="shared" si="15"/>
        <v>15.237015287876746</v>
      </c>
    </row>
    <row r="202" spans="1:32" x14ac:dyDescent="0.45">
      <c r="A202">
        <v>200</v>
      </c>
      <c r="B202" t="s">
        <v>679</v>
      </c>
      <c r="C202">
        <v>4.335</v>
      </c>
      <c r="D202">
        <v>7824</v>
      </c>
      <c r="E202">
        <v>289</v>
      </c>
      <c r="F202">
        <v>129</v>
      </c>
      <c r="G202">
        <v>9</v>
      </c>
      <c r="H202">
        <v>31</v>
      </c>
      <c r="I202">
        <v>6</v>
      </c>
      <c r="J202">
        <v>159</v>
      </c>
      <c r="K202">
        <v>4</v>
      </c>
      <c r="L202">
        <v>18</v>
      </c>
      <c r="M202">
        <v>16</v>
      </c>
      <c r="N202">
        <v>13</v>
      </c>
      <c r="O202">
        <v>49</v>
      </c>
      <c r="P202">
        <v>22</v>
      </c>
      <c r="Q202">
        <f t="shared" si="12"/>
        <v>168</v>
      </c>
      <c r="R202">
        <f t="shared" si="13"/>
        <v>190</v>
      </c>
      <c r="S202">
        <v>66</v>
      </c>
      <c r="T202">
        <v>29</v>
      </c>
      <c r="U202">
        <v>2</v>
      </c>
      <c r="V202">
        <v>7</v>
      </c>
      <c r="W202">
        <v>1</v>
      </c>
      <c r="X202">
        <v>36</v>
      </c>
      <c r="Y202">
        <v>0</v>
      </c>
      <c r="Z202">
        <v>4</v>
      </c>
      <c r="AA202">
        <v>3</v>
      </c>
      <c r="AB202">
        <v>3</v>
      </c>
      <c r="AC202">
        <v>11</v>
      </c>
      <c r="AD202">
        <v>5</v>
      </c>
      <c r="AE202" s="21">
        <f t="shared" si="14"/>
        <v>38.754325259515568</v>
      </c>
      <c r="AF202" s="21">
        <f t="shared" si="15"/>
        <v>43.829296424452131</v>
      </c>
    </row>
    <row r="203" spans="1:32" x14ac:dyDescent="0.45">
      <c r="A203">
        <v>201</v>
      </c>
      <c r="B203" t="s">
        <v>678</v>
      </c>
      <c r="C203">
        <v>17.96</v>
      </c>
      <c r="D203">
        <v>8242</v>
      </c>
      <c r="E203">
        <v>176</v>
      </c>
      <c r="F203">
        <v>88</v>
      </c>
      <c r="G203">
        <v>9</v>
      </c>
      <c r="H203">
        <v>32</v>
      </c>
      <c r="I203">
        <v>3</v>
      </c>
      <c r="J203">
        <v>88</v>
      </c>
      <c r="K203">
        <v>6</v>
      </c>
      <c r="L203">
        <v>26</v>
      </c>
      <c r="M203">
        <v>4</v>
      </c>
      <c r="N203">
        <v>16</v>
      </c>
      <c r="O203">
        <v>59</v>
      </c>
      <c r="P203">
        <v>8</v>
      </c>
      <c r="Q203">
        <f t="shared" si="12"/>
        <v>97</v>
      </c>
      <c r="R203">
        <f t="shared" si="13"/>
        <v>120</v>
      </c>
      <c r="S203">
        <v>9</v>
      </c>
      <c r="T203">
        <v>4</v>
      </c>
      <c r="U203">
        <v>0</v>
      </c>
      <c r="V203">
        <v>1</v>
      </c>
      <c r="W203">
        <v>0</v>
      </c>
      <c r="X203">
        <v>4</v>
      </c>
      <c r="Y203">
        <v>0</v>
      </c>
      <c r="Z203">
        <v>1</v>
      </c>
      <c r="AA203">
        <v>0</v>
      </c>
      <c r="AB203">
        <v>0</v>
      </c>
      <c r="AC203">
        <v>3</v>
      </c>
      <c r="AD203">
        <v>0</v>
      </c>
      <c r="AE203" s="21">
        <f t="shared" si="14"/>
        <v>5.4008908685968819</v>
      </c>
      <c r="AF203" s="21">
        <f t="shared" si="15"/>
        <v>6.6815144766146988</v>
      </c>
    </row>
    <row r="204" spans="1:32" x14ac:dyDescent="0.45">
      <c r="A204">
        <v>202</v>
      </c>
      <c r="B204" t="s">
        <v>677</v>
      </c>
      <c r="C204">
        <v>5.1790000000000003</v>
      </c>
      <c r="D204">
        <v>2565</v>
      </c>
      <c r="E204">
        <v>412</v>
      </c>
      <c r="F204">
        <v>199</v>
      </c>
      <c r="G204">
        <v>14</v>
      </c>
      <c r="H204">
        <v>64</v>
      </c>
      <c r="I204">
        <v>9</v>
      </c>
      <c r="J204">
        <v>213</v>
      </c>
      <c r="K204">
        <v>13</v>
      </c>
      <c r="L204">
        <v>76</v>
      </c>
      <c r="M204">
        <v>10</v>
      </c>
      <c r="N204">
        <v>28</v>
      </c>
      <c r="O204">
        <v>140</v>
      </c>
      <c r="P204">
        <v>19</v>
      </c>
      <c r="Q204">
        <f t="shared" si="12"/>
        <v>227</v>
      </c>
      <c r="R204">
        <f t="shared" si="13"/>
        <v>277</v>
      </c>
      <c r="S204">
        <v>79</v>
      </c>
      <c r="T204">
        <v>38</v>
      </c>
      <c r="U204">
        <v>2</v>
      </c>
      <c r="V204">
        <v>12</v>
      </c>
      <c r="W204">
        <v>1</v>
      </c>
      <c r="X204">
        <v>41</v>
      </c>
      <c r="Y204">
        <v>2</v>
      </c>
      <c r="Z204">
        <v>14</v>
      </c>
      <c r="AA204">
        <v>1</v>
      </c>
      <c r="AB204">
        <v>5</v>
      </c>
      <c r="AC204">
        <v>27</v>
      </c>
      <c r="AD204">
        <v>3</v>
      </c>
      <c r="AE204" s="21">
        <f t="shared" si="14"/>
        <v>43.830855377485996</v>
      </c>
      <c r="AF204" s="21">
        <f t="shared" si="15"/>
        <v>53.485228808650312</v>
      </c>
    </row>
    <row r="205" spans="1:32" x14ac:dyDescent="0.45">
      <c r="A205">
        <v>203</v>
      </c>
      <c r="B205" t="s">
        <v>676</v>
      </c>
      <c r="C205">
        <v>16.298999999999999</v>
      </c>
      <c r="D205">
        <v>5407</v>
      </c>
      <c r="E205">
        <v>1033</v>
      </c>
      <c r="F205">
        <v>592</v>
      </c>
      <c r="G205">
        <v>44</v>
      </c>
      <c r="H205">
        <v>156</v>
      </c>
      <c r="I205">
        <v>3</v>
      </c>
      <c r="J205">
        <v>440</v>
      </c>
      <c r="K205">
        <v>69</v>
      </c>
      <c r="L205">
        <v>138</v>
      </c>
      <c r="M205">
        <v>19</v>
      </c>
      <c r="N205">
        <v>114</v>
      </c>
      <c r="O205">
        <v>295</v>
      </c>
      <c r="P205">
        <v>23</v>
      </c>
      <c r="Q205">
        <f t="shared" si="12"/>
        <v>484</v>
      </c>
      <c r="R205">
        <f t="shared" si="13"/>
        <v>596</v>
      </c>
      <c r="S205">
        <v>63</v>
      </c>
      <c r="T205">
        <v>36</v>
      </c>
      <c r="U205">
        <v>2</v>
      </c>
      <c r="V205">
        <v>9</v>
      </c>
      <c r="W205">
        <v>0</v>
      </c>
      <c r="X205">
        <v>27</v>
      </c>
      <c r="Y205">
        <v>4</v>
      </c>
      <c r="Z205">
        <v>8</v>
      </c>
      <c r="AA205">
        <v>1</v>
      </c>
      <c r="AB205">
        <v>7</v>
      </c>
      <c r="AC205">
        <v>18</v>
      </c>
      <c r="AD205">
        <v>1</v>
      </c>
      <c r="AE205" s="21">
        <f t="shared" si="14"/>
        <v>29.695073317381436</v>
      </c>
      <c r="AF205" s="21">
        <f t="shared" si="15"/>
        <v>36.566660531320942</v>
      </c>
    </row>
    <row r="206" spans="1:32" x14ac:dyDescent="0.45">
      <c r="A206">
        <v>204</v>
      </c>
      <c r="B206" t="s">
        <v>675</v>
      </c>
      <c r="C206">
        <v>5.2680014899999996</v>
      </c>
      <c r="D206">
        <v>1947</v>
      </c>
      <c r="E206">
        <v>277</v>
      </c>
      <c r="F206">
        <v>146</v>
      </c>
      <c r="G206">
        <v>1</v>
      </c>
      <c r="H206">
        <v>13</v>
      </c>
      <c r="I206">
        <v>28</v>
      </c>
      <c r="J206">
        <v>131</v>
      </c>
      <c r="K206">
        <v>5</v>
      </c>
      <c r="L206">
        <v>22</v>
      </c>
      <c r="M206">
        <v>27</v>
      </c>
      <c r="N206">
        <v>6</v>
      </c>
      <c r="O206">
        <v>35</v>
      </c>
      <c r="P206">
        <v>55</v>
      </c>
      <c r="Q206">
        <f t="shared" si="12"/>
        <v>132</v>
      </c>
      <c r="R206">
        <f t="shared" si="13"/>
        <v>144</v>
      </c>
      <c r="S206">
        <v>52</v>
      </c>
      <c r="T206">
        <v>27</v>
      </c>
      <c r="U206">
        <v>0</v>
      </c>
      <c r="V206">
        <v>2</v>
      </c>
      <c r="W206">
        <v>5</v>
      </c>
      <c r="X206">
        <v>24</v>
      </c>
      <c r="Y206">
        <v>0</v>
      </c>
      <c r="Z206">
        <v>4</v>
      </c>
      <c r="AA206">
        <v>5</v>
      </c>
      <c r="AB206">
        <v>1</v>
      </c>
      <c r="AC206">
        <v>6</v>
      </c>
      <c r="AD206">
        <v>10</v>
      </c>
      <c r="AE206" s="21">
        <f t="shared" si="14"/>
        <v>25.056940521100728</v>
      </c>
      <c r="AF206" s="21">
        <f t="shared" si="15"/>
        <v>27.334844204837157</v>
      </c>
    </row>
    <row r="207" spans="1:32" x14ac:dyDescent="0.45">
      <c r="A207">
        <v>205</v>
      </c>
      <c r="B207" t="s">
        <v>674</v>
      </c>
      <c r="C207">
        <v>49.735999999999997</v>
      </c>
      <c r="D207">
        <v>6703</v>
      </c>
      <c r="E207">
        <v>412</v>
      </c>
      <c r="F207">
        <v>212</v>
      </c>
      <c r="G207">
        <v>14</v>
      </c>
      <c r="H207">
        <v>38</v>
      </c>
      <c r="I207">
        <v>22</v>
      </c>
      <c r="J207">
        <v>199</v>
      </c>
      <c r="K207">
        <v>10</v>
      </c>
      <c r="L207">
        <v>47</v>
      </c>
      <c r="M207">
        <v>23</v>
      </c>
      <c r="N207">
        <v>24</v>
      </c>
      <c r="O207">
        <v>86</v>
      </c>
      <c r="P207">
        <v>46</v>
      </c>
      <c r="Q207">
        <f t="shared" si="12"/>
        <v>213</v>
      </c>
      <c r="R207">
        <f t="shared" si="13"/>
        <v>237</v>
      </c>
      <c r="S207">
        <v>8</v>
      </c>
      <c r="T207">
        <v>4</v>
      </c>
      <c r="U207">
        <v>0</v>
      </c>
      <c r="V207">
        <v>0</v>
      </c>
      <c r="W207">
        <v>0</v>
      </c>
      <c r="X207">
        <v>4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 s="21">
        <f t="shared" si="14"/>
        <v>4.2826121923757441</v>
      </c>
      <c r="AF207" s="21">
        <f t="shared" si="15"/>
        <v>4.7651600450378</v>
      </c>
    </row>
    <row r="208" spans="1:32" x14ac:dyDescent="0.45">
      <c r="A208">
        <v>206</v>
      </c>
      <c r="B208" t="s">
        <v>673</v>
      </c>
      <c r="C208">
        <v>7.1959999999999997</v>
      </c>
      <c r="D208">
        <v>3013</v>
      </c>
      <c r="E208">
        <v>66</v>
      </c>
      <c r="F208">
        <v>31</v>
      </c>
      <c r="G208">
        <v>0</v>
      </c>
      <c r="H208">
        <v>5</v>
      </c>
      <c r="I208">
        <v>3</v>
      </c>
      <c r="J208">
        <v>34</v>
      </c>
      <c r="K208">
        <v>2</v>
      </c>
      <c r="L208">
        <v>8</v>
      </c>
      <c r="M208">
        <v>4</v>
      </c>
      <c r="N208">
        <v>3</v>
      </c>
      <c r="O208">
        <v>13</v>
      </c>
      <c r="P208">
        <v>7</v>
      </c>
      <c r="Q208">
        <f t="shared" si="12"/>
        <v>34</v>
      </c>
      <c r="R208">
        <f t="shared" si="13"/>
        <v>39</v>
      </c>
      <c r="S208">
        <v>9</v>
      </c>
      <c r="T208">
        <v>4</v>
      </c>
      <c r="U208">
        <v>0</v>
      </c>
      <c r="V208">
        <v>0</v>
      </c>
      <c r="W208">
        <v>0</v>
      </c>
      <c r="X208">
        <v>4</v>
      </c>
      <c r="Y208">
        <v>0</v>
      </c>
      <c r="Z208">
        <v>1</v>
      </c>
      <c r="AA208">
        <v>0</v>
      </c>
      <c r="AB208">
        <v>0</v>
      </c>
      <c r="AC208">
        <v>1</v>
      </c>
      <c r="AD208">
        <v>0</v>
      </c>
      <c r="AE208" s="21">
        <f t="shared" si="14"/>
        <v>4.7248471372984993</v>
      </c>
      <c r="AF208" s="21">
        <f t="shared" si="15"/>
        <v>5.4196775986659258</v>
      </c>
    </row>
    <row r="209" spans="1:32" x14ac:dyDescent="0.45">
      <c r="A209">
        <v>207</v>
      </c>
      <c r="B209" t="s">
        <v>672</v>
      </c>
      <c r="C209">
        <v>17.493078990000001</v>
      </c>
      <c r="D209">
        <v>5802</v>
      </c>
      <c r="E209">
        <v>205</v>
      </c>
      <c r="F209">
        <v>111</v>
      </c>
      <c r="G209">
        <v>3</v>
      </c>
      <c r="H209">
        <v>15</v>
      </c>
      <c r="I209">
        <v>9</v>
      </c>
      <c r="J209">
        <v>94</v>
      </c>
      <c r="K209">
        <v>3</v>
      </c>
      <c r="L209">
        <v>14</v>
      </c>
      <c r="M209">
        <v>19</v>
      </c>
      <c r="N209">
        <v>6</v>
      </c>
      <c r="O209">
        <v>30</v>
      </c>
      <c r="P209">
        <v>29</v>
      </c>
      <c r="Q209">
        <f t="shared" si="12"/>
        <v>97</v>
      </c>
      <c r="R209">
        <f t="shared" si="13"/>
        <v>109</v>
      </c>
      <c r="S209">
        <v>11</v>
      </c>
      <c r="T209">
        <v>6</v>
      </c>
      <c r="U209">
        <v>0</v>
      </c>
      <c r="V209">
        <v>0</v>
      </c>
      <c r="W209">
        <v>0</v>
      </c>
      <c r="X209">
        <v>5</v>
      </c>
      <c r="Y209">
        <v>0</v>
      </c>
      <c r="Z209">
        <v>0</v>
      </c>
      <c r="AA209">
        <v>1</v>
      </c>
      <c r="AB209">
        <v>0</v>
      </c>
      <c r="AC209">
        <v>1</v>
      </c>
      <c r="AD209">
        <v>1</v>
      </c>
      <c r="AE209" s="21">
        <f t="shared" si="14"/>
        <v>5.5450501341387923</v>
      </c>
      <c r="AF209" s="21">
        <f t="shared" si="15"/>
        <v>6.231035717743592</v>
      </c>
    </row>
    <row r="210" spans="1:32" x14ac:dyDescent="0.45">
      <c r="A210">
        <v>208</v>
      </c>
      <c r="B210" t="s">
        <v>671</v>
      </c>
      <c r="C210">
        <v>6.3593542899999997</v>
      </c>
      <c r="D210">
        <v>1800</v>
      </c>
      <c r="E210">
        <v>136</v>
      </c>
      <c r="F210">
        <v>63</v>
      </c>
      <c r="G210">
        <v>2</v>
      </c>
      <c r="H210">
        <v>20</v>
      </c>
      <c r="I210">
        <v>11</v>
      </c>
      <c r="J210">
        <v>73</v>
      </c>
      <c r="K210">
        <v>1</v>
      </c>
      <c r="L210">
        <v>17</v>
      </c>
      <c r="M210">
        <v>10</v>
      </c>
      <c r="N210">
        <v>4</v>
      </c>
      <c r="O210">
        <v>38</v>
      </c>
      <c r="P210">
        <v>21</v>
      </c>
      <c r="Q210">
        <f t="shared" si="12"/>
        <v>75</v>
      </c>
      <c r="R210">
        <f t="shared" si="13"/>
        <v>93</v>
      </c>
      <c r="S210">
        <v>21</v>
      </c>
      <c r="T210">
        <v>9</v>
      </c>
      <c r="U210">
        <v>0</v>
      </c>
      <c r="V210">
        <v>3</v>
      </c>
      <c r="W210">
        <v>1</v>
      </c>
      <c r="X210">
        <v>11</v>
      </c>
      <c r="Y210">
        <v>0</v>
      </c>
      <c r="Z210">
        <v>2</v>
      </c>
      <c r="AA210">
        <v>1</v>
      </c>
      <c r="AB210">
        <v>0</v>
      </c>
      <c r="AC210">
        <v>6</v>
      </c>
      <c r="AD210">
        <v>3</v>
      </c>
      <c r="AE210" s="21">
        <f t="shared" si="14"/>
        <v>11.793650200923151</v>
      </c>
      <c r="AF210" s="21">
        <f t="shared" si="15"/>
        <v>14.624126249144707</v>
      </c>
    </row>
    <row r="211" spans="1:32" x14ac:dyDescent="0.45">
      <c r="A211">
        <v>209</v>
      </c>
      <c r="B211" t="s">
        <v>7</v>
      </c>
      <c r="C211">
        <v>9.86</v>
      </c>
      <c r="D211">
        <v>1640</v>
      </c>
      <c r="E211">
        <v>199</v>
      </c>
      <c r="F211">
        <v>95</v>
      </c>
      <c r="G211">
        <v>5</v>
      </c>
      <c r="H211">
        <v>12</v>
      </c>
      <c r="I211">
        <v>6</v>
      </c>
      <c r="J211">
        <v>103</v>
      </c>
      <c r="K211">
        <v>2</v>
      </c>
      <c r="L211">
        <v>22</v>
      </c>
      <c r="M211">
        <v>5</v>
      </c>
      <c r="N211">
        <v>8</v>
      </c>
      <c r="O211">
        <v>34</v>
      </c>
      <c r="P211">
        <v>11</v>
      </c>
      <c r="Q211">
        <f t="shared" si="12"/>
        <v>108</v>
      </c>
      <c r="R211">
        <f t="shared" si="13"/>
        <v>115</v>
      </c>
      <c r="S211">
        <v>20</v>
      </c>
      <c r="T211">
        <v>9</v>
      </c>
      <c r="U211">
        <v>0</v>
      </c>
      <c r="V211">
        <v>1</v>
      </c>
      <c r="W211">
        <v>0</v>
      </c>
      <c r="X211">
        <v>10</v>
      </c>
      <c r="Y211">
        <v>0</v>
      </c>
      <c r="Z211">
        <v>2</v>
      </c>
      <c r="AA211">
        <v>0</v>
      </c>
      <c r="AB211">
        <v>0</v>
      </c>
      <c r="AC211">
        <v>3</v>
      </c>
      <c r="AD211">
        <v>1</v>
      </c>
      <c r="AE211" s="21">
        <f t="shared" si="14"/>
        <v>10.953346855983774</v>
      </c>
      <c r="AF211" s="21">
        <f t="shared" si="15"/>
        <v>11.663286004056795</v>
      </c>
    </row>
    <row r="212" spans="1:32" x14ac:dyDescent="0.45">
      <c r="A212">
        <v>210</v>
      </c>
      <c r="B212" t="s">
        <v>670</v>
      </c>
      <c r="C212">
        <v>1.748</v>
      </c>
      <c r="D212">
        <v>4109</v>
      </c>
      <c r="E212">
        <v>170</v>
      </c>
      <c r="F212">
        <v>107</v>
      </c>
      <c r="G212">
        <v>0</v>
      </c>
      <c r="H212">
        <v>0</v>
      </c>
      <c r="I212">
        <v>8</v>
      </c>
      <c r="J212">
        <v>62</v>
      </c>
      <c r="K212">
        <v>0</v>
      </c>
      <c r="L212">
        <v>0</v>
      </c>
      <c r="M212">
        <v>8</v>
      </c>
      <c r="N212">
        <v>0</v>
      </c>
      <c r="O212">
        <v>0</v>
      </c>
      <c r="P212">
        <v>16</v>
      </c>
      <c r="Q212">
        <f t="shared" si="12"/>
        <v>62</v>
      </c>
      <c r="R212">
        <f t="shared" si="13"/>
        <v>62</v>
      </c>
      <c r="S212">
        <v>97</v>
      </c>
      <c r="T212">
        <v>61</v>
      </c>
      <c r="U212">
        <v>0</v>
      </c>
      <c r="V212">
        <v>0</v>
      </c>
      <c r="W212">
        <v>5</v>
      </c>
      <c r="X212">
        <v>35</v>
      </c>
      <c r="Y212">
        <v>0</v>
      </c>
      <c r="Z212">
        <v>0</v>
      </c>
      <c r="AA212">
        <v>4</v>
      </c>
      <c r="AB212">
        <v>0</v>
      </c>
      <c r="AC212">
        <v>0</v>
      </c>
      <c r="AD212">
        <v>9</v>
      </c>
      <c r="AE212" s="21">
        <f t="shared" si="14"/>
        <v>35.469107551487411</v>
      </c>
      <c r="AF212" s="21">
        <f t="shared" si="15"/>
        <v>35.469107551487411</v>
      </c>
    </row>
    <row r="213" spans="1:32" x14ac:dyDescent="0.45">
      <c r="A213">
        <v>211</v>
      </c>
      <c r="B213" t="s">
        <v>669</v>
      </c>
      <c r="C213">
        <v>8.08</v>
      </c>
      <c r="D213">
        <v>4191</v>
      </c>
      <c r="E213">
        <v>164</v>
      </c>
      <c r="F213">
        <v>94</v>
      </c>
      <c r="G213">
        <v>10</v>
      </c>
      <c r="H213">
        <v>23</v>
      </c>
      <c r="I213">
        <v>5</v>
      </c>
      <c r="J213">
        <v>70</v>
      </c>
      <c r="K213">
        <v>2</v>
      </c>
      <c r="L213">
        <v>11</v>
      </c>
      <c r="M213">
        <v>6</v>
      </c>
      <c r="N213">
        <v>13</v>
      </c>
      <c r="O213">
        <v>35</v>
      </c>
      <c r="P213">
        <v>11</v>
      </c>
      <c r="Q213">
        <f t="shared" si="12"/>
        <v>80</v>
      </c>
      <c r="R213">
        <f t="shared" si="13"/>
        <v>93</v>
      </c>
      <c r="S213">
        <v>20</v>
      </c>
      <c r="T213">
        <v>11</v>
      </c>
      <c r="U213">
        <v>1</v>
      </c>
      <c r="V213">
        <v>2</v>
      </c>
      <c r="W213">
        <v>0</v>
      </c>
      <c r="X213">
        <v>8</v>
      </c>
      <c r="Y213">
        <v>0</v>
      </c>
      <c r="Z213">
        <v>1</v>
      </c>
      <c r="AA213">
        <v>0</v>
      </c>
      <c r="AB213">
        <v>1</v>
      </c>
      <c r="AC213">
        <v>4</v>
      </c>
      <c r="AD213">
        <v>1</v>
      </c>
      <c r="AE213" s="21">
        <f t="shared" si="14"/>
        <v>9.9009900990099009</v>
      </c>
      <c r="AF213" s="21">
        <f t="shared" si="15"/>
        <v>11.509900990099009</v>
      </c>
    </row>
    <row r="214" spans="1:32" x14ac:dyDescent="0.45">
      <c r="A214">
        <v>212</v>
      </c>
      <c r="B214" t="s">
        <v>668</v>
      </c>
      <c r="C214">
        <v>1.90776495</v>
      </c>
      <c r="D214">
        <v>5329</v>
      </c>
      <c r="E214">
        <v>203</v>
      </c>
      <c r="F214">
        <v>113</v>
      </c>
      <c r="G214">
        <v>18</v>
      </c>
      <c r="H214">
        <v>27</v>
      </c>
      <c r="I214">
        <v>16</v>
      </c>
      <c r="J214">
        <v>90</v>
      </c>
      <c r="K214">
        <v>16</v>
      </c>
      <c r="L214">
        <v>27</v>
      </c>
      <c r="M214">
        <v>9</v>
      </c>
      <c r="N214">
        <v>35</v>
      </c>
      <c r="O214">
        <v>54</v>
      </c>
      <c r="P214">
        <v>25</v>
      </c>
      <c r="Q214">
        <f t="shared" si="12"/>
        <v>108</v>
      </c>
      <c r="R214">
        <f t="shared" si="13"/>
        <v>117</v>
      </c>
      <c r="S214">
        <v>106</v>
      </c>
      <c r="T214">
        <v>59</v>
      </c>
      <c r="U214">
        <v>9</v>
      </c>
      <c r="V214">
        <v>14</v>
      </c>
      <c r="W214">
        <v>8</v>
      </c>
      <c r="X214">
        <v>47</v>
      </c>
      <c r="Y214">
        <v>8</v>
      </c>
      <c r="Z214">
        <v>14</v>
      </c>
      <c r="AA214">
        <v>4</v>
      </c>
      <c r="AB214">
        <v>18</v>
      </c>
      <c r="AC214">
        <v>28</v>
      </c>
      <c r="AD214">
        <v>13</v>
      </c>
      <c r="AE214" s="21">
        <f t="shared" si="14"/>
        <v>56.610747566150643</v>
      </c>
      <c r="AF214" s="21">
        <f t="shared" si="15"/>
        <v>61.328309863329864</v>
      </c>
    </row>
    <row r="215" spans="1:32" x14ac:dyDescent="0.45">
      <c r="A215">
        <v>213</v>
      </c>
      <c r="B215" t="s">
        <v>667</v>
      </c>
      <c r="C215">
        <v>22.632999999999999</v>
      </c>
      <c r="D215">
        <v>7337</v>
      </c>
      <c r="E215">
        <v>517</v>
      </c>
      <c r="F215">
        <v>279</v>
      </c>
      <c r="G215">
        <v>18</v>
      </c>
      <c r="H215">
        <v>60</v>
      </c>
      <c r="I215">
        <v>25</v>
      </c>
      <c r="J215">
        <v>237</v>
      </c>
      <c r="K215">
        <v>25</v>
      </c>
      <c r="L215">
        <v>56</v>
      </c>
      <c r="M215">
        <v>23</v>
      </c>
      <c r="N215">
        <v>43</v>
      </c>
      <c r="O215">
        <v>116</v>
      </c>
      <c r="P215">
        <v>49</v>
      </c>
      <c r="Q215">
        <f t="shared" si="12"/>
        <v>255</v>
      </c>
      <c r="R215">
        <f t="shared" si="13"/>
        <v>297</v>
      </c>
      <c r="S215">
        <v>22</v>
      </c>
      <c r="T215">
        <v>12</v>
      </c>
      <c r="U215">
        <v>0</v>
      </c>
      <c r="V215">
        <v>2</v>
      </c>
      <c r="W215">
        <v>1</v>
      </c>
      <c r="X215">
        <v>10</v>
      </c>
      <c r="Y215">
        <v>1</v>
      </c>
      <c r="Z215">
        <v>2</v>
      </c>
      <c r="AA215">
        <v>1</v>
      </c>
      <c r="AB215">
        <v>1</v>
      </c>
      <c r="AC215">
        <v>5</v>
      </c>
      <c r="AD215">
        <v>2</v>
      </c>
      <c r="AE215" s="21">
        <f t="shared" si="14"/>
        <v>11.266734414350728</v>
      </c>
      <c r="AF215" s="21">
        <f t="shared" si="15"/>
        <v>13.122431847302611</v>
      </c>
    </row>
    <row r="216" spans="1:32" x14ac:dyDescent="0.45">
      <c r="A216">
        <v>214</v>
      </c>
      <c r="B216" t="s">
        <v>666</v>
      </c>
      <c r="C216">
        <v>1.6343401099999999</v>
      </c>
      <c r="D216">
        <v>9223</v>
      </c>
      <c r="E216">
        <v>180</v>
      </c>
      <c r="F216">
        <v>108</v>
      </c>
      <c r="G216">
        <v>0</v>
      </c>
      <c r="H216">
        <v>0</v>
      </c>
      <c r="I216">
        <v>12</v>
      </c>
      <c r="J216">
        <v>72</v>
      </c>
      <c r="K216">
        <v>0</v>
      </c>
      <c r="L216">
        <v>1</v>
      </c>
      <c r="M216">
        <v>11</v>
      </c>
      <c r="N216">
        <v>0</v>
      </c>
      <c r="O216">
        <v>2</v>
      </c>
      <c r="P216">
        <v>23</v>
      </c>
      <c r="Q216">
        <f t="shared" si="12"/>
        <v>72</v>
      </c>
      <c r="R216">
        <f t="shared" si="13"/>
        <v>72</v>
      </c>
      <c r="S216">
        <v>110</v>
      </c>
      <c r="T216">
        <v>66</v>
      </c>
      <c r="U216">
        <v>0</v>
      </c>
      <c r="V216">
        <v>0</v>
      </c>
      <c r="W216">
        <v>7</v>
      </c>
      <c r="X216">
        <v>44</v>
      </c>
      <c r="Y216">
        <v>0</v>
      </c>
      <c r="Z216">
        <v>0</v>
      </c>
      <c r="AA216">
        <v>7</v>
      </c>
      <c r="AB216">
        <v>0</v>
      </c>
      <c r="AC216">
        <v>1</v>
      </c>
      <c r="AD216">
        <v>14</v>
      </c>
      <c r="AE216" s="21">
        <f t="shared" si="14"/>
        <v>44.05447774270192</v>
      </c>
      <c r="AF216" s="21">
        <f t="shared" si="15"/>
        <v>44.05447774270192</v>
      </c>
    </row>
    <row r="217" spans="1:32" x14ac:dyDescent="0.45">
      <c r="A217">
        <v>215</v>
      </c>
      <c r="B217" t="s">
        <v>665</v>
      </c>
      <c r="C217">
        <v>0.8357</v>
      </c>
      <c r="D217">
        <v>3127</v>
      </c>
      <c r="E217">
        <v>404</v>
      </c>
      <c r="F217">
        <v>233</v>
      </c>
      <c r="G217">
        <v>18</v>
      </c>
      <c r="H217">
        <v>69</v>
      </c>
      <c r="I217">
        <v>8</v>
      </c>
      <c r="J217">
        <v>170</v>
      </c>
      <c r="K217">
        <v>15</v>
      </c>
      <c r="L217">
        <v>50</v>
      </c>
      <c r="M217">
        <v>13</v>
      </c>
      <c r="N217">
        <v>34</v>
      </c>
      <c r="O217">
        <v>120</v>
      </c>
      <c r="P217">
        <v>22</v>
      </c>
      <c r="Q217">
        <f t="shared" si="12"/>
        <v>188</v>
      </c>
      <c r="R217">
        <f t="shared" si="13"/>
        <v>239</v>
      </c>
      <c r="S217">
        <v>484</v>
      </c>
      <c r="T217">
        <v>279</v>
      </c>
      <c r="U217">
        <v>22</v>
      </c>
      <c r="V217">
        <v>83</v>
      </c>
      <c r="W217">
        <v>9</v>
      </c>
      <c r="X217">
        <v>204</v>
      </c>
      <c r="Y217">
        <v>18</v>
      </c>
      <c r="Z217">
        <v>60</v>
      </c>
      <c r="AA217">
        <v>16</v>
      </c>
      <c r="AB217">
        <v>40</v>
      </c>
      <c r="AC217">
        <v>144</v>
      </c>
      <c r="AD217">
        <v>26</v>
      </c>
      <c r="AE217" s="21">
        <f t="shared" si="14"/>
        <v>224.96111044633241</v>
      </c>
      <c r="AF217" s="21">
        <f t="shared" si="15"/>
        <v>285.98779466315665</v>
      </c>
    </row>
    <row r="218" spans="1:32" x14ac:dyDescent="0.45">
      <c r="A218">
        <v>216</v>
      </c>
      <c r="B218" t="s">
        <v>664</v>
      </c>
      <c r="C218">
        <v>14.222766740000001</v>
      </c>
      <c r="D218">
        <v>4281</v>
      </c>
      <c r="E218">
        <v>279</v>
      </c>
      <c r="F218">
        <v>137</v>
      </c>
      <c r="G218">
        <v>19</v>
      </c>
      <c r="H218">
        <v>44</v>
      </c>
      <c r="I218">
        <v>5</v>
      </c>
      <c r="J218">
        <v>141</v>
      </c>
      <c r="K218">
        <v>8</v>
      </c>
      <c r="L218">
        <v>32</v>
      </c>
      <c r="M218">
        <v>9</v>
      </c>
      <c r="N218">
        <v>28</v>
      </c>
      <c r="O218">
        <v>76</v>
      </c>
      <c r="P218">
        <v>15</v>
      </c>
      <c r="Q218">
        <f t="shared" si="12"/>
        <v>160</v>
      </c>
      <c r="R218">
        <f t="shared" si="13"/>
        <v>185</v>
      </c>
      <c r="S218">
        <v>19</v>
      </c>
      <c r="T218">
        <v>9</v>
      </c>
      <c r="U218">
        <v>1</v>
      </c>
      <c r="V218">
        <v>3</v>
      </c>
      <c r="W218">
        <v>0</v>
      </c>
      <c r="X218">
        <v>9</v>
      </c>
      <c r="Y218">
        <v>0</v>
      </c>
      <c r="Z218">
        <v>2</v>
      </c>
      <c r="AA218">
        <v>0</v>
      </c>
      <c r="AB218">
        <v>1</v>
      </c>
      <c r="AC218">
        <v>5</v>
      </c>
      <c r="AD218">
        <v>1</v>
      </c>
      <c r="AE218" s="21">
        <f t="shared" si="14"/>
        <v>11.249569294419855</v>
      </c>
      <c r="AF218" s="21">
        <f t="shared" si="15"/>
        <v>13.007314496672958</v>
      </c>
    </row>
    <row r="219" spans="1:32" x14ac:dyDescent="0.45">
      <c r="A219">
        <v>217</v>
      </c>
      <c r="B219" t="s">
        <v>663</v>
      </c>
      <c r="C219">
        <v>399.46658273000003</v>
      </c>
      <c r="D219">
        <v>16366</v>
      </c>
      <c r="E219">
        <v>1579</v>
      </c>
      <c r="F219">
        <v>768</v>
      </c>
      <c r="G219">
        <v>18</v>
      </c>
      <c r="H219">
        <v>77</v>
      </c>
      <c r="I219">
        <v>22</v>
      </c>
      <c r="J219">
        <v>810</v>
      </c>
      <c r="K219">
        <v>12</v>
      </c>
      <c r="L219">
        <v>94</v>
      </c>
      <c r="M219">
        <v>30</v>
      </c>
      <c r="N219">
        <v>31</v>
      </c>
      <c r="O219">
        <v>172</v>
      </c>
      <c r="P219">
        <v>52</v>
      </c>
      <c r="Q219">
        <f t="shared" si="12"/>
        <v>828</v>
      </c>
      <c r="R219">
        <f t="shared" si="13"/>
        <v>887</v>
      </c>
      <c r="S219">
        <v>3</v>
      </c>
      <c r="T219">
        <v>1</v>
      </c>
      <c r="U219">
        <v>0</v>
      </c>
      <c r="V219">
        <v>0</v>
      </c>
      <c r="W219">
        <v>0</v>
      </c>
      <c r="X219">
        <v>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 s="21">
        <f t="shared" si="14"/>
        <v>2.0727641204462057</v>
      </c>
      <c r="AF219" s="21">
        <f t="shared" si="15"/>
        <v>2.2204610807195464</v>
      </c>
    </row>
    <row r="220" spans="1:32" x14ac:dyDescent="0.45">
      <c r="A220">
        <v>218</v>
      </c>
      <c r="B220" t="s">
        <v>662</v>
      </c>
      <c r="C220">
        <v>265.19065742999999</v>
      </c>
      <c r="D220">
        <v>2778</v>
      </c>
      <c r="E220">
        <v>106</v>
      </c>
      <c r="F220">
        <v>55</v>
      </c>
      <c r="G220">
        <v>2</v>
      </c>
      <c r="H220">
        <v>9</v>
      </c>
      <c r="I220">
        <v>1</v>
      </c>
      <c r="J220">
        <v>51</v>
      </c>
      <c r="K220">
        <v>4</v>
      </c>
      <c r="L220">
        <v>19</v>
      </c>
      <c r="M220">
        <v>2</v>
      </c>
      <c r="N220">
        <v>6</v>
      </c>
      <c r="O220">
        <v>28</v>
      </c>
      <c r="P220">
        <v>4</v>
      </c>
      <c r="Q220">
        <f t="shared" si="12"/>
        <v>53</v>
      </c>
      <c r="R220">
        <f t="shared" si="13"/>
        <v>60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 s="21">
        <f t="shared" si="14"/>
        <v>0.19985621105068507</v>
      </c>
      <c r="AF220" s="21">
        <f t="shared" si="15"/>
        <v>0.22625231439700197</v>
      </c>
    </row>
    <row r="221" spans="1:32" x14ac:dyDescent="0.45">
      <c r="A221">
        <v>219</v>
      </c>
      <c r="B221" t="s">
        <v>661</v>
      </c>
      <c r="C221">
        <v>0.24088698</v>
      </c>
      <c r="D221">
        <v>2151</v>
      </c>
      <c r="E221">
        <v>185</v>
      </c>
      <c r="F221">
        <v>87</v>
      </c>
      <c r="G221">
        <v>4</v>
      </c>
      <c r="H221">
        <v>6</v>
      </c>
      <c r="I221">
        <v>7</v>
      </c>
      <c r="J221">
        <v>97</v>
      </c>
      <c r="K221">
        <v>4</v>
      </c>
      <c r="L221">
        <v>19</v>
      </c>
      <c r="M221">
        <v>8</v>
      </c>
      <c r="N221">
        <v>9</v>
      </c>
      <c r="O221">
        <v>25</v>
      </c>
      <c r="P221">
        <v>15</v>
      </c>
      <c r="Q221">
        <f t="shared" si="12"/>
        <v>101</v>
      </c>
      <c r="R221">
        <f t="shared" si="13"/>
        <v>103</v>
      </c>
      <c r="S221">
        <v>768</v>
      </c>
      <c r="T221">
        <v>365</v>
      </c>
      <c r="U221">
        <v>17</v>
      </c>
      <c r="V221">
        <v>25</v>
      </c>
      <c r="W221">
        <v>30</v>
      </c>
      <c r="X221">
        <v>403</v>
      </c>
      <c r="Y221">
        <v>20</v>
      </c>
      <c r="Z221">
        <v>81</v>
      </c>
      <c r="AA221">
        <v>35</v>
      </c>
      <c r="AB221">
        <v>37</v>
      </c>
      <c r="AC221">
        <v>107</v>
      </c>
      <c r="AD221">
        <v>66</v>
      </c>
      <c r="AE221" s="21">
        <f t="shared" si="14"/>
        <v>419.28376535751329</v>
      </c>
      <c r="AF221" s="21">
        <f t="shared" si="15"/>
        <v>427.58641417647397</v>
      </c>
    </row>
    <row r="222" spans="1:32" x14ac:dyDescent="0.45">
      <c r="A222">
        <v>220</v>
      </c>
      <c r="B222" t="s">
        <v>660</v>
      </c>
      <c r="C222">
        <v>9.4590472900000009</v>
      </c>
      <c r="D222">
        <v>3802</v>
      </c>
      <c r="E222">
        <v>43</v>
      </c>
      <c r="F222">
        <v>24</v>
      </c>
      <c r="G222">
        <v>0</v>
      </c>
      <c r="H222">
        <v>4</v>
      </c>
      <c r="I222">
        <v>0</v>
      </c>
      <c r="J222">
        <v>19</v>
      </c>
      <c r="K222">
        <v>1</v>
      </c>
      <c r="L222">
        <v>6</v>
      </c>
      <c r="M222">
        <v>0</v>
      </c>
      <c r="N222">
        <v>2</v>
      </c>
      <c r="O222">
        <v>11</v>
      </c>
      <c r="P222">
        <v>1</v>
      </c>
      <c r="Q222">
        <f t="shared" si="12"/>
        <v>19</v>
      </c>
      <c r="R222">
        <f t="shared" si="13"/>
        <v>23</v>
      </c>
      <c r="S222">
        <v>4</v>
      </c>
      <c r="T222">
        <v>2</v>
      </c>
      <c r="U222">
        <v>0</v>
      </c>
      <c r="V222">
        <v>0</v>
      </c>
      <c r="W222">
        <v>0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 s="21">
        <f t="shared" si="14"/>
        <v>2.0086589502609411</v>
      </c>
      <c r="AF222" s="21">
        <f t="shared" si="15"/>
        <v>2.4315345187369286</v>
      </c>
    </row>
    <row r="223" spans="1:32" x14ac:dyDescent="0.45">
      <c r="A223">
        <v>221</v>
      </c>
      <c r="B223" t="s">
        <v>659</v>
      </c>
      <c r="C223">
        <v>1.3</v>
      </c>
      <c r="D223">
        <v>1329</v>
      </c>
      <c r="E223">
        <v>150</v>
      </c>
      <c r="F223">
        <v>73</v>
      </c>
      <c r="G223">
        <v>0</v>
      </c>
      <c r="H223">
        <v>6</v>
      </c>
      <c r="I223">
        <v>7</v>
      </c>
      <c r="J223">
        <v>76</v>
      </c>
      <c r="K223">
        <v>0</v>
      </c>
      <c r="L223">
        <v>3</v>
      </c>
      <c r="M223">
        <v>18</v>
      </c>
      <c r="N223">
        <v>0</v>
      </c>
      <c r="O223">
        <v>10</v>
      </c>
      <c r="P223">
        <v>25</v>
      </c>
      <c r="Q223">
        <f t="shared" si="12"/>
        <v>76</v>
      </c>
      <c r="R223">
        <f t="shared" si="13"/>
        <v>82</v>
      </c>
      <c r="S223">
        <v>116</v>
      </c>
      <c r="T223">
        <v>56</v>
      </c>
      <c r="U223">
        <v>0</v>
      </c>
      <c r="V223">
        <v>4</v>
      </c>
      <c r="W223">
        <v>5</v>
      </c>
      <c r="X223">
        <v>59</v>
      </c>
      <c r="Y223">
        <v>0</v>
      </c>
      <c r="Z223">
        <v>2</v>
      </c>
      <c r="AA223">
        <v>14</v>
      </c>
      <c r="AB223">
        <v>0</v>
      </c>
      <c r="AC223">
        <v>7</v>
      </c>
      <c r="AD223">
        <v>19</v>
      </c>
      <c r="AE223" s="21">
        <f t="shared" si="14"/>
        <v>58.46153846153846</v>
      </c>
      <c r="AF223" s="21">
        <f t="shared" si="15"/>
        <v>63.076923076923073</v>
      </c>
    </row>
    <row r="224" spans="1:32" x14ac:dyDescent="0.45">
      <c r="A224">
        <v>222</v>
      </c>
      <c r="B224" t="s">
        <v>658</v>
      </c>
      <c r="C224">
        <v>4.3559601499999996</v>
      </c>
      <c r="D224">
        <v>6214</v>
      </c>
      <c r="E224">
        <v>224</v>
      </c>
      <c r="F224">
        <v>106</v>
      </c>
      <c r="G224">
        <v>8</v>
      </c>
      <c r="H224">
        <v>28</v>
      </c>
      <c r="I224">
        <v>6</v>
      </c>
      <c r="J224">
        <v>118</v>
      </c>
      <c r="K224">
        <v>11</v>
      </c>
      <c r="L224">
        <v>31</v>
      </c>
      <c r="M224">
        <v>6</v>
      </c>
      <c r="N224">
        <v>19</v>
      </c>
      <c r="O224">
        <v>59</v>
      </c>
      <c r="P224">
        <v>13</v>
      </c>
      <c r="Q224">
        <f t="shared" si="12"/>
        <v>126</v>
      </c>
      <c r="R224">
        <f t="shared" si="13"/>
        <v>146</v>
      </c>
      <c r="S224">
        <v>51</v>
      </c>
      <c r="T224">
        <v>24</v>
      </c>
      <c r="U224">
        <v>1</v>
      </c>
      <c r="V224">
        <v>6</v>
      </c>
      <c r="W224">
        <v>1</v>
      </c>
      <c r="X224">
        <v>27</v>
      </c>
      <c r="Y224">
        <v>2</v>
      </c>
      <c r="Z224">
        <v>7</v>
      </c>
      <c r="AA224">
        <v>1</v>
      </c>
      <c r="AB224">
        <v>4</v>
      </c>
      <c r="AC224">
        <v>13</v>
      </c>
      <c r="AD224">
        <v>2</v>
      </c>
      <c r="AE224" s="21">
        <f t="shared" si="14"/>
        <v>28.92588445741406</v>
      </c>
      <c r="AF224" s="21">
        <f t="shared" si="15"/>
        <v>33.517294688749622</v>
      </c>
    </row>
    <row r="225" spans="1:32" x14ac:dyDescent="0.45">
      <c r="A225">
        <v>223</v>
      </c>
      <c r="B225" t="s">
        <v>657</v>
      </c>
      <c r="C225">
        <v>20.644500000000001</v>
      </c>
      <c r="D225">
        <v>9260</v>
      </c>
      <c r="E225">
        <v>465</v>
      </c>
      <c r="F225">
        <v>219</v>
      </c>
      <c r="G225">
        <v>9</v>
      </c>
      <c r="H225">
        <v>31</v>
      </c>
      <c r="I225">
        <v>12</v>
      </c>
      <c r="J225">
        <v>245</v>
      </c>
      <c r="K225">
        <v>21</v>
      </c>
      <c r="L225">
        <v>54</v>
      </c>
      <c r="M225">
        <v>19</v>
      </c>
      <c r="N225">
        <v>30</v>
      </c>
      <c r="O225">
        <v>85</v>
      </c>
      <c r="P225">
        <v>31</v>
      </c>
      <c r="Q225">
        <f t="shared" si="12"/>
        <v>254</v>
      </c>
      <c r="R225">
        <f t="shared" si="13"/>
        <v>276</v>
      </c>
      <c r="S225">
        <v>22</v>
      </c>
      <c r="T225">
        <v>10</v>
      </c>
      <c r="U225">
        <v>0</v>
      </c>
      <c r="V225">
        <v>1</v>
      </c>
      <c r="W225">
        <v>0</v>
      </c>
      <c r="X225">
        <v>11</v>
      </c>
      <c r="Y225">
        <v>1</v>
      </c>
      <c r="Z225">
        <v>2</v>
      </c>
      <c r="AA225">
        <v>0</v>
      </c>
      <c r="AB225">
        <v>1</v>
      </c>
      <c r="AC225">
        <v>4</v>
      </c>
      <c r="AD225">
        <v>1</v>
      </c>
      <c r="AE225" s="21">
        <f t="shared" si="14"/>
        <v>12.303519097096078</v>
      </c>
      <c r="AF225" s="21">
        <f t="shared" si="15"/>
        <v>13.369178231490228</v>
      </c>
    </row>
    <row r="226" spans="1:32" x14ac:dyDescent="0.45">
      <c r="A226">
        <v>224</v>
      </c>
      <c r="B226" t="s">
        <v>656</v>
      </c>
      <c r="C226">
        <v>4.22</v>
      </c>
      <c r="D226">
        <v>5135</v>
      </c>
      <c r="E226">
        <v>171</v>
      </c>
      <c r="F226">
        <v>71</v>
      </c>
      <c r="G226">
        <v>4</v>
      </c>
      <c r="H226">
        <v>12</v>
      </c>
      <c r="I226">
        <v>11</v>
      </c>
      <c r="J226">
        <v>100</v>
      </c>
      <c r="K226">
        <v>7</v>
      </c>
      <c r="L226">
        <v>21</v>
      </c>
      <c r="M226">
        <v>17</v>
      </c>
      <c r="N226">
        <v>11</v>
      </c>
      <c r="O226">
        <v>33</v>
      </c>
      <c r="P226">
        <v>29</v>
      </c>
      <c r="Q226">
        <f t="shared" si="12"/>
        <v>104</v>
      </c>
      <c r="R226">
        <f t="shared" si="13"/>
        <v>112</v>
      </c>
      <c r="S226">
        <v>40</v>
      </c>
      <c r="T226">
        <v>17</v>
      </c>
      <c r="U226">
        <v>1</v>
      </c>
      <c r="V226">
        <v>2</v>
      </c>
      <c r="W226">
        <v>2</v>
      </c>
      <c r="X226">
        <v>23</v>
      </c>
      <c r="Y226">
        <v>1</v>
      </c>
      <c r="Z226">
        <v>4</v>
      </c>
      <c r="AA226">
        <v>4</v>
      </c>
      <c r="AB226">
        <v>2</v>
      </c>
      <c r="AC226">
        <v>7</v>
      </c>
      <c r="AD226">
        <v>6</v>
      </c>
      <c r="AE226" s="21">
        <f t="shared" si="14"/>
        <v>24.644549763033176</v>
      </c>
      <c r="AF226" s="21">
        <f t="shared" si="15"/>
        <v>26.540284360189574</v>
      </c>
    </row>
    <row r="227" spans="1:32" x14ac:dyDescent="0.45">
      <c r="A227">
        <v>225</v>
      </c>
      <c r="B227" t="s">
        <v>655</v>
      </c>
      <c r="C227">
        <v>4.6164939199999999</v>
      </c>
      <c r="D227">
        <v>6953</v>
      </c>
      <c r="E227">
        <v>185</v>
      </c>
      <c r="F227">
        <v>95</v>
      </c>
      <c r="G227">
        <v>7</v>
      </c>
      <c r="H227">
        <v>25</v>
      </c>
      <c r="I227">
        <v>3</v>
      </c>
      <c r="J227">
        <v>89</v>
      </c>
      <c r="K227">
        <v>6</v>
      </c>
      <c r="L227">
        <v>15</v>
      </c>
      <c r="M227">
        <v>4</v>
      </c>
      <c r="N227">
        <v>13</v>
      </c>
      <c r="O227">
        <v>41</v>
      </c>
      <c r="P227">
        <v>7</v>
      </c>
      <c r="Q227">
        <f t="shared" si="12"/>
        <v>96</v>
      </c>
      <c r="R227">
        <f t="shared" si="13"/>
        <v>114</v>
      </c>
      <c r="S227">
        <v>40</v>
      </c>
      <c r="T227">
        <v>20</v>
      </c>
      <c r="U227">
        <v>1</v>
      </c>
      <c r="V227">
        <v>5</v>
      </c>
      <c r="W227">
        <v>0</v>
      </c>
      <c r="X227">
        <v>19</v>
      </c>
      <c r="Y227">
        <v>1</v>
      </c>
      <c r="Z227">
        <v>3</v>
      </c>
      <c r="AA227">
        <v>0</v>
      </c>
      <c r="AB227">
        <v>3</v>
      </c>
      <c r="AC227">
        <v>8</v>
      </c>
      <c r="AD227">
        <v>1</v>
      </c>
      <c r="AE227" s="21">
        <f t="shared" si="14"/>
        <v>20.795001935148221</v>
      </c>
      <c r="AF227" s="21">
        <f t="shared" si="15"/>
        <v>24.694064797988514</v>
      </c>
    </row>
    <row r="228" spans="1:32" x14ac:dyDescent="0.45">
      <c r="A228">
        <v>226</v>
      </c>
      <c r="B228" t="s">
        <v>654</v>
      </c>
      <c r="C228">
        <v>10.46021446</v>
      </c>
      <c r="D228">
        <v>3303</v>
      </c>
      <c r="E228">
        <v>369</v>
      </c>
      <c r="F228">
        <v>191</v>
      </c>
      <c r="G228">
        <v>17</v>
      </c>
      <c r="H228">
        <v>48</v>
      </c>
      <c r="I228">
        <v>32</v>
      </c>
      <c r="J228">
        <v>177</v>
      </c>
      <c r="K228">
        <v>9</v>
      </c>
      <c r="L228">
        <v>18</v>
      </c>
      <c r="M228">
        <v>39</v>
      </c>
      <c r="N228">
        <v>27</v>
      </c>
      <c r="O228">
        <v>67</v>
      </c>
      <c r="P228">
        <v>71</v>
      </c>
      <c r="Q228">
        <f t="shared" si="12"/>
        <v>194</v>
      </c>
      <c r="R228">
        <f t="shared" si="13"/>
        <v>225</v>
      </c>
      <c r="S228">
        <v>35</v>
      </c>
      <c r="T228">
        <v>18</v>
      </c>
      <c r="U228">
        <v>1</v>
      </c>
      <c r="V228">
        <v>4</v>
      </c>
      <c r="W228">
        <v>3</v>
      </c>
      <c r="X228">
        <v>16</v>
      </c>
      <c r="Y228">
        <v>0</v>
      </c>
      <c r="Z228">
        <v>1</v>
      </c>
      <c r="AA228">
        <v>3</v>
      </c>
      <c r="AB228">
        <v>2</v>
      </c>
      <c r="AC228">
        <v>6</v>
      </c>
      <c r="AD228">
        <v>6</v>
      </c>
      <c r="AE228" s="21">
        <f t="shared" si="14"/>
        <v>18.546464868560641</v>
      </c>
      <c r="AF228" s="21">
        <f t="shared" si="15"/>
        <v>21.51007523415538</v>
      </c>
    </row>
    <row r="229" spans="1:32" x14ac:dyDescent="0.45">
      <c r="A229">
        <v>227</v>
      </c>
      <c r="B229" t="s">
        <v>653</v>
      </c>
      <c r="C229">
        <v>2.4587651199999998</v>
      </c>
      <c r="D229">
        <v>4316</v>
      </c>
      <c r="E229">
        <v>193</v>
      </c>
      <c r="F229">
        <v>95</v>
      </c>
      <c r="G229">
        <v>3</v>
      </c>
      <c r="H229">
        <v>8</v>
      </c>
      <c r="I229">
        <v>13</v>
      </c>
      <c r="J229">
        <v>98</v>
      </c>
      <c r="K229">
        <v>7</v>
      </c>
      <c r="L229">
        <v>18</v>
      </c>
      <c r="M229">
        <v>4</v>
      </c>
      <c r="N229">
        <v>11</v>
      </c>
      <c r="O229">
        <v>26</v>
      </c>
      <c r="P229">
        <v>17</v>
      </c>
      <c r="Q229">
        <f t="shared" si="12"/>
        <v>101</v>
      </c>
      <c r="R229">
        <f t="shared" si="13"/>
        <v>106</v>
      </c>
      <c r="S229">
        <v>78</v>
      </c>
      <c r="T229">
        <v>38</v>
      </c>
      <c r="U229">
        <v>1</v>
      </c>
      <c r="V229">
        <v>3</v>
      </c>
      <c r="W229">
        <v>5</v>
      </c>
      <c r="X229">
        <v>40</v>
      </c>
      <c r="Y229">
        <v>3</v>
      </c>
      <c r="Z229">
        <v>7</v>
      </c>
      <c r="AA229">
        <v>1</v>
      </c>
      <c r="AB229">
        <v>4</v>
      </c>
      <c r="AC229">
        <v>10</v>
      </c>
      <c r="AD229">
        <v>7</v>
      </c>
      <c r="AE229" s="21">
        <f t="shared" si="14"/>
        <v>41.077530821650832</v>
      </c>
      <c r="AF229" s="21">
        <f t="shared" si="15"/>
        <v>43.111071951435527</v>
      </c>
    </row>
    <row r="230" spans="1:32" x14ac:dyDescent="0.45">
      <c r="A230">
        <v>228</v>
      </c>
      <c r="B230" t="s">
        <v>652</v>
      </c>
      <c r="C230">
        <v>13.48083855</v>
      </c>
      <c r="D230">
        <v>11841</v>
      </c>
      <c r="E230">
        <v>595</v>
      </c>
      <c r="F230">
        <v>335</v>
      </c>
      <c r="G230">
        <v>1</v>
      </c>
      <c r="H230">
        <v>7</v>
      </c>
      <c r="I230">
        <v>24</v>
      </c>
      <c r="J230">
        <v>259</v>
      </c>
      <c r="K230">
        <v>7</v>
      </c>
      <c r="L230">
        <v>11</v>
      </c>
      <c r="M230">
        <v>28</v>
      </c>
      <c r="N230">
        <v>8</v>
      </c>
      <c r="O230">
        <v>19</v>
      </c>
      <c r="P230">
        <v>52</v>
      </c>
      <c r="Q230">
        <f t="shared" si="12"/>
        <v>260</v>
      </c>
      <c r="R230">
        <f t="shared" si="13"/>
        <v>266</v>
      </c>
      <c r="S230">
        <v>44</v>
      </c>
      <c r="T230">
        <v>24</v>
      </c>
      <c r="U230">
        <v>0</v>
      </c>
      <c r="V230">
        <v>0</v>
      </c>
      <c r="W230">
        <v>1</v>
      </c>
      <c r="X230">
        <v>19</v>
      </c>
      <c r="Y230">
        <v>0</v>
      </c>
      <c r="Z230">
        <v>0</v>
      </c>
      <c r="AA230">
        <v>2</v>
      </c>
      <c r="AB230">
        <v>0</v>
      </c>
      <c r="AC230">
        <v>1</v>
      </c>
      <c r="AD230">
        <v>3</v>
      </c>
      <c r="AE230" s="21">
        <f t="shared" si="14"/>
        <v>19.286634064762982</v>
      </c>
      <c r="AF230" s="21">
        <f t="shared" si="15"/>
        <v>19.731710235488283</v>
      </c>
    </row>
    <row r="231" spans="1:32" x14ac:dyDescent="0.45">
      <c r="A231">
        <v>229</v>
      </c>
      <c r="B231" t="s">
        <v>651</v>
      </c>
      <c r="C231">
        <v>80.678686350000007</v>
      </c>
      <c r="D231">
        <v>30364</v>
      </c>
      <c r="E231">
        <v>4790</v>
      </c>
      <c r="F231">
        <v>2561</v>
      </c>
      <c r="G231">
        <v>84</v>
      </c>
      <c r="H231">
        <v>264</v>
      </c>
      <c r="I231">
        <v>164</v>
      </c>
      <c r="J231">
        <v>2228</v>
      </c>
      <c r="K231">
        <v>100</v>
      </c>
      <c r="L231">
        <v>253</v>
      </c>
      <c r="M231">
        <v>207</v>
      </c>
      <c r="N231">
        <v>185</v>
      </c>
      <c r="O231">
        <v>518</v>
      </c>
      <c r="P231">
        <v>372</v>
      </c>
      <c r="Q231">
        <f t="shared" si="12"/>
        <v>2312</v>
      </c>
      <c r="R231">
        <f t="shared" si="13"/>
        <v>2492</v>
      </c>
      <c r="S231">
        <v>59</v>
      </c>
      <c r="T231">
        <v>31</v>
      </c>
      <c r="U231">
        <v>1</v>
      </c>
      <c r="V231">
        <v>3</v>
      </c>
      <c r="W231">
        <v>2</v>
      </c>
      <c r="X231">
        <v>27</v>
      </c>
      <c r="Y231">
        <v>1</v>
      </c>
      <c r="Z231">
        <v>3</v>
      </c>
      <c r="AA231">
        <v>2</v>
      </c>
      <c r="AB231">
        <v>2</v>
      </c>
      <c r="AC231">
        <v>6</v>
      </c>
      <c r="AD231">
        <v>4</v>
      </c>
      <c r="AE231" s="21">
        <f t="shared" si="14"/>
        <v>28.656887024289034</v>
      </c>
      <c r="AF231" s="21">
        <f t="shared" si="15"/>
        <v>30.887959543481088</v>
      </c>
    </row>
    <row r="232" spans="1:32" x14ac:dyDescent="0.45">
      <c r="A232">
        <v>230</v>
      </c>
      <c r="B232" t="s">
        <v>650</v>
      </c>
      <c r="C232">
        <v>17.682323010000001</v>
      </c>
      <c r="D232">
        <v>2561</v>
      </c>
      <c r="E232">
        <v>315</v>
      </c>
      <c r="F232">
        <v>149</v>
      </c>
      <c r="G232">
        <v>9</v>
      </c>
      <c r="H232">
        <v>31</v>
      </c>
      <c r="I232">
        <v>14</v>
      </c>
      <c r="J232">
        <v>166</v>
      </c>
      <c r="K232">
        <v>9</v>
      </c>
      <c r="L232">
        <v>14</v>
      </c>
      <c r="M232">
        <v>22</v>
      </c>
      <c r="N232">
        <v>19</v>
      </c>
      <c r="O232">
        <v>46</v>
      </c>
      <c r="P232">
        <v>37</v>
      </c>
      <c r="Q232">
        <f t="shared" si="12"/>
        <v>175</v>
      </c>
      <c r="R232">
        <f t="shared" si="13"/>
        <v>197</v>
      </c>
      <c r="S232">
        <v>17</v>
      </c>
      <c r="T232">
        <v>8</v>
      </c>
      <c r="U232">
        <v>0</v>
      </c>
      <c r="V232">
        <v>1</v>
      </c>
      <c r="W232">
        <v>0</v>
      </c>
      <c r="X232">
        <v>9</v>
      </c>
      <c r="Y232">
        <v>0</v>
      </c>
      <c r="Z232">
        <v>0</v>
      </c>
      <c r="AA232">
        <v>1</v>
      </c>
      <c r="AB232">
        <v>1</v>
      </c>
      <c r="AC232">
        <v>2</v>
      </c>
      <c r="AD232">
        <v>2</v>
      </c>
      <c r="AE232" s="21">
        <f t="shared" si="14"/>
        <v>9.896889673434373</v>
      </c>
      <c r="AF232" s="21">
        <f t="shared" si="15"/>
        <v>11.141070089523264</v>
      </c>
    </row>
    <row r="233" spans="1:32" x14ac:dyDescent="0.45">
      <c r="A233">
        <v>231</v>
      </c>
      <c r="B233" t="s">
        <v>649</v>
      </c>
      <c r="C233">
        <v>3.24240255</v>
      </c>
      <c r="D233">
        <v>7631</v>
      </c>
      <c r="E233">
        <v>203</v>
      </c>
      <c r="F233">
        <v>125</v>
      </c>
      <c r="G233">
        <v>0</v>
      </c>
      <c r="H233">
        <v>1</v>
      </c>
      <c r="I233">
        <v>10</v>
      </c>
      <c r="J233">
        <v>78</v>
      </c>
      <c r="K233">
        <v>2</v>
      </c>
      <c r="L233">
        <v>4</v>
      </c>
      <c r="M233">
        <v>9</v>
      </c>
      <c r="N233">
        <v>2</v>
      </c>
      <c r="O233">
        <v>6</v>
      </c>
      <c r="P233">
        <v>19</v>
      </c>
      <c r="Q233">
        <f t="shared" si="12"/>
        <v>78</v>
      </c>
      <c r="R233">
        <f t="shared" si="13"/>
        <v>79</v>
      </c>
      <c r="S233">
        <v>62</v>
      </c>
      <c r="T233">
        <v>38</v>
      </c>
      <c r="U233">
        <v>0</v>
      </c>
      <c r="V233">
        <v>0</v>
      </c>
      <c r="W233">
        <v>3</v>
      </c>
      <c r="X233">
        <v>24</v>
      </c>
      <c r="Y233">
        <v>0</v>
      </c>
      <c r="Z233">
        <v>1</v>
      </c>
      <c r="AA233">
        <v>2</v>
      </c>
      <c r="AB233">
        <v>0</v>
      </c>
      <c r="AC233">
        <v>1</v>
      </c>
      <c r="AD233">
        <v>6</v>
      </c>
      <c r="AE233" s="21">
        <f t="shared" si="14"/>
        <v>24.056235707068513</v>
      </c>
      <c r="AF233" s="21">
        <f t="shared" si="15"/>
        <v>24.364648985364262</v>
      </c>
    </row>
    <row r="234" spans="1:32" x14ac:dyDescent="0.45">
      <c r="A234">
        <v>232</v>
      </c>
      <c r="B234" t="s">
        <v>648</v>
      </c>
      <c r="C234">
        <v>73.780646000000004</v>
      </c>
      <c r="D234">
        <v>21331</v>
      </c>
      <c r="E234">
        <v>1028</v>
      </c>
      <c r="F234">
        <v>503</v>
      </c>
      <c r="G234">
        <v>42</v>
      </c>
      <c r="H234">
        <v>113</v>
      </c>
      <c r="I234">
        <v>40</v>
      </c>
      <c r="J234">
        <v>524</v>
      </c>
      <c r="K234">
        <v>21</v>
      </c>
      <c r="L234">
        <v>87</v>
      </c>
      <c r="M234">
        <v>47</v>
      </c>
      <c r="N234">
        <v>64</v>
      </c>
      <c r="O234">
        <v>201</v>
      </c>
      <c r="P234">
        <v>88</v>
      </c>
      <c r="Q234">
        <f t="shared" si="12"/>
        <v>566</v>
      </c>
      <c r="R234">
        <f t="shared" si="13"/>
        <v>637</v>
      </c>
      <c r="S234">
        <v>13</v>
      </c>
      <c r="T234">
        <v>6</v>
      </c>
      <c r="U234">
        <v>0</v>
      </c>
      <c r="V234">
        <v>1</v>
      </c>
      <c r="W234">
        <v>0</v>
      </c>
      <c r="X234">
        <v>7</v>
      </c>
      <c r="Y234">
        <v>0</v>
      </c>
      <c r="Z234">
        <v>1</v>
      </c>
      <c r="AA234">
        <v>0</v>
      </c>
      <c r="AB234">
        <v>0</v>
      </c>
      <c r="AC234">
        <v>2</v>
      </c>
      <c r="AD234">
        <v>1</v>
      </c>
      <c r="AE234" s="21">
        <f t="shared" si="14"/>
        <v>7.6713885102063211</v>
      </c>
      <c r="AF234" s="21">
        <f t="shared" si="15"/>
        <v>8.6337004964689523</v>
      </c>
    </row>
    <row r="235" spans="1:32" x14ac:dyDescent="0.45">
      <c r="A235">
        <v>233</v>
      </c>
      <c r="B235" t="s">
        <v>647</v>
      </c>
      <c r="C235">
        <v>6.8466139999999995E-2</v>
      </c>
      <c r="D235">
        <v>4010</v>
      </c>
      <c r="E235">
        <v>146</v>
      </c>
      <c r="F235">
        <v>72</v>
      </c>
      <c r="G235">
        <v>5</v>
      </c>
      <c r="H235">
        <v>11</v>
      </c>
      <c r="I235">
        <v>5</v>
      </c>
      <c r="J235">
        <v>74</v>
      </c>
      <c r="K235">
        <v>0</v>
      </c>
      <c r="L235">
        <v>9</v>
      </c>
      <c r="M235">
        <v>9</v>
      </c>
      <c r="N235">
        <v>6</v>
      </c>
      <c r="O235">
        <v>20</v>
      </c>
      <c r="P235">
        <v>14</v>
      </c>
      <c r="Q235">
        <f t="shared" si="12"/>
        <v>79</v>
      </c>
      <c r="R235">
        <f t="shared" si="13"/>
        <v>85</v>
      </c>
      <c r="S235">
        <v>2136</v>
      </c>
      <c r="T235">
        <v>1053</v>
      </c>
      <c r="U235">
        <v>73</v>
      </c>
      <c r="V235">
        <v>166</v>
      </c>
      <c r="W235">
        <v>73</v>
      </c>
      <c r="X235">
        <v>1082</v>
      </c>
      <c r="Y235">
        <v>14</v>
      </c>
      <c r="Z235">
        <v>131</v>
      </c>
      <c r="AA235">
        <v>144</v>
      </c>
      <c r="AB235">
        <v>88</v>
      </c>
      <c r="AC235">
        <v>298</v>
      </c>
      <c r="AD235">
        <v>217</v>
      </c>
      <c r="AE235" s="21">
        <f t="shared" si="14"/>
        <v>1153.8550296540743</v>
      </c>
      <c r="AF235" s="21">
        <f t="shared" si="15"/>
        <v>1241.4895888683079</v>
      </c>
    </row>
    <row r="236" spans="1:32" x14ac:dyDescent="0.45">
      <c r="A236">
        <v>234</v>
      </c>
      <c r="B236" t="s">
        <v>646</v>
      </c>
      <c r="C236">
        <v>12.27</v>
      </c>
      <c r="D236">
        <v>4184</v>
      </c>
      <c r="E236">
        <v>305</v>
      </c>
      <c r="F236">
        <v>161</v>
      </c>
      <c r="G236">
        <v>17</v>
      </c>
      <c r="H236">
        <v>46</v>
      </c>
      <c r="I236">
        <v>10</v>
      </c>
      <c r="J236">
        <v>143</v>
      </c>
      <c r="K236">
        <v>15</v>
      </c>
      <c r="L236">
        <v>21</v>
      </c>
      <c r="M236">
        <v>12</v>
      </c>
      <c r="N236">
        <v>33</v>
      </c>
      <c r="O236">
        <v>67</v>
      </c>
      <c r="P236">
        <v>22</v>
      </c>
      <c r="Q236">
        <f t="shared" si="12"/>
        <v>160</v>
      </c>
      <c r="R236">
        <f t="shared" si="13"/>
        <v>189</v>
      </c>
      <c r="S236">
        <v>24</v>
      </c>
      <c r="T236">
        <v>13</v>
      </c>
      <c r="U236">
        <v>1</v>
      </c>
      <c r="V236">
        <v>3</v>
      </c>
      <c r="W236">
        <v>0</v>
      </c>
      <c r="X236">
        <v>11</v>
      </c>
      <c r="Y236">
        <v>1</v>
      </c>
      <c r="Z236">
        <v>1</v>
      </c>
      <c r="AA236">
        <v>1</v>
      </c>
      <c r="AB236">
        <v>2</v>
      </c>
      <c r="AC236">
        <v>5</v>
      </c>
      <c r="AD236">
        <v>1</v>
      </c>
      <c r="AE236" s="21">
        <f t="shared" si="14"/>
        <v>13.039934800325998</v>
      </c>
      <c r="AF236" s="21">
        <f t="shared" si="15"/>
        <v>15.403422982885086</v>
      </c>
    </row>
    <row r="237" spans="1:32" x14ac:dyDescent="0.45">
      <c r="A237">
        <v>235</v>
      </c>
      <c r="B237" t="s">
        <v>645</v>
      </c>
      <c r="C237">
        <v>4.63</v>
      </c>
      <c r="D237">
        <v>5041</v>
      </c>
      <c r="E237">
        <v>345</v>
      </c>
      <c r="F237">
        <v>152</v>
      </c>
      <c r="G237">
        <v>8</v>
      </c>
      <c r="H237">
        <v>25</v>
      </c>
      <c r="I237">
        <v>4</v>
      </c>
      <c r="J237">
        <v>192</v>
      </c>
      <c r="K237">
        <v>15</v>
      </c>
      <c r="L237">
        <v>40</v>
      </c>
      <c r="M237">
        <v>9</v>
      </c>
      <c r="N237">
        <v>23</v>
      </c>
      <c r="O237">
        <v>66</v>
      </c>
      <c r="P237">
        <v>14</v>
      </c>
      <c r="Q237">
        <f t="shared" si="12"/>
        <v>200</v>
      </c>
      <c r="R237">
        <f t="shared" si="13"/>
        <v>217</v>
      </c>
      <c r="S237">
        <v>74</v>
      </c>
      <c r="T237">
        <v>33</v>
      </c>
      <c r="U237">
        <v>1</v>
      </c>
      <c r="V237">
        <v>5</v>
      </c>
      <c r="W237">
        <v>1</v>
      </c>
      <c r="X237">
        <v>41</v>
      </c>
      <c r="Y237">
        <v>3</v>
      </c>
      <c r="Z237">
        <v>8</v>
      </c>
      <c r="AA237">
        <v>2</v>
      </c>
      <c r="AB237">
        <v>5</v>
      </c>
      <c r="AC237">
        <v>14</v>
      </c>
      <c r="AD237">
        <v>3</v>
      </c>
      <c r="AE237" s="21">
        <f t="shared" si="14"/>
        <v>43.196544276457885</v>
      </c>
      <c r="AF237" s="21">
        <f t="shared" si="15"/>
        <v>46.868250539956804</v>
      </c>
    </row>
    <row r="238" spans="1:32" x14ac:dyDescent="0.45">
      <c r="A238">
        <v>236</v>
      </c>
      <c r="B238" t="s">
        <v>644</v>
      </c>
      <c r="C238">
        <v>12.05</v>
      </c>
      <c r="D238">
        <v>2847</v>
      </c>
      <c r="E238">
        <v>273</v>
      </c>
      <c r="F238">
        <v>156</v>
      </c>
      <c r="G238">
        <v>17</v>
      </c>
      <c r="H238">
        <v>39</v>
      </c>
      <c r="I238">
        <v>10</v>
      </c>
      <c r="J238">
        <v>117</v>
      </c>
      <c r="K238">
        <v>10</v>
      </c>
      <c r="L238">
        <v>16</v>
      </c>
      <c r="M238">
        <v>13</v>
      </c>
      <c r="N238">
        <v>27</v>
      </c>
      <c r="O238">
        <v>55</v>
      </c>
      <c r="P238">
        <v>24</v>
      </c>
      <c r="Q238">
        <f t="shared" si="12"/>
        <v>134</v>
      </c>
      <c r="R238">
        <f t="shared" si="13"/>
        <v>156</v>
      </c>
      <c r="S238">
        <v>22</v>
      </c>
      <c r="T238">
        <v>12</v>
      </c>
      <c r="U238">
        <v>1</v>
      </c>
      <c r="V238">
        <v>3</v>
      </c>
      <c r="W238">
        <v>0</v>
      </c>
      <c r="X238">
        <v>9</v>
      </c>
      <c r="Y238">
        <v>0</v>
      </c>
      <c r="Z238">
        <v>1</v>
      </c>
      <c r="AA238">
        <v>1</v>
      </c>
      <c r="AB238">
        <v>2</v>
      </c>
      <c r="AC238">
        <v>4</v>
      </c>
      <c r="AD238">
        <v>1</v>
      </c>
      <c r="AE238" s="21">
        <f t="shared" si="14"/>
        <v>11.120331950207468</v>
      </c>
      <c r="AF238" s="21">
        <f t="shared" si="15"/>
        <v>12.946058091286305</v>
      </c>
    </row>
    <row r="239" spans="1:32" x14ac:dyDescent="0.45">
      <c r="A239">
        <v>237</v>
      </c>
      <c r="B239" t="s">
        <v>643</v>
      </c>
      <c r="C239">
        <v>29.853245000000001</v>
      </c>
      <c r="D239">
        <v>24130</v>
      </c>
      <c r="E239">
        <v>1043</v>
      </c>
      <c r="F239">
        <v>559</v>
      </c>
      <c r="G239">
        <v>44</v>
      </c>
      <c r="H239">
        <v>119</v>
      </c>
      <c r="I239">
        <v>20</v>
      </c>
      <c r="J239">
        <v>483</v>
      </c>
      <c r="K239">
        <v>11</v>
      </c>
      <c r="L239">
        <v>61</v>
      </c>
      <c r="M239">
        <v>33</v>
      </c>
      <c r="N239">
        <v>56</v>
      </c>
      <c r="O239">
        <v>181</v>
      </c>
      <c r="P239">
        <v>54</v>
      </c>
      <c r="Q239">
        <f t="shared" si="12"/>
        <v>527</v>
      </c>
      <c r="R239">
        <f t="shared" si="13"/>
        <v>602</v>
      </c>
      <c r="S239">
        <v>34</v>
      </c>
      <c r="T239">
        <v>18</v>
      </c>
      <c r="U239">
        <v>1</v>
      </c>
      <c r="V239">
        <v>4</v>
      </c>
      <c r="W239">
        <v>0</v>
      </c>
      <c r="X239">
        <v>16</v>
      </c>
      <c r="Y239">
        <v>0</v>
      </c>
      <c r="Z239">
        <v>2</v>
      </c>
      <c r="AA239">
        <v>1</v>
      </c>
      <c r="AB239">
        <v>1</v>
      </c>
      <c r="AC239">
        <v>6</v>
      </c>
      <c r="AD239">
        <v>1</v>
      </c>
      <c r="AE239" s="21">
        <f t="shared" si="14"/>
        <v>17.653022309635016</v>
      </c>
      <c r="AF239" s="21">
        <f t="shared" si="15"/>
        <v>20.165312012144742</v>
      </c>
    </row>
    <row r="240" spans="1:32" x14ac:dyDescent="0.45">
      <c r="A240">
        <v>238</v>
      </c>
      <c r="B240" t="s">
        <v>643</v>
      </c>
      <c r="C240">
        <v>8.5471695400000005</v>
      </c>
      <c r="D240">
        <v>24130</v>
      </c>
      <c r="E240">
        <v>1043</v>
      </c>
      <c r="F240">
        <v>559</v>
      </c>
      <c r="G240">
        <v>44</v>
      </c>
      <c r="H240">
        <v>119</v>
      </c>
      <c r="I240">
        <v>20</v>
      </c>
      <c r="J240">
        <v>483</v>
      </c>
      <c r="K240">
        <v>11</v>
      </c>
      <c r="L240">
        <v>61</v>
      </c>
      <c r="M240">
        <v>33</v>
      </c>
      <c r="N240">
        <v>56</v>
      </c>
      <c r="O240">
        <v>181</v>
      </c>
      <c r="P240">
        <v>54</v>
      </c>
      <c r="Q240">
        <f t="shared" si="12"/>
        <v>527</v>
      </c>
      <c r="R240">
        <f t="shared" si="13"/>
        <v>602</v>
      </c>
      <c r="S240">
        <v>122</v>
      </c>
      <c r="T240">
        <v>65</v>
      </c>
      <c r="U240">
        <v>5</v>
      </c>
      <c r="V240">
        <v>14</v>
      </c>
      <c r="W240">
        <v>2</v>
      </c>
      <c r="X240">
        <v>56</v>
      </c>
      <c r="Y240">
        <v>1</v>
      </c>
      <c r="Z240">
        <v>7</v>
      </c>
      <c r="AA240">
        <v>3</v>
      </c>
      <c r="AB240">
        <v>6</v>
      </c>
      <c r="AC240">
        <v>21</v>
      </c>
      <c r="AD240">
        <v>6</v>
      </c>
      <c r="AE240" s="21">
        <f t="shared" si="14"/>
        <v>61.657838601853683</v>
      </c>
      <c r="AF240" s="21">
        <f t="shared" si="15"/>
        <v>70.432673317487513</v>
      </c>
    </row>
    <row r="241" spans="1:32" x14ac:dyDescent="0.45">
      <c r="A241">
        <v>239</v>
      </c>
      <c r="B241" t="s">
        <v>642</v>
      </c>
      <c r="C241">
        <v>601.16025764000005</v>
      </c>
      <c r="D241">
        <v>13312</v>
      </c>
      <c r="E241">
        <v>1152</v>
      </c>
      <c r="F241">
        <v>582</v>
      </c>
      <c r="G241">
        <v>66</v>
      </c>
      <c r="H241">
        <v>235</v>
      </c>
      <c r="I241">
        <v>31</v>
      </c>
      <c r="J241">
        <v>570</v>
      </c>
      <c r="K241">
        <v>64</v>
      </c>
      <c r="L241">
        <v>210</v>
      </c>
      <c r="M241">
        <v>47</v>
      </c>
      <c r="N241">
        <v>131</v>
      </c>
      <c r="O241">
        <v>445</v>
      </c>
      <c r="P241">
        <v>79</v>
      </c>
      <c r="Q241">
        <f t="shared" si="12"/>
        <v>636</v>
      </c>
      <c r="R241">
        <f t="shared" si="13"/>
        <v>805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 s="21">
        <f t="shared" si="14"/>
        <v>1.0579541676570101</v>
      </c>
      <c r="AF241" s="21">
        <f t="shared" si="15"/>
        <v>1.339077209062725</v>
      </c>
    </row>
    <row r="242" spans="1:32" x14ac:dyDescent="0.45">
      <c r="A242">
        <v>240</v>
      </c>
      <c r="B242" t="s">
        <v>641</v>
      </c>
      <c r="C242">
        <v>0.45500459999999998</v>
      </c>
      <c r="D242">
        <v>1989</v>
      </c>
      <c r="E242">
        <v>212</v>
      </c>
      <c r="F242">
        <v>82</v>
      </c>
      <c r="G242">
        <v>2</v>
      </c>
      <c r="H242">
        <v>4</v>
      </c>
      <c r="I242">
        <v>6</v>
      </c>
      <c r="J242">
        <v>130</v>
      </c>
      <c r="K242">
        <v>7</v>
      </c>
      <c r="L242">
        <v>10</v>
      </c>
      <c r="M242">
        <v>9</v>
      </c>
      <c r="N242">
        <v>9</v>
      </c>
      <c r="O242">
        <v>14</v>
      </c>
      <c r="P242">
        <v>15</v>
      </c>
      <c r="Q242">
        <f t="shared" si="12"/>
        <v>132</v>
      </c>
      <c r="R242">
        <f t="shared" si="13"/>
        <v>134</v>
      </c>
      <c r="S242">
        <v>467</v>
      </c>
      <c r="T242">
        <v>180</v>
      </c>
      <c r="U242">
        <v>5</v>
      </c>
      <c r="V242">
        <v>9</v>
      </c>
      <c r="W242">
        <v>13</v>
      </c>
      <c r="X242">
        <v>287</v>
      </c>
      <c r="Y242">
        <v>16</v>
      </c>
      <c r="Z242">
        <v>22</v>
      </c>
      <c r="AA242">
        <v>20</v>
      </c>
      <c r="AB242">
        <v>21</v>
      </c>
      <c r="AC242">
        <v>32</v>
      </c>
      <c r="AD242">
        <v>33</v>
      </c>
      <c r="AE242" s="21">
        <f t="shared" si="14"/>
        <v>290.10695716043313</v>
      </c>
      <c r="AF242" s="21">
        <f t="shared" si="15"/>
        <v>294.50251711740935</v>
      </c>
    </row>
    <row r="243" spans="1:32" x14ac:dyDescent="0.45">
      <c r="A243">
        <v>241</v>
      </c>
      <c r="B243" t="s">
        <v>640</v>
      </c>
      <c r="C243">
        <v>16.366409130000001</v>
      </c>
      <c r="D243">
        <v>4664</v>
      </c>
      <c r="E243">
        <v>199</v>
      </c>
      <c r="F243">
        <v>89</v>
      </c>
      <c r="G243">
        <v>1</v>
      </c>
      <c r="H243">
        <v>14</v>
      </c>
      <c r="I243">
        <v>10</v>
      </c>
      <c r="J243">
        <v>109</v>
      </c>
      <c r="K243">
        <v>6</v>
      </c>
      <c r="L243">
        <v>23</v>
      </c>
      <c r="M243">
        <v>15</v>
      </c>
      <c r="N243">
        <v>8</v>
      </c>
      <c r="O243">
        <v>38</v>
      </c>
      <c r="P243">
        <v>26</v>
      </c>
      <c r="Q243">
        <f t="shared" si="12"/>
        <v>110</v>
      </c>
      <c r="R243">
        <f t="shared" si="13"/>
        <v>123</v>
      </c>
      <c r="S243">
        <v>12</v>
      </c>
      <c r="T243">
        <v>5</v>
      </c>
      <c r="U243">
        <v>0</v>
      </c>
      <c r="V243">
        <v>0</v>
      </c>
      <c r="W243">
        <v>0</v>
      </c>
      <c r="X243">
        <v>6</v>
      </c>
      <c r="Y243">
        <v>0</v>
      </c>
      <c r="Z243">
        <v>1</v>
      </c>
      <c r="AA243">
        <v>0</v>
      </c>
      <c r="AB243">
        <v>0</v>
      </c>
      <c r="AC243">
        <v>2</v>
      </c>
      <c r="AD243">
        <v>1</v>
      </c>
      <c r="AE243" s="21">
        <f t="shared" si="14"/>
        <v>6.7210833559309897</v>
      </c>
      <c r="AF243" s="21">
        <f t="shared" si="15"/>
        <v>7.5153932070864702</v>
      </c>
    </row>
    <row r="244" spans="1:32" x14ac:dyDescent="0.45">
      <c r="A244">
        <v>242</v>
      </c>
      <c r="B244" t="s">
        <v>639</v>
      </c>
      <c r="C244">
        <v>12.451455859999999</v>
      </c>
      <c r="D244">
        <v>3616</v>
      </c>
      <c r="E244">
        <v>389</v>
      </c>
      <c r="F244">
        <v>194</v>
      </c>
      <c r="G244">
        <v>24</v>
      </c>
      <c r="H244">
        <v>49</v>
      </c>
      <c r="I244">
        <v>10</v>
      </c>
      <c r="J244">
        <v>195</v>
      </c>
      <c r="K244">
        <v>14</v>
      </c>
      <c r="L244">
        <v>35</v>
      </c>
      <c r="M244">
        <v>16</v>
      </c>
      <c r="N244">
        <v>38</v>
      </c>
      <c r="O244">
        <v>85</v>
      </c>
      <c r="P244">
        <v>26</v>
      </c>
      <c r="Q244">
        <f t="shared" si="12"/>
        <v>219</v>
      </c>
      <c r="R244">
        <f t="shared" si="13"/>
        <v>244</v>
      </c>
      <c r="S244">
        <v>31</v>
      </c>
      <c r="T244">
        <v>15</v>
      </c>
      <c r="U244">
        <v>1</v>
      </c>
      <c r="V244">
        <v>3</v>
      </c>
      <c r="W244">
        <v>0</v>
      </c>
      <c r="X244">
        <v>15</v>
      </c>
      <c r="Y244">
        <v>1</v>
      </c>
      <c r="Z244">
        <v>2</v>
      </c>
      <c r="AA244">
        <v>1</v>
      </c>
      <c r="AB244">
        <v>3</v>
      </c>
      <c r="AC244">
        <v>6</v>
      </c>
      <c r="AD244">
        <v>2</v>
      </c>
      <c r="AE244" s="21">
        <f t="shared" si="14"/>
        <v>17.588304730174741</v>
      </c>
      <c r="AF244" s="21">
        <f t="shared" si="15"/>
        <v>19.596102073801994</v>
      </c>
    </row>
    <row r="245" spans="1:32" x14ac:dyDescent="0.45">
      <c r="A245">
        <v>243</v>
      </c>
      <c r="B245" t="s">
        <v>638</v>
      </c>
      <c r="C245">
        <v>79.8</v>
      </c>
      <c r="D245">
        <v>3602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f t="shared" si="12"/>
        <v>0</v>
      </c>
      <c r="R245">
        <f t="shared" si="13"/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 s="21">
        <f t="shared" si="14"/>
        <v>0</v>
      </c>
      <c r="AF245" s="21">
        <f t="shared" si="15"/>
        <v>0</v>
      </c>
    </row>
    <row r="246" spans="1:32" x14ac:dyDescent="0.45">
      <c r="A246">
        <v>244</v>
      </c>
      <c r="B246" t="s">
        <v>637</v>
      </c>
      <c r="C246">
        <v>5.51527426</v>
      </c>
      <c r="D246">
        <v>4061</v>
      </c>
      <c r="E246">
        <v>259</v>
      </c>
      <c r="F246">
        <v>126</v>
      </c>
      <c r="G246">
        <v>11</v>
      </c>
      <c r="H246">
        <v>34</v>
      </c>
      <c r="I246">
        <v>17</v>
      </c>
      <c r="J246">
        <v>133</v>
      </c>
      <c r="K246">
        <v>10</v>
      </c>
      <c r="L246">
        <v>26</v>
      </c>
      <c r="M246">
        <v>13</v>
      </c>
      <c r="N246">
        <v>22</v>
      </c>
      <c r="O246">
        <v>61</v>
      </c>
      <c r="P246">
        <v>30</v>
      </c>
      <c r="Q246">
        <f t="shared" si="12"/>
        <v>144</v>
      </c>
      <c r="R246">
        <f t="shared" si="13"/>
        <v>167</v>
      </c>
      <c r="S246">
        <v>47</v>
      </c>
      <c r="T246">
        <v>22</v>
      </c>
      <c r="U246">
        <v>2</v>
      </c>
      <c r="V246">
        <v>6</v>
      </c>
      <c r="W246">
        <v>3</v>
      </c>
      <c r="X246">
        <v>24</v>
      </c>
      <c r="Y246">
        <v>1</v>
      </c>
      <c r="Z246">
        <v>4</v>
      </c>
      <c r="AA246">
        <v>2</v>
      </c>
      <c r="AB246">
        <v>4</v>
      </c>
      <c r="AC246">
        <v>11</v>
      </c>
      <c r="AD246">
        <v>5</v>
      </c>
      <c r="AE246" s="21">
        <f t="shared" si="14"/>
        <v>26.10930902282999</v>
      </c>
      <c r="AF246" s="21">
        <f t="shared" si="15"/>
        <v>30.279545880643113</v>
      </c>
    </row>
    <row r="247" spans="1:32" x14ac:dyDescent="0.45">
      <c r="A247">
        <v>245</v>
      </c>
      <c r="B247" t="s">
        <v>636</v>
      </c>
      <c r="C247">
        <v>0.97</v>
      </c>
      <c r="D247">
        <v>2930</v>
      </c>
      <c r="E247">
        <v>185</v>
      </c>
      <c r="F247">
        <v>121</v>
      </c>
      <c r="G247">
        <v>7</v>
      </c>
      <c r="H247">
        <v>33</v>
      </c>
      <c r="I247">
        <v>0</v>
      </c>
      <c r="J247">
        <v>63</v>
      </c>
      <c r="K247">
        <v>2</v>
      </c>
      <c r="L247">
        <v>13</v>
      </c>
      <c r="M247">
        <v>4</v>
      </c>
      <c r="N247">
        <v>10</v>
      </c>
      <c r="O247">
        <v>46</v>
      </c>
      <c r="P247">
        <v>5</v>
      </c>
      <c r="Q247">
        <f t="shared" si="12"/>
        <v>70</v>
      </c>
      <c r="R247">
        <f t="shared" si="13"/>
        <v>96</v>
      </c>
      <c r="S247">
        <v>191</v>
      </c>
      <c r="T247">
        <v>125</v>
      </c>
      <c r="U247">
        <v>8</v>
      </c>
      <c r="V247">
        <v>34</v>
      </c>
      <c r="W247">
        <v>0</v>
      </c>
      <c r="X247">
        <v>65</v>
      </c>
      <c r="Y247">
        <v>2</v>
      </c>
      <c r="Z247">
        <v>13</v>
      </c>
      <c r="AA247">
        <v>4</v>
      </c>
      <c r="AB247">
        <v>10</v>
      </c>
      <c r="AC247">
        <v>47</v>
      </c>
      <c r="AD247">
        <v>5</v>
      </c>
      <c r="AE247" s="21">
        <f t="shared" si="14"/>
        <v>72.164948453608247</v>
      </c>
      <c r="AF247" s="21">
        <f t="shared" si="15"/>
        <v>98.969072164948457</v>
      </c>
    </row>
    <row r="248" spans="1:32" x14ac:dyDescent="0.45">
      <c r="A248">
        <v>246</v>
      </c>
      <c r="B248" t="s">
        <v>635</v>
      </c>
      <c r="C248">
        <v>38.356430940000003</v>
      </c>
      <c r="D248">
        <v>4043</v>
      </c>
      <c r="E248">
        <v>493</v>
      </c>
      <c r="F248">
        <v>253</v>
      </c>
      <c r="G248">
        <v>7</v>
      </c>
      <c r="H248">
        <v>60</v>
      </c>
      <c r="I248">
        <v>40</v>
      </c>
      <c r="J248">
        <v>240</v>
      </c>
      <c r="K248">
        <v>0</v>
      </c>
      <c r="L248">
        <v>31</v>
      </c>
      <c r="M248">
        <v>53</v>
      </c>
      <c r="N248">
        <v>7</v>
      </c>
      <c r="O248">
        <v>92</v>
      </c>
      <c r="P248">
        <v>94</v>
      </c>
      <c r="Q248">
        <f t="shared" si="12"/>
        <v>247</v>
      </c>
      <c r="R248">
        <f t="shared" si="13"/>
        <v>300</v>
      </c>
      <c r="S248">
        <v>12</v>
      </c>
      <c r="T248">
        <v>6</v>
      </c>
      <c r="U248">
        <v>0</v>
      </c>
      <c r="V248">
        <v>1</v>
      </c>
      <c r="W248">
        <v>1</v>
      </c>
      <c r="X248">
        <v>6</v>
      </c>
      <c r="Y248">
        <v>0</v>
      </c>
      <c r="Z248">
        <v>0</v>
      </c>
      <c r="AA248">
        <v>1</v>
      </c>
      <c r="AB248">
        <v>0</v>
      </c>
      <c r="AC248">
        <v>2</v>
      </c>
      <c r="AD248">
        <v>2</v>
      </c>
      <c r="AE248" s="21">
        <f t="shared" si="14"/>
        <v>6.4395981051098277</v>
      </c>
      <c r="AF248" s="21">
        <f t="shared" si="15"/>
        <v>7.8213742167325844</v>
      </c>
    </row>
    <row r="249" spans="1:32" x14ac:dyDescent="0.45">
      <c r="A249">
        <v>247</v>
      </c>
      <c r="B249" t="s">
        <v>634</v>
      </c>
      <c r="C249">
        <v>147.28200000000001</v>
      </c>
      <c r="D249">
        <v>6405</v>
      </c>
      <c r="E249">
        <v>534</v>
      </c>
      <c r="F249">
        <v>276</v>
      </c>
      <c r="G249">
        <v>18</v>
      </c>
      <c r="H249">
        <v>50</v>
      </c>
      <c r="I249">
        <v>22</v>
      </c>
      <c r="J249">
        <v>257</v>
      </c>
      <c r="K249">
        <v>12</v>
      </c>
      <c r="L249">
        <v>44</v>
      </c>
      <c r="M249">
        <v>40</v>
      </c>
      <c r="N249">
        <v>31</v>
      </c>
      <c r="O249">
        <v>94</v>
      </c>
      <c r="P249">
        <v>62</v>
      </c>
      <c r="Q249">
        <f t="shared" si="12"/>
        <v>275</v>
      </c>
      <c r="R249">
        <f t="shared" si="13"/>
        <v>307</v>
      </c>
      <c r="S249">
        <v>3</v>
      </c>
      <c r="T249">
        <v>1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 s="21">
        <f t="shared" si="14"/>
        <v>1.8671663882891323</v>
      </c>
      <c r="AF249" s="21">
        <f t="shared" si="15"/>
        <v>2.0844366589264132</v>
      </c>
    </row>
    <row r="250" spans="1:32" x14ac:dyDescent="0.45">
      <c r="A250">
        <v>248</v>
      </c>
      <c r="B250" t="s">
        <v>633</v>
      </c>
      <c r="C250">
        <v>19.8278</v>
      </c>
      <c r="D250">
        <v>2858</v>
      </c>
      <c r="E250">
        <v>330</v>
      </c>
      <c r="F250">
        <v>150</v>
      </c>
      <c r="G250">
        <v>4</v>
      </c>
      <c r="H250">
        <v>37</v>
      </c>
      <c r="I250">
        <v>25</v>
      </c>
      <c r="J250">
        <v>179</v>
      </c>
      <c r="K250">
        <v>8</v>
      </c>
      <c r="L250">
        <v>42</v>
      </c>
      <c r="M250">
        <v>41</v>
      </c>
      <c r="N250">
        <v>12</v>
      </c>
      <c r="O250">
        <v>79</v>
      </c>
      <c r="P250">
        <v>66</v>
      </c>
      <c r="Q250">
        <f t="shared" si="12"/>
        <v>183</v>
      </c>
      <c r="R250">
        <f t="shared" si="13"/>
        <v>216</v>
      </c>
      <c r="S250">
        <v>16</v>
      </c>
      <c r="T250">
        <v>7</v>
      </c>
      <c r="U250">
        <v>0</v>
      </c>
      <c r="V250">
        <v>1</v>
      </c>
      <c r="W250">
        <v>1</v>
      </c>
      <c r="X250">
        <v>9</v>
      </c>
      <c r="Y250">
        <v>0</v>
      </c>
      <c r="Z250">
        <v>2</v>
      </c>
      <c r="AA250">
        <v>2</v>
      </c>
      <c r="AB250">
        <v>0</v>
      </c>
      <c r="AC250">
        <v>4</v>
      </c>
      <c r="AD250">
        <v>3</v>
      </c>
      <c r="AE250" s="21">
        <f t="shared" si="14"/>
        <v>9.2294656996741953</v>
      </c>
      <c r="AF250" s="21">
        <f t="shared" si="15"/>
        <v>10.893795579943312</v>
      </c>
    </row>
    <row r="251" spans="1:32" x14ac:dyDescent="0.45">
      <c r="A251">
        <v>249</v>
      </c>
      <c r="B251" t="s">
        <v>632</v>
      </c>
      <c r="C251">
        <v>7.0000000000000007E-2</v>
      </c>
      <c r="D251">
        <v>2736</v>
      </c>
      <c r="E251">
        <v>256</v>
      </c>
      <c r="F251">
        <v>120</v>
      </c>
      <c r="G251">
        <v>5</v>
      </c>
      <c r="H251">
        <v>33</v>
      </c>
      <c r="I251">
        <v>11</v>
      </c>
      <c r="J251">
        <v>135</v>
      </c>
      <c r="K251">
        <v>9</v>
      </c>
      <c r="L251">
        <v>36</v>
      </c>
      <c r="M251">
        <v>29</v>
      </c>
      <c r="N251">
        <v>15</v>
      </c>
      <c r="O251">
        <v>69</v>
      </c>
      <c r="P251">
        <v>40</v>
      </c>
      <c r="Q251">
        <f t="shared" si="12"/>
        <v>140</v>
      </c>
      <c r="R251">
        <f t="shared" si="13"/>
        <v>168</v>
      </c>
      <c r="S251">
        <v>3663</v>
      </c>
      <c r="T251">
        <v>1723</v>
      </c>
      <c r="U251">
        <v>79</v>
      </c>
      <c r="V251">
        <v>479</v>
      </c>
      <c r="W251">
        <v>168</v>
      </c>
      <c r="X251">
        <v>1940</v>
      </c>
      <c r="Y251">
        <v>142</v>
      </c>
      <c r="Z251">
        <v>516</v>
      </c>
      <c r="AA251">
        <v>414</v>
      </c>
      <c r="AB251">
        <v>222</v>
      </c>
      <c r="AC251">
        <v>995</v>
      </c>
      <c r="AD251">
        <v>582</v>
      </c>
      <c r="AE251" s="21">
        <f t="shared" si="14"/>
        <v>1999.9999999999998</v>
      </c>
      <c r="AF251" s="21">
        <f t="shared" si="15"/>
        <v>2399.9999999999995</v>
      </c>
    </row>
    <row r="252" spans="1:32" x14ac:dyDescent="0.45">
      <c r="A252">
        <v>250</v>
      </c>
      <c r="B252" t="s">
        <v>631</v>
      </c>
      <c r="C252">
        <v>0.56940000000000002</v>
      </c>
      <c r="D252">
        <v>878</v>
      </c>
      <c r="E252">
        <v>95</v>
      </c>
      <c r="F252">
        <v>62</v>
      </c>
      <c r="G252">
        <v>0</v>
      </c>
      <c r="H252">
        <v>0</v>
      </c>
      <c r="I252">
        <v>2</v>
      </c>
      <c r="J252">
        <v>33</v>
      </c>
      <c r="K252">
        <v>6</v>
      </c>
      <c r="L252">
        <v>6</v>
      </c>
      <c r="M252">
        <v>2</v>
      </c>
      <c r="N252">
        <v>6</v>
      </c>
      <c r="O252">
        <v>6</v>
      </c>
      <c r="P252">
        <v>4</v>
      </c>
      <c r="Q252">
        <f t="shared" si="12"/>
        <v>33</v>
      </c>
      <c r="R252">
        <f t="shared" si="13"/>
        <v>33</v>
      </c>
      <c r="S252">
        <v>167</v>
      </c>
      <c r="T252">
        <v>108</v>
      </c>
      <c r="U252">
        <v>0</v>
      </c>
      <c r="V252">
        <v>0</v>
      </c>
      <c r="W252">
        <v>3</v>
      </c>
      <c r="X252">
        <v>58</v>
      </c>
      <c r="Y252">
        <v>11</v>
      </c>
      <c r="Z252">
        <v>11</v>
      </c>
      <c r="AA252">
        <v>4</v>
      </c>
      <c r="AB252">
        <v>11</v>
      </c>
      <c r="AC252">
        <v>11</v>
      </c>
      <c r="AD252">
        <v>8</v>
      </c>
      <c r="AE252" s="21">
        <f t="shared" si="14"/>
        <v>57.955742887249734</v>
      </c>
      <c r="AF252" s="21">
        <f t="shared" si="15"/>
        <v>57.955742887249734</v>
      </c>
    </row>
    <row r="253" spans="1:32" x14ac:dyDescent="0.45">
      <c r="A253">
        <v>251</v>
      </c>
      <c r="B253" t="s">
        <v>630</v>
      </c>
      <c r="C253">
        <v>0.48399999999999999</v>
      </c>
      <c r="D253">
        <v>5232</v>
      </c>
      <c r="E253">
        <v>105</v>
      </c>
      <c r="F253">
        <v>66</v>
      </c>
      <c r="G253">
        <v>0</v>
      </c>
      <c r="H253">
        <v>0</v>
      </c>
      <c r="I253">
        <v>5</v>
      </c>
      <c r="J253">
        <v>38</v>
      </c>
      <c r="K253">
        <v>0</v>
      </c>
      <c r="L253">
        <v>0</v>
      </c>
      <c r="M253">
        <v>5</v>
      </c>
      <c r="N253">
        <v>0</v>
      </c>
      <c r="O253">
        <v>0</v>
      </c>
      <c r="P253">
        <v>10</v>
      </c>
      <c r="Q253">
        <f t="shared" si="12"/>
        <v>38</v>
      </c>
      <c r="R253">
        <f t="shared" si="13"/>
        <v>38</v>
      </c>
      <c r="S253">
        <v>218</v>
      </c>
      <c r="T253">
        <v>138</v>
      </c>
      <c r="U253">
        <v>0</v>
      </c>
      <c r="V253">
        <v>0</v>
      </c>
      <c r="W253">
        <v>11</v>
      </c>
      <c r="X253">
        <v>80</v>
      </c>
      <c r="Y253">
        <v>0</v>
      </c>
      <c r="Z253">
        <v>0</v>
      </c>
      <c r="AA253">
        <v>10</v>
      </c>
      <c r="AB253">
        <v>0</v>
      </c>
      <c r="AC253">
        <v>0</v>
      </c>
      <c r="AD253">
        <v>22</v>
      </c>
      <c r="AE253" s="21">
        <f t="shared" si="14"/>
        <v>78.512396694214885</v>
      </c>
      <c r="AF253" s="21">
        <f t="shared" si="15"/>
        <v>78.512396694214885</v>
      </c>
    </row>
    <row r="254" spans="1:32" x14ac:dyDescent="0.45">
      <c r="A254">
        <v>252</v>
      </c>
      <c r="B254" t="s">
        <v>629</v>
      </c>
      <c r="C254">
        <v>2.29</v>
      </c>
      <c r="D254">
        <v>2319</v>
      </c>
      <c r="E254">
        <v>339</v>
      </c>
      <c r="F254">
        <v>195</v>
      </c>
      <c r="G254">
        <v>13</v>
      </c>
      <c r="H254">
        <v>25</v>
      </c>
      <c r="I254">
        <v>3</v>
      </c>
      <c r="J254">
        <v>144</v>
      </c>
      <c r="K254">
        <v>13</v>
      </c>
      <c r="L254">
        <v>36</v>
      </c>
      <c r="M254">
        <v>1</v>
      </c>
      <c r="N254">
        <v>26</v>
      </c>
      <c r="O254">
        <v>62</v>
      </c>
      <c r="P254">
        <v>5</v>
      </c>
      <c r="Q254">
        <f t="shared" si="12"/>
        <v>157</v>
      </c>
      <c r="R254">
        <f t="shared" si="13"/>
        <v>169</v>
      </c>
      <c r="S254">
        <v>148</v>
      </c>
      <c r="T254">
        <v>85</v>
      </c>
      <c r="U254">
        <v>5</v>
      </c>
      <c r="V254">
        <v>11</v>
      </c>
      <c r="W254">
        <v>1</v>
      </c>
      <c r="X254">
        <v>63</v>
      </c>
      <c r="Y254">
        <v>6</v>
      </c>
      <c r="Z254">
        <v>15</v>
      </c>
      <c r="AA254">
        <v>0</v>
      </c>
      <c r="AB254">
        <v>11</v>
      </c>
      <c r="AC254">
        <v>27</v>
      </c>
      <c r="AD254">
        <v>2</v>
      </c>
      <c r="AE254" s="21">
        <f t="shared" si="14"/>
        <v>68.558951965065503</v>
      </c>
      <c r="AF254" s="21">
        <f t="shared" si="15"/>
        <v>73.799126637554579</v>
      </c>
    </row>
    <row r="255" spans="1:32" x14ac:dyDescent="0.45">
      <c r="A255">
        <v>253</v>
      </c>
      <c r="B255" t="s">
        <v>628</v>
      </c>
      <c r="C255">
        <v>0.308</v>
      </c>
      <c r="D255">
        <v>3911</v>
      </c>
      <c r="E255">
        <v>213</v>
      </c>
      <c r="F255">
        <v>101</v>
      </c>
      <c r="G255">
        <v>9</v>
      </c>
      <c r="H255">
        <v>24</v>
      </c>
      <c r="I255">
        <v>15</v>
      </c>
      <c r="J255">
        <v>111</v>
      </c>
      <c r="K255">
        <v>9</v>
      </c>
      <c r="L255">
        <v>34</v>
      </c>
      <c r="M255">
        <v>24</v>
      </c>
      <c r="N255">
        <v>19</v>
      </c>
      <c r="O255">
        <v>58</v>
      </c>
      <c r="P255">
        <v>39</v>
      </c>
      <c r="Q255">
        <f t="shared" si="12"/>
        <v>120</v>
      </c>
      <c r="R255">
        <f t="shared" si="13"/>
        <v>135</v>
      </c>
      <c r="S255">
        <v>692</v>
      </c>
      <c r="T255">
        <v>330</v>
      </c>
      <c r="U255">
        <v>31</v>
      </c>
      <c r="V255">
        <v>78</v>
      </c>
      <c r="W255">
        <v>48</v>
      </c>
      <c r="X255">
        <v>361</v>
      </c>
      <c r="Y255">
        <v>31</v>
      </c>
      <c r="Z255">
        <v>112</v>
      </c>
      <c r="AA255">
        <v>78</v>
      </c>
      <c r="AB255">
        <v>63</v>
      </c>
      <c r="AC255">
        <v>190</v>
      </c>
      <c r="AD255">
        <v>127</v>
      </c>
      <c r="AE255" s="21">
        <f t="shared" si="14"/>
        <v>389.61038961038963</v>
      </c>
      <c r="AF255" s="21">
        <f t="shared" si="15"/>
        <v>438.31168831168833</v>
      </c>
    </row>
    <row r="256" spans="1:32" x14ac:dyDescent="0.45">
      <c r="A256">
        <v>254</v>
      </c>
      <c r="B256" t="s">
        <v>627</v>
      </c>
      <c r="C256">
        <v>14.1402</v>
      </c>
      <c r="D256">
        <v>4297</v>
      </c>
      <c r="E256">
        <v>429</v>
      </c>
      <c r="F256">
        <v>199</v>
      </c>
      <c r="G256">
        <v>11</v>
      </c>
      <c r="H256">
        <v>56</v>
      </c>
      <c r="I256">
        <v>29</v>
      </c>
      <c r="J256">
        <v>230</v>
      </c>
      <c r="K256">
        <v>3</v>
      </c>
      <c r="L256">
        <v>58</v>
      </c>
      <c r="M256">
        <v>40</v>
      </c>
      <c r="N256">
        <v>15</v>
      </c>
      <c r="O256">
        <v>114</v>
      </c>
      <c r="P256">
        <v>70</v>
      </c>
      <c r="Q256">
        <f t="shared" si="12"/>
        <v>241</v>
      </c>
      <c r="R256">
        <f t="shared" si="13"/>
        <v>286</v>
      </c>
      <c r="S256">
        <v>30</v>
      </c>
      <c r="T256">
        <v>14</v>
      </c>
      <c r="U256">
        <v>0</v>
      </c>
      <c r="V256">
        <v>3</v>
      </c>
      <c r="W256">
        <v>2</v>
      </c>
      <c r="X256">
        <v>16</v>
      </c>
      <c r="Y256">
        <v>0</v>
      </c>
      <c r="Z256">
        <v>4</v>
      </c>
      <c r="AA256">
        <v>2</v>
      </c>
      <c r="AB256">
        <v>1</v>
      </c>
      <c r="AC256">
        <v>8</v>
      </c>
      <c r="AD256">
        <v>4</v>
      </c>
      <c r="AE256" s="21">
        <f t="shared" si="14"/>
        <v>17.043606172472806</v>
      </c>
      <c r="AF256" s="21">
        <f t="shared" si="15"/>
        <v>20.226022262768559</v>
      </c>
    </row>
    <row r="257" spans="1:32" x14ac:dyDescent="0.45">
      <c r="A257">
        <v>255</v>
      </c>
      <c r="B257" t="s">
        <v>626</v>
      </c>
      <c r="C257">
        <v>4.5039999999999996</v>
      </c>
      <c r="D257">
        <v>8291</v>
      </c>
      <c r="E257">
        <v>197</v>
      </c>
      <c r="F257">
        <v>94</v>
      </c>
      <c r="G257">
        <v>8</v>
      </c>
      <c r="H257">
        <v>18</v>
      </c>
      <c r="I257">
        <v>5</v>
      </c>
      <c r="J257">
        <v>103</v>
      </c>
      <c r="K257">
        <v>8</v>
      </c>
      <c r="L257">
        <v>19</v>
      </c>
      <c r="M257">
        <v>9</v>
      </c>
      <c r="N257">
        <v>17</v>
      </c>
      <c r="O257">
        <v>38</v>
      </c>
      <c r="P257">
        <v>14</v>
      </c>
      <c r="Q257">
        <f t="shared" si="12"/>
        <v>111</v>
      </c>
      <c r="R257">
        <f t="shared" si="13"/>
        <v>121</v>
      </c>
      <c r="S257">
        <v>43</v>
      </c>
      <c r="T257">
        <v>20</v>
      </c>
      <c r="U257">
        <v>1</v>
      </c>
      <c r="V257">
        <v>4</v>
      </c>
      <c r="W257">
        <v>1</v>
      </c>
      <c r="X257">
        <v>22</v>
      </c>
      <c r="Y257">
        <v>1</v>
      </c>
      <c r="Z257">
        <v>4</v>
      </c>
      <c r="AA257">
        <v>2</v>
      </c>
      <c r="AB257">
        <v>3</v>
      </c>
      <c r="AC257">
        <v>8</v>
      </c>
      <c r="AD257">
        <v>3</v>
      </c>
      <c r="AE257" s="21">
        <f t="shared" si="14"/>
        <v>24.644760213143876</v>
      </c>
      <c r="AF257" s="21">
        <f t="shared" si="15"/>
        <v>26.865008880994672</v>
      </c>
    </row>
    <row r="258" spans="1:32" x14ac:dyDescent="0.45">
      <c r="A258">
        <v>256</v>
      </c>
      <c r="B258" t="s">
        <v>625</v>
      </c>
      <c r="C258">
        <v>2.2502</v>
      </c>
      <c r="D258">
        <v>2336</v>
      </c>
      <c r="E258">
        <v>196</v>
      </c>
      <c r="F258">
        <v>95</v>
      </c>
      <c r="G258">
        <v>13</v>
      </c>
      <c r="H258">
        <v>30</v>
      </c>
      <c r="I258">
        <v>8</v>
      </c>
      <c r="J258">
        <v>100</v>
      </c>
      <c r="K258">
        <v>6</v>
      </c>
      <c r="L258">
        <v>28</v>
      </c>
      <c r="M258">
        <v>10</v>
      </c>
      <c r="N258">
        <v>20</v>
      </c>
      <c r="O258">
        <v>59</v>
      </c>
      <c r="P258">
        <v>19</v>
      </c>
      <c r="Q258">
        <f t="shared" si="12"/>
        <v>113</v>
      </c>
      <c r="R258">
        <f t="shared" si="13"/>
        <v>130</v>
      </c>
      <c r="S258">
        <v>87</v>
      </c>
      <c r="T258">
        <v>42</v>
      </c>
      <c r="U258">
        <v>6</v>
      </c>
      <c r="V258">
        <v>13</v>
      </c>
      <c r="W258">
        <v>3</v>
      </c>
      <c r="X258">
        <v>44</v>
      </c>
      <c r="Y258">
        <v>3</v>
      </c>
      <c r="Z258">
        <v>12</v>
      </c>
      <c r="AA258">
        <v>4</v>
      </c>
      <c r="AB258">
        <v>9</v>
      </c>
      <c r="AC258">
        <v>26</v>
      </c>
      <c r="AD258">
        <v>8</v>
      </c>
      <c r="AE258" s="21">
        <f t="shared" si="14"/>
        <v>50.217758421473647</v>
      </c>
      <c r="AF258" s="21">
        <f t="shared" si="15"/>
        <v>57.772642431783844</v>
      </c>
    </row>
    <row r="259" spans="1:32" x14ac:dyDescent="0.45">
      <c r="A259">
        <v>257</v>
      </c>
      <c r="B259" t="s">
        <v>624</v>
      </c>
      <c r="C259">
        <v>1.208</v>
      </c>
      <c r="D259">
        <v>1878</v>
      </c>
      <c r="E259">
        <v>232</v>
      </c>
      <c r="F259">
        <v>117</v>
      </c>
      <c r="G259">
        <v>0</v>
      </c>
      <c r="H259">
        <v>5</v>
      </c>
      <c r="I259">
        <v>3</v>
      </c>
      <c r="J259">
        <v>114</v>
      </c>
      <c r="K259">
        <v>0</v>
      </c>
      <c r="L259">
        <v>3</v>
      </c>
      <c r="M259">
        <v>8</v>
      </c>
      <c r="N259">
        <v>0</v>
      </c>
      <c r="O259">
        <v>9</v>
      </c>
      <c r="P259">
        <v>12</v>
      </c>
      <c r="Q259">
        <f t="shared" ref="Q259:Q291" si="16">SUM(G259,J259)</f>
        <v>114</v>
      </c>
      <c r="R259">
        <f t="shared" ref="R259:R291" si="17">SUM(H259,J259)</f>
        <v>119</v>
      </c>
      <c r="S259">
        <v>192</v>
      </c>
      <c r="T259">
        <v>97</v>
      </c>
      <c r="U259">
        <v>0</v>
      </c>
      <c r="V259">
        <v>4</v>
      </c>
      <c r="W259">
        <v>2</v>
      </c>
      <c r="X259">
        <v>95</v>
      </c>
      <c r="Y259">
        <v>0</v>
      </c>
      <c r="Z259">
        <v>2</v>
      </c>
      <c r="AA259">
        <v>7</v>
      </c>
      <c r="AB259">
        <v>0</v>
      </c>
      <c r="AC259">
        <v>7</v>
      </c>
      <c r="AD259">
        <v>10</v>
      </c>
      <c r="AE259" s="21">
        <f t="shared" ref="AE259:AE291" si="18">Q259/C259</f>
        <v>94.370860927152322</v>
      </c>
      <c r="AF259" s="21">
        <f t="shared" ref="AF259:AF291" si="19">R259/C259</f>
        <v>98.509933774834437</v>
      </c>
    </row>
    <row r="260" spans="1:32" x14ac:dyDescent="0.45">
      <c r="A260">
        <v>258</v>
      </c>
      <c r="B260" t="s">
        <v>623</v>
      </c>
      <c r="C260">
        <v>2.0840000000000001</v>
      </c>
      <c r="D260">
        <v>3921</v>
      </c>
      <c r="E260">
        <v>250</v>
      </c>
      <c r="F260">
        <v>122</v>
      </c>
      <c r="G260">
        <v>7</v>
      </c>
      <c r="H260">
        <v>17</v>
      </c>
      <c r="I260">
        <v>4</v>
      </c>
      <c r="J260">
        <v>128</v>
      </c>
      <c r="K260">
        <v>12</v>
      </c>
      <c r="L260">
        <v>30</v>
      </c>
      <c r="M260">
        <v>6</v>
      </c>
      <c r="N260">
        <v>19</v>
      </c>
      <c r="O260">
        <v>48</v>
      </c>
      <c r="P260">
        <v>11</v>
      </c>
      <c r="Q260">
        <f t="shared" si="16"/>
        <v>135</v>
      </c>
      <c r="R260">
        <f t="shared" si="17"/>
        <v>145</v>
      </c>
      <c r="S260">
        <v>120</v>
      </c>
      <c r="T260">
        <v>58</v>
      </c>
      <c r="U260">
        <v>3</v>
      </c>
      <c r="V260">
        <v>8</v>
      </c>
      <c r="W260">
        <v>2</v>
      </c>
      <c r="X260">
        <v>61</v>
      </c>
      <c r="Y260">
        <v>5</v>
      </c>
      <c r="Z260">
        <v>14</v>
      </c>
      <c r="AA260">
        <v>3</v>
      </c>
      <c r="AB260">
        <v>9</v>
      </c>
      <c r="AC260">
        <v>23</v>
      </c>
      <c r="AD260">
        <v>5</v>
      </c>
      <c r="AE260" s="21">
        <f t="shared" si="18"/>
        <v>64.779270633397317</v>
      </c>
      <c r="AF260" s="21">
        <f t="shared" si="19"/>
        <v>69.577735124760068</v>
      </c>
    </row>
    <row r="261" spans="1:32" x14ac:dyDescent="0.45">
      <c r="A261">
        <v>259</v>
      </c>
      <c r="B261" t="s">
        <v>622</v>
      </c>
      <c r="C261">
        <v>13.638282569999999</v>
      </c>
      <c r="D261">
        <v>12073</v>
      </c>
      <c r="E261">
        <v>261</v>
      </c>
      <c r="F261">
        <v>127</v>
      </c>
      <c r="G261">
        <v>4</v>
      </c>
      <c r="H261">
        <v>32</v>
      </c>
      <c r="I261">
        <v>6</v>
      </c>
      <c r="J261">
        <v>133</v>
      </c>
      <c r="K261">
        <v>3</v>
      </c>
      <c r="L261">
        <v>30</v>
      </c>
      <c r="M261">
        <v>7</v>
      </c>
      <c r="N261">
        <v>8</v>
      </c>
      <c r="O261">
        <v>63</v>
      </c>
      <c r="P261">
        <v>13</v>
      </c>
      <c r="Q261">
        <f t="shared" si="16"/>
        <v>137</v>
      </c>
      <c r="R261">
        <f t="shared" si="17"/>
        <v>165</v>
      </c>
      <c r="S261">
        <v>19</v>
      </c>
      <c r="T261">
        <v>9</v>
      </c>
      <c r="U261">
        <v>0</v>
      </c>
      <c r="V261">
        <v>2</v>
      </c>
      <c r="W261">
        <v>0</v>
      </c>
      <c r="X261">
        <v>9</v>
      </c>
      <c r="Y261">
        <v>0</v>
      </c>
      <c r="Z261">
        <v>2</v>
      </c>
      <c r="AA261">
        <v>0</v>
      </c>
      <c r="AB261">
        <v>0</v>
      </c>
      <c r="AC261">
        <v>4</v>
      </c>
      <c r="AD261">
        <v>1</v>
      </c>
      <c r="AE261" s="21">
        <f t="shared" si="18"/>
        <v>10.045253080571714</v>
      </c>
      <c r="AF261" s="21">
        <f t="shared" si="19"/>
        <v>12.098297505798049</v>
      </c>
    </row>
    <row r="262" spans="1:32" x14ac:dyDescent="0.45">
      <c r="A262">
        <v>260</v>
      </c>
      <c r="B262" t="s">
        <v>621</v>
      </c>
      <c r="C262">
        <v>6.05</v>
      </c>
      <c r="D262">
        <v>3345</v>
      </c>
      <c r="E262">
        <v>251</v>
      </c>
      <c r="F262">
        <v>120</v>
      </c>
      <c r="G262">
        <v>2</v>
      </c>
      <c r="H262">
        <v>6</v>
      </c>
      <c r="I262">
        <v>6</v>
      </c>
      <c r="J262">
        <v>130</v>
      </c>
      <c r="K262">
        <v>1</v>
      </c>
      <c r="L262">
        <v>9</v>
      </c>
      <c r="M262">
        <v>5</v>
      </c>
      <c r="N262">
        <v>3</v>
      </c>
      <c r="O262">
        <v>15</v>
      </c>
      <c r="P262">
        <v>12</v>
      </c>
      <c r="Q262">
        <f t="shared" si="16"/>
        <v>132</v>
      </c>
      <c r="R262">
        <f t="shared" si="17"/>
        <v>136</v>
      </c>
      <c r="S262">
        <v>41</v>
      </c>
      <c r="T262">
        <v>19</v>
      </c>
      <c r="U262">
        <v>0</v>
      </c>
      <c r="V262">
        <v>0</v>
      </c>
      <c r="W262">
        <v>1</v>
      </c>
      <c r="X262">
        <v>21</v>
      </c>
      <c r="Y262">
        <v>0</v>
      </c>
      <c r="Z262">
        <v>1</v>
      </c>
      <c r="AA262">
        <v>0</v>
      </c>
      <c r="AB262">
        <v>0</v>
      </c>
      <c r="AC262">
        <v>2</v>
      </c>
      <c r="AD262">
        <v>2</v>
      </c>
      <c r="AE262" s="21">
        <f t="shared" si="18"/>
        <v>21.81818181818182</v>
      </c>
      <c r="AF262" s="21">
        <f t="shared" si="19"/>
        <v>22.479338842975206</v>
      </c>
    </row>
    <row r="263" spans="1:32" x14ac:dyDescent="0.45">
      <c r="A263">
        <v>261</v>
      </c>
      <c r="B263" t="s">
        <v>620</v>
      </c>
      <c r="C263">
        <v>7.8449</v>
      </c>
      <c r="D263">
        <v>4959</v>
      </c>
      <c r="E263">
        <v>184</v>
      </c>
      <c r="F263">
        <v>89</v>
      </c>
      <c r="G263">
        <v>0</v>
      </c>
      <c r="H263">
        <v>3</v>
      </c>
      <c r="I263">
        <v>5</v>
      </c>
      <c r="J263">
        <v>94</v>
      </c>
      <c r="K263">
        <v>4</v>
      </c>
      <c r="L263">
        <v>9</v>
      </c>
      <c r="M263">
        <v>11</v>
      </c>
      <c r="N263">
        <v>5</v>
      </c>
      <c r="O263">
        <v>13</v>
      </c>
      <c r="P263">
        <v>17</v>
      </c>
      <c r="Q263">
        <f t="shared" si="16"/>
        <v>94</v>
      </c>
      <c r="R263">
        <f t="shared" si="17"/>
        <v>97</v>
      </c>
      <c r="S263">
        <v>23</v>
      </c>
      <c r="T263">
        <v>11</v>
      </c>
      <c r="U263">
        <v>0</v>
      </c>
      <c r="V263">
        <v>0</v>
      </c>
      <c r="W263">
        <v>0</v>
      </c>
      <c r="X263">
        <v>12</v>
      </c>
      <c r="Y263">
        <v>0</v>
      </c>
      <c r="Z263">
        <v>1</v>
      </c>
      <c r="AA263">
        <v>1</v>
      </c>
      <c r="AB263">
        <v>0</v>
      </c>
      <c r="AC263">
        <v>1</v>
      </c>
      <c r="AD263">
        <v>2</v>
      </c>
      <c r="AE263" s="21">
        <f t="shared" si="18"/>
        <v>11.982306976507029</v>
      </c>
      <c r="AF263" s="21">
        <f t="shared" si="19"/>
        <v>12.364721028948743</v>
      </c>
    </row>
    <row r="264" spans="1:32" x14ac:dyDescent="0.45">
      <c r="A264">
        <v>262</v>
      </c>
      <c r="B264" t="s">
        <v>619</v>
      </c>
      <c r="C264">
        <v>181.72986940000001</v>
      </c>
      <c r="D264">
        <v>16537</v>
      </c>
      <c r="E264">
        <v>1604</v>
      </c>
      <c r="F264">
        <v>810</v>
      </c>
      <c r="G264">
        <v>41</v>
      </c>
      <c r="H264">
        <v>239</v>
      </c>
      <c r="I264">
        <v>93</v>
      </c>
      <c r="J264">
        <v>794</v>
      </c>
      <c r="K264">
        <v>26</v>
      </c>
      <c r="L264">
        <v>189</v>
      </c>
      <c r="M264">
        <v>107</v>
      </c>
      <c r="N264">
        <v>68</v>
      </c>
      <c r="O264">
        <v>429</v>
      </c>
      <c r="P264">
        <v>201</v>
      </c>
      <c r="Q264">
        <f t="shared" si="16"/>
        <v>835</v>
      </c>
      <c r="R264">
        <f t="shared" si="17"/>
        <v>1033</v>
      </c>
      <c r="S264">
        <v>8</v>
      </c>
      <c r="T264">
        <v>4</v>
      </c>
      <c r="U264">
        <v>0</v>
      </c>
      <c r="V264">
        <v>1</v>
      </c>
      <c r="W264">
        <v>0</v>
      </c>
      <c r="X264">
        <v>4</v>
      </c>
      <c r="Y264">
        <v>0</v>
      </c>
      <c r="Z264">
        <v>1</v>
      </c>
      <c r="AA264">
        <v>0</v>
      </c>
      <c r="AB264">
        <v>0</v>
      </c>
      <c r="AC264">
        <v>2</v>
      </c>
      <c r="AD264">
        <v>1</v>
      </c>
      <c r="AE264" s="21">
        <f t="shared" si="18"/>
        <v>4.5947317452922789</v>
      </c>
      <c r="AF264" s="21">
        <f t="shared" si="19"/>
        <v>5.6842609495651786</v>
      </c>
    </row>
    <row r="265" spans="1:32" x14ac:dyDescent="0.45">
      <c r="A265">
        <v>263</v>
      </c>
      <c r="B265" t="s">
        <v>618</v>
      </c>
      <c r="C265">
        <v>0.67361979000000005</v>
      </c>
      <c r="D265">
        <v>5002</v>
      </c>
      <c r="E265">
        <v>72</v>
      </c>
      <c r="F265">
        <v>43</v>
      </c>
      <c r="G265">
        <v>2</v>
      </c>
      <c r="H265">
        <v>4</v>
      </c>
      <c r="I265">
        <v>0</v>
      </c>
      <c r="J265">
        <v>28</v>
      </c>
      <c r="K265">
        <v>2</v>
      </c>
      <c r="L265">
        <v>4</v>
      </c>
      <c r="M265">
        <v>0</v>
      </c>
      <c r="N265">
        <v>4</v>
      </c>
      <c r="O265">
        <v>9</v>
      </c>
      <c r="P265">
        <v>1</v>
      </c>
      <c r="Q265">
        <f t="shared" si="16"/>
        <v>30</v>
      </c>
      <c r="R265">
        <f t="shared" si="17"/>
        <v>32</v>
      </c>
      <c r="S265">
        <v>107</v>
      </c>
      <c r="T265">
        <v>65</v>
      </c>
      <c r="U265">
        <v>3</v>
      </c>
      <c r="V265">
        <v>7</v>
      </c>
      <c r="W265">
        <v>0</v>
      </c>
      <c r="X265">
        <v>42</v>
      </c>
      <c r="Y265">
        <v>3</v>
      </c>
      <c r="Z265">
        <v>6</v>
      </c>
      <c r="AA265">
        <v>1</v>
      </c>
      <c r="AB265">
        <v>6</v>
      </c>
      <c r="AC265">
        <v>13</v>
      </c>
      <c r="AD265">
        <v>2</v>
      </c>
      <c r="AE265" s="21">
        <f t="shared" si="18"/>
        <v>44.535508673223511</v>
      </c>
      <c r="AF265" s="21">
        <f t="shared" si="19"/>
        <v>47.504542584771741</v>
      </c>
    </row>
    <row r="266" spans="1:32" x14ac:dyDescent="0.45">
      <c r="A266">
        <v>264</v>
      </c>
      <c r="B266" t="s">
        <v>617</v>
      </c>
      <c r="C266">
        <v>5.7668166899999997</v>
      </c>
      <c r="D266">
        <v>5453</v>
      </c>
      <c r="E266">
        <v>75</v>
      </c>
      <c r="F266">
        <v>46</v>
      </c>
      <c r="G266">
        <v>0</v>
      </c>
      <c r="H266">
        <v>0</v>
      </c>
      <c r="I266">
        <v>2</v>
      </c>
      <c r="J266">
        <v>28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3</v>
      </c>
      <c r="Q266">
        <f t="shared" si="16"/>
        <v>28</v>
      </c>
      <c r="R266">
        <f t="shared" si="17"/>
        <v>28</v>
      </c>
      <c r="S266">
        <v>13</v>
      </c>
      <c r="T266">
        <v>8</v>
      </c>
      <c r="U266">
        <v>0</v>
      </c>
      <c r="V266">
        <v>0</v>
      </c>
      <c r="W266">
        <v>0</v>
      </c>
      <c r="X266">
        <v>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 s="21">
        <f t="shared" si="18"/>
        <v>4.8553650142120262</v>
      </c>
      <c r="AF266" s="21">
        <f t="shared" si="19"/>
        <v>4.8553650142120262</v>
      </c>
    </row>
    <row r="267" spans="1:32" x14ac:dyDescent="0.45">
      <c r="A267">
        <v>265</v>
      </c>
      <c r="B267" t="s">
        <v>616</v>
      </c>
      <c r="C267">
        <v>28.80830482</v>
      </c>
      <c r="D267">
        <v>12358</v>
      </c>
      <c r="E267">
        <v>1370</v>
      </c>
      <c r="F267">
        <v>743</v>
      </c>
      <c r="G267">
        <v>1</v>
      </c>
      <c r="H267">
        <v>18</v>
      </c>
      <c r="I267">
        <v>128</v>
      </c>
      <c r="J267">
        <v>627</v>
      </c>
      <c r="K267">
        <v>1</v>
      </c>
      <c r="L267">
        <v>28</v>
      </c>
      <c r="M267">
        <v>126</v>
      </c>
      <c r="N267">
        <v>3</v>
      </c>
      <c r="O267">
        <v>47</v>
      </c>
      <c r="P267">
        <v>255</v>
      </c>
      <c r="Q267">
        <f t="shared" si="16"/>
        <v>628</v>
      </c>
      <c r="R267">
        <f t="shared" si="17"/>
        <v>645</v>
      </c>
      <c r="S267">
        <v>47</v>
      </c>
      <c r="T267">
        <v>25</v>
      </c>
      <c r="U267">
        <v>0</v>
      </c>
      <c r="V267">
        <v>0</v>
      </c>
      <c r="W267">
        <v>4</v>
      </c>
      <c r="X267">
        <v>21</v>
      </c>
      <c r="Y267">
        <v>0</v>
      </c>
      <c r="Z267">
        <v>0</v>
      </c>
      <c r="AA267">
        <v>4</v>
      </c>
      <c r="AB267">
        <v>0</v>
      </c>
      <c r="AC267">
        <v>1</v>
      </c>
      <c r="AD267">
        <v>8</v>
      </c>
      <c r="AE267" s="21">
        <f t="shared" si="18"/>
        <v>21.799269478848842</v>
      </c>
      <c r="AF267" s="21">
        <f t="shared" si="19"/>
        <v>22.389377092129784</v>
      </c>
    </row>
    <row r="268" spans="1:32" x14ac:dyDescent="0.45">
      <c r="A268">
        <v>266</v>
      </c>
      <c r="B268" t="s">
        <v>615</v>
      </c>
      <c r="C268">
        <v>4.25945033</v>
      </c>
      <c r="D268">
        <v>9580</v>
      </c>
      <c r="E268">
        <v>752</v>
      </c>
      <c r="F268">
        <v>456</v>
      </c>
      <c r="G268">
        <v>0</v>
      </c>
      <c r="H268">
        <v>2</v>
      </c>
      <c r="I268">
        <v>48</v>
      </c>
      <c r="J268">
        <v>296</v>
      </c>
      <c r="K268">
        <v>0</v>
      </c>
      <c r="L268">
        <v>7</v>
      </c>
      <c r="M268">
        <v>45</v>
      </c>
      <c r="N268">
        <v>1</v>
      </c>
      <c r="O268">
        <v>9</v>
      </c>
      <c r="P268">
        <v>94</v>
      </c>
      <c r="Q268">
        <f t="shared" si="16"/>
        <v>296</v>
      </c>
      <c r="R268">
        <f t="shared" si="17"/>
        <v>298</v>
      </c>
      <c r="S268">
        <v>176</v>
      </c>
      <c r="T268">
        <v>107</v>
      </c>
      <c r="U268">
        <v>0</v>
      </c>
      <c r="V268">
        <v>0</v>
      </c>
      <c r="W268">
        <v>11</v>
      </c>
      <c r="X268">
        <v>69</v>
      </c>
      <c r="Y268">
        <v>0</v>
      </c>
      <c r="Z268">
        <v>1</v>
      </c>
      <c r="AA268">
        <v>10</v>
      </c>
      <c r="AB268">
        <v>0</v>
      </c>
      <c r="AC268">
        <v>2</v>
      </c>
      <c r="AD268">
        <v>22</v>
      </c>
      <c r="AE268" s="21">
        <f t="shared" si="18"/>
        <v>69.49253473276211</v>
      </c>
      <c r="AF268" s="21">
        <f t="shared" si="19"/>
        <v>69.962078886361851</v>
      </c>
    </row>
    <row r="269" spans="1:32" x14ac:dyDescent="0.45">
      <c r="A269">
        <v>267</v>
      </c>
      <c r="B269" t="s">
        <v>614</v>
      </c>
      <c r="C269">
        <v>290.52051342999999</v>
      </c>
      <c r="D269">
        <v>5715</v>
      </c>
      <c r="E269">
        <v>548</v>
      </c>
      <c r="F269">
        <v>266</v>
      </c>
      <c r="G269">
        <v>12</v>
      </c>
      <c r="H269">
        <v>42</v>
      </c>
      <c r="I269">
        <v>20</v>
      </c>
      <c r="J269">
        <v>281</v>
      </c>
      <c r="K269">
        <v>32</v>
      </c>
      <c r="L269">
        <v>62</v>
      </c>
      <c r="M269">
        <v>32</v>
      </c>
      <c r="N269">
        <v>45</v>
      </c>
      <c r="O269">
        <v>105</v>
      </c>
      <c r="P269">
        <v>52</v>
      </c>
      <c r="Q269">
        <f t="shared" si="16"/>
        <v>293</v>
      </c>
      <c r="R269">
        <f t="shared" si="17"/>
        <v>323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 s="21">
        <f t="shared" si="18"/>
        <v>1.008534635095905</v>
      </c>
      <c r="AF269" s="21">
        <f t="shared" si="19"/>
        <v>1.1117975670169873</v>
      </c>
    </row>
    <row r="270" spans="1:32" x14ac:dyDescent="0.45">
      <c r="A270">
        <v>268</v>
      </c>
      <c r="B270" t="s">
        <v>613</v>
      </c>
      <c r="C270">
        <v>227.96811979</v>
      </c>
      <c r="D270">
        <v>5710</v>
      </c>
      <c r="E270">
        <v>199</v>
      </c>
      <c r="F270">
        <v>97</v>
      </c>
      <c r="G270">
        <v>9</v>
      </c>
      <c r="H270">
        <v>47</v>
      </c>
      <c r="I270">
        <v>3</v>
      </c>
      <c r="J270">
        <v>101</v>
      </c>
      <c r="K270">
        <v>13</v>
      </c>
      <c r="L270">
        <v>45</v>
      </c>
      <c r="M270">
        <v>3</v>
      </c>
      <c r="N270">
        <v>23</v>
      </c>
      <c r="O270">
        <v>93</v>
      </c>
      <c r="P270">
        <v>6</v>
      </c>
      <c r="Q270">
        <f t="shared" si="16"/>
        <v>110</v>
      </c>
      <c r="R270">
        <f t="shared" si="17"/>
        <v>148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 s="21">
        <f t="shared" si="18"/>
        <v>0.48252360944736467</v>
      </c>
      <c r="AF270" s="21">
        <f t="shared" si="19"/>
        <v>0.64921358362009063</v>
      </c>
    </row>
    <row r="271" spans="1:32" x14ac:dyDescent="0.45">
      <c r="A271">
        <v>269</v>
      </c>
      <c r="B271" t="s">
        <v>612</v>
      </c>
      <c r="C271">
        <v>3.9236904699999999</v>
      </c>
      <c r="D271">
        <v>2724</v>
      </c>
      <c r="E271">
        <v>149</v>
      </c>
      <c r="F271">
        <v>78</v>
      </c>
      <c r="G271">
        <v>3</v>
      </c>
      <c r="H271">
        <v>16</v>
      </c>
      <c r="I271">
        <v>6</v>
      </c>
      <c r="J271">
        <v>71</v>
      </c>
      <c r="K271">
        <v>2</v>
      </c>
      <c r="L271">
        <v>15</v>
      </c>
      <c r="M271">
        <v>11</v>
      </c>
      <c r="N271">
        <v>6</v>
      </c>
      <c r="O271">
        <v>32</v>
      </c>
      <c r="P271">
        <v>17</v>
      </c>
      <c r="Q271">
        <f t="shared" si="16"/>
        <v>74</v>
      </c>
      <c r="R271">
        <f t="shared" si="17"/>
        <v>87</v>
      </c>
      <c r="S271">
        <v>38</v>
      </c>
      <c r="T271">
        <v>19</v>
      </c>
      <c r="U271">
        <v>1</v>
      </c>
      <c r="V271">
        <v>4</v>
      </c>
      <c r="W271">
        <v>1</v>
      </c>
      <c r="X271">
        <v>18</v>
      </c>
      <c r="Y271">
        <v>0</v>
      </c>
      <c r="Z271">
        <v>3</v>
      </c>
      <c r="AA271">
        <v>2</v>
      </c>
      <c r="AB271">
        <v>1</v>
      </c>
      <c r="AC271">
        <v>8</v>
      </c>
      <c r="AD271">
        <v>4</v>
      </c>
      <c r="AE271" s="21">
        <f t="shared" si="18"/>
        <v>18.859795533259788</v>
      </c>
      <c r="AF271" s="21">
        <f t="shared" si="19"/>
        <v>22.173002856670291</v>
      </c>
    </row>
    <row r="272" spans="1:32" x14ac:dyDescent="0.45">
      <c r="A272">
        <v>270</v>
      </c>
      <c r="B272" t="s">
        <v>611</v>
      </c>
      <c r="C272">
        <v>1885.4418958900001</v>
      </c>
      <c r="D272">
        <v>17219</v>
      </c>
      <c r="E272">
        <v>1094</v>
      </c>
      <c r="F272">
        <v>530</v>
      </c>
      <c r="G272">
        <v>35</v>
      </c>
      <c r="H272">
        <v>175</v>
      </c>
      <c r="I272">
        <v>33</v>
      </c>
      <c r="J272">
        <v>564</v>
      </c>
      <c r="K272">
        <v>50</v>
      </c>
      <c r="L272">
        <v>197</v>
      </c>
      <c r="M272">
        <v>27</v>
      </c>
      <c r="N272">
        <v>86</v>
      </c>
      <c r="O272">
        <v>373</v>
      </c>
      <c r="P272">
        <v>60</v>
      </c>
      <c r="Q272">
        <f t="shared" si="16"/>
        <v>599</v>
      </c>
      <c r="R272">
        <f t="shared" si="17"/>
        <v>739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 s="21">
        <f t="shared" si="18"/>
        <v>0.31769740627156762</v>
      </c>
      <c r="AF272" s="21">
        <f t="shared" si="19"/>
        <v>0.39195055631834463</v>
      </c>
    </row>
    <row r="273" spans="1:32" x14ac:dyDescent="0.45">
      <c r="A273">
        <v>271</v>
      </c>
      <c r="B273" t="s">
        <v>610</v>
      </c>
      <c r="C273">
        <v>10.0212</v>
      </c>
      <c r="D273">
        <v>5232</v>
      </c>
      <c r="E273">
        <v>151</v>
      </c>
      <c r="F273">
        <v>95</v>
      </c>
      <c r="G273">
        <v>0</v>
      </c>
      <c r="H273">
        <v>0</v>
      </c>
      <c r="I273">
        <v>9</v>
      </c>
      <c r="J273">
        <v>56</v>
      </c>
      <c r="K273">
        <v>1</v>
      </c>
      <c r="L273">
        <v>2</v>
      </c>
      <c r="M273">
        <v>10</v>
      </c>
      <c r="N273">
        <v>1</v>
      </c>
      <c r="O273">
        <v>2</v>
      </c>
      <c r="P273">
        <v>20</v>
      </c>
      <c r="Q273">
        <f t="shared" si="16"/>
        <v>56</v>
      </c>
      <c r="R273">
        <f t="shared" si="17"/>
        <v>56</v>
      </c>
      <c r="S273">
        <v>15</v>
      </c>
      <c r="T273">
        <v>9</v>
      </c>
      <c r="U273">
        <v>0</v>
      </c>
      <c r="V273">
        <v>0</v>
      </c>
      <c r="W273">
        <v>0</v>
      </c>
      <c r="X273">
        <v>5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2</v>
      </c>
      <c r="AE273" s="21">
        <f t="shared" si="18"/>
        <v>5.5881531153953619</v>
      </c>
      <c r="AF273" s="21">
        <f t="shared" si="19"/>
        <v>5.5881531153953619</v>
      </c>
    </row>
    <row r="274" spans="1:32" x14ac:dyDescent="0.45">
      <c r="A274">
        <v>272</v>
      </c>
      <c r="B274" t="s">
        <v>609</v>
      </c>
      <c r="C274">
        <v>9.18</v>
      </c>
      <c r="D274">
        <v>9835</v>
      </c>
      <c r="E274">
        <v>477</v>
      </c>
      <c r="F274">
        <v>229</v>
      </c>
      <c r="G274">
        <v>21</v>
      </c>
      <c r="H274">
        <v>47</v>
      </c>
      <c r="I274">
        <v>19</v>
      </c>
      <c r="J274">
        <v>248</v>
      </c>
      <c r="K274">
        <v>17</v>
      </c>
      <c r="L274">
        <v>40</v>
      </c>
      <c r="M274">
        <v>18</v>
      </c>
      <c r="N274">
        <v>38</v>
      </c>
      <c r="O274">
        <v>88</v>
      </c>
      <c r="P274">
        <v>38</v>
      </c>
      <c r="Q274">
        <f t="shared" si="16"/>
        <v>269</v>
      </c>
      <c r="R274">
        <f t="shared" si="17"/>
        <v>295</v>
      </c>
      <c r="S274">
        <v>52</v>
      </c>
      <c r="T274">
        <v>24</v>
      </c>
      <c r="U274">
        <v>2</v>
      </c>
      <c r="V274">
        <v>5</v>
      </c>
      <c r="W274">
        <v>2</v>
      </c>
      <c r="X274">
        <v>27</v>
      </c>
      <c r="Y274">
        <v>1</v>
      </c>
      <c r="Z274">
        <v>4</v>
      </c>
      <c r="AA274">
        <v>2</v>
      </c>
      <c r="AB274">
        <v>4</v>
      </c>
      <c r="AC274">
        <v>9</v>
      </c>
      <c r="AD274">
        <v>4</v>
      </c>
      <c r="AE274" s="21">
        <f t="shared" si="18"/>
        <v>29.302832244008716</v>
      </c>
      <c r="AF274" s="21">
        <f t="shared" si="19"/>
        <v>32.135076252723316</v>
      </c>
    </row>
    <row r="275" spans="1:32" x14ac:dyDescent="0.45">
      <c r="A275">
        <v>273</v>
      </c>
      <c r="B275" t="s">
        <v>608</v>
      </c>
      <c r="C275">
        <v>3.3195676600000001</v>
      </c>
      <c r="D275">
        <v>3827</v>
      </c>
      <c r="E275">
        <v>222</v>
      </c>
      <c r="F275">
        <v>106</v>
      </c>
      <c r="G275">
        <v>0</v>
      </c>
      <c r="H275">
        <v>3</v>
      </c>
      <c r="I275">
        <v>12</v>
      </c>
      <c r="J275">
        <v>116</v>
      </c>
      <c r="K275">
        <v>5</v>
      </c>
      <c r="L275">
        <v>6</v>
      </c>
      <c r="M275">
        <v>14</v>
      </c>
      <c r="N275">
        <v>5</v>
      </c>
      <c r="O275">
        <v>10</v>
      </c>
      <c r="P275">
        <v>26</v>
      </c>
      <c r="Q275">
        <f t="shared" si="16"/>
        <v>116</v>
      </c>
      <c r="R275">
        <f t="shared" si="17"/>
        <v>119</v>
      </c>
      <c r="S275">
        <v>67</v>
      </c>
      <c r="T275">
        <v>31</v>
      </c>
      <c r="U275">
        <v>0</v>
      </c>
      <c r="V275">
        <v>1</v>
      </c>
      <c r="W275">
        <v>3</v>
      </c>
      <c r="X275">
        <v>35</v>
      </c>
      <c r="Y275">
        <v>1</v>
      </c>
      <c r="Z275">
        <v>1</v>
      </c>
      <c r="AA275">
        <v>4</v>
      </c>
      <c r="AB275">
        <v>1</v>
      </c>
      <c r="AC275">
        <v>3</v>
      </c>
      <c r="AD275">
        <v>7</v>
      </c>
      <c r="AE275" s="21">
        <f t="shared" si="18"/>
        <v>34.944309585182545</v>
      </c>
      <c r="AF275" s="21">
        <f t="shared" si="19"/>
        <v>35.848041729626921</v>
      </c>
    </row>
    <row r="276" spans="1:32" x14ac:dyDescent="0.45">
      <c r="A276">
        <v>274</v>
      </c>
      <c r="B276" t="s">
        <v>607</v>
      </c>
      <c r="C276">
        <v>16.867313620000001</v>
      </c>
      <c r="D276">
        <v>3080</v>
      </c>
      <c r="E276">
        <v>539</v>
      </c>
      <c r="F276">
        <v>267</v>
      </c>
      <c r="G276">
        <v>10</v>
      </c>
      <c r="H276">
        <v>23</v>
      </c>
      <c r="I276">
        <v>25</v>
      </c>
      <c r="J276">
        <v>272</v>
      </c>
      <c r="K276">
        <v>16</v>
      </c>
      <c r="L276">
        <v>44</v>
      </c>
      <c r="M276">
        <v>14</v>
      </c>
      <c r="N276">
        <v>26</v>
      </c>
      <c r="O276">
        <v>68</v>
      </c>
      <c r="P276">
        <v>39</v>
      </c>
      <c r="Q276">
        <f t="shared" si="16"/>
        <v>282</v>
      </c>
      <c r="R276">
        <f t="shared" si="17"/>
        <v>295</v>
      </c>
      <c r="S276">
        <v>31</v>
      </c>
      <c r="T276">
        <v>15</v>
      </c>
      <c r="U276">
        <v>0</v>
      </c>
      <c r="V276">
        <v>1</v>
      </c>
      <c r="W276">
        <v>1</v>
      </c>
      <c r="X276">
        <v>16</v>
      </c>
      <c r="Y276">
        <v>0</v>
      </c>
      <c r="Z276">
        <v>2</v>
      </c>
      <c r="AA276">
        <v>0</v>
      </c>
      <c r="AB276">
        <v>1</v>
      </c>
      <c r="AC276">
        <v>4</v>
      </c>
      <c r="AD276">
        <v>2</v>
      </c>
      <c r="AE276" s="21">
        <f t="shared" si="18"/>
        <v>16.718726310135448</v>
      </c>
      <c r="AF276" s="21">
        <f t="shared" si="19"/>
        <v>17.48944773577999</v>
      </c>
    </row>
    <row r="277" spans="1:32" x14ac:dyDescent="0.45">
      <c r="A277">
        <v>275</v>
      </c>
      <c r="B277" t="s">
        <v>606</v>
      </c>
      <c r="C277">
        <v>1.2929999999999999</v>
      </c>
      <c r="D277">
        <v>2990</v>
      </c>
      <c r="E277">
        <v>186</v>
      </c>
      <c r="F277">
        <v>94</v>
      </c>
      <c r="G277">
        <v>6</v>
      </c>
      <c r="H277">
        <v>18</v>
      </c>
      <c r="I277">
        <v>18</v>
      </c>
      <c r="J277">
        <v>91</v>
      </c>
      <c r="K277">
        <v>6</v>
      </c>
      <c r="L277">
        <v>13</v>
      </c>
      <c r="M277">
        <v>12</v>
      </c>
      <c r="N277">
        <v>12</v>
      </c>
      <c r="O277">
        <v>31</v>
      </c>
      <c r="P277">
        <v>31</v>
      </c>
      <c r="Q277">
        <f t="shared" si="16"/>
        <v>97</v>
      </c>
      <c r="R277">
        <f t="shared" si="17"/>
        <v>109</v>
      </c>
      <c r="S277">
        <v>143</v>
      </c>
      <c r="T277">
        <v>73</v>
      </c>
      <c r="U277">
        <v>4</v>
      </c>
      <c r="V277">
        <v>14</v>
      </c>
      <c r="W277">
        <v>14</v>
      </c>
      <c r="X277">
        <v>70</v>
      </c>
      <c r="Y277">
        <v>4</v>
      </c>
      <c r="Z277">
        <v>10</v>
      </c>
      <c r="AA277">
        <v>10</v>
      </c>
      <c r="AB277">
        <v>9</v>
      </c>
      <c r="AC277">
        <v>24</v>
      </c>
      <c r="AD277">
        <v>24</v>
      </c>
      <c r="AE277" s="21">
        <f t="shared" si="18"/>
        <v>75.019334880123751</v>
      </c>
      <c r="AF277" s="21">
        <f t="shared" si="19"/>
        <v>84.300077339520499</v>
      </c>
    </row>
    <row r="278" spans="1:32" x14ac:dyDescent="0.45">
      <c r="A278">
        <v>276</v>
      </c>
      <c r="B278" t="s">
        <v>605</v>
      </c>
      <c r="C278">
        <v>4.9437076099999997</v>
      </c>
      <c r="D278">
        <v>4311</v>
      </c>
      <c r="E278">
        <v>283</v>
      </c>
      <c r="F278">
        <v>140</v>
      </c>
      <c r="G278">
        <v>4</v>
      </c>
      <c r="H278">
        <v>29</v>
      </c>
      <c r="I278">
        <v>19</v>
      </c>
      <c r="J278">
        <v>143</v>
      </c>
      <c r="K278">
        <v>12</v>
      </c>
      <c r="L278">
        <v>30</v>
      </c>
      <c r="M278">
        <v>16</v>
      </c>
      <c r="N278">
        <v>17</v>
      </c>
      <c r="O278">
        <v>59</v>
      </c>
      <c r="P278">
        <v>36</v>
      </c>
      <c r="Q278">
        <f t="shared" si="16"/>
        <v>147</v>
      </c>
      <c r="R278">
        <f t="shared" si="17"/>
        <v>172</v>
      </c>
      <c r="S278">
        <v>57</v>
      </c>
      <c r="T278">
        <v>28</v>
      </c>
      <c r="U278">
        <v>1</v>
      </c>
      <c r="V278">
        <v>5</v>
      </c>
      <c r="W278">
        <v>3</v>
      </c>
      <c r="X278">
        <v>28</v>
      </c>
      <c r="Y278">
        <v>2</v>
      </c>
      <c r="Z278">
        <v>6</v>
      </c>
      <c r="AA278">
        <v>3</v>
      </c>
      <c r="AB278">
        <v>3</v>
      </c>
      <c r="AC278">
        <v>11</v>
      </c>
      <c r="AD278">
        <v>7</v>
      </c>
      <c r="AE278" s="21">
        <f t="shared" si="18"/>
        <v>29.734768233997563</v>
      </c>
      <c r="AF278" s="21">
        <f t="shared" si="19"/>
        <v>34.791701607126399</v>
      </c>
    </row>
    <row r="279" spans="1:32" x14ac:dyDescent="0.45">
      <c r="A279">
        <v>277</v>
      </c>
      <c r="B279" t="s">
        <v>604</v>
      </c>
      <c r="C279">
        <v>190.92099999999999</v>
      </c>
      <c r="D279">
        <v>9514</v>
      </c>
      <c r="E279">
        <v>706</v>
      </c>
      <c r="F279">
        <v>364</v>
      </c>
      <c r="G279">
        <v>28</v>
      </c>
      <c r="H279">
        <v>96</v>
      </c>
      <c r="I279">
        <v>14</v>
      </c>
      <c r="J279">
        <v>341</v>
      </c>
      <c r="K279">
        <v>21</v>
      </c>
      <c r="L279">
        <v>54</v>
      </c>
      <c r="M279">
        <v>20</v>
      </c>
      <c r="N279">
        <v>50</v>
      </c>
      <c r="O279">
        <v>151</v>
      </c>
      <c r="P279">
        <v>35</v>
      </c>
      <c r="Q279">
        <f t="shared" si="16"/>
        <v>369</v>
      </c>
      <c r="R279">
        <f t="shared" si="17"/>
        <v>437</v>
      </c>
      <c r="S279">
        <v>3</v>
      </c>
      <c r="T279">
        <v>1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s="21">
        <f t="shared" si="18"/>
        <v>1.9327365769087739</v>
      </c>
      <c r="AF279" s="21">
        <f t="shared" si="19"/>
        <v>2.2889048349841037</v>
      </c>
    </row>
    <row r="280" spans="1:32" x14ac:dyDescent="0.45">
      <c r="A280">
        <v>278</v>
      </c>
      <c r="B280" t="s">
        <v>603</v>
      </c>
      <c r="C280">
        <v>9.8919999999999995</v>
      </c>
      <c r="D280">
        <v>4552</v>
      </c>
      <c r="E280">
        <v>231</v>
      </c>
      <c r="F280">
        <v>101</v>
      </c>
      <c r="G280">
        <v>8</v>
      </c>
      <c r="H280">
        <v>20</v>
      </c>
      <c r="I280">
        <v>4</v>
      </c>
      <c r="J280">
        <v>130</v>
      </c>
      <c r="K280">
        <v>18</v>
      </c>
      <c r="L280">
        <v>31</v>
      </c>
      <c r="M280">
        <v>9</v>
      </c>
      <c r="N280">
        <v>27</v>
      </c>
      <c r="O280">
        <v>52</v>
      </c>
      <c r="P280">
        <v>14</v>
      </c>
      <c r="Q280">
        <f t="shared" si="16"/>
        <v>138</v>
      </c>
      <c r="R280">
        <f t="shared" si="17"/>
        <v>150</v>
      </c>
      <c r="S280">
        <v>23</v>
      </c>
      <c r="T280">
        <v>10</v>
      </c>
      <c r="U280">
        <v>0</v>
      </c>
      <c r="V280">
        <v>2</v>
      </c>
      <c r="W280">
        <v>0</v>
      </c>
      <c r="X280">
        <v>13</v>
      </c>
      <c r="Y280">
        <v>1</v>
      </c>
      <c r="Z280">
        <v>3</v>
      </c>
      <c r="AA280">
        <v>0</v>
      </c>
      <c r="AB280">
        <v>2</v>
      </c>
      <c r="AC280">
        <v>5</v>
      </c>
      <c r="AD280">
        <v>1</v>
      </c>
      <c r="AE280" s="21">
        <f t="shared" si="18"/>
        <v>13.950667205822889</v>
      </c>
      <c r="AF280" s="21">
        <f t="shared" si="19"/>
        <v>15.1637687019814</v>
      </c>
    </row>
    <row r="281" spans="1:32" x14ac:dyDescent="0.45">
      <c r="A281">
        <v>279</v>
      </c>
      <c r="B281" t="s">
        <v>602</v>
      </c>
      <c r="C281">
        <v>91.228997010000001</v>
      </c>
      <c r="D281">
        <v>25580</v>
      </c>
      <c r="E281">
        <v>3087</v>
      </c>
      <c r="F281">
        <v>1591</v>
      </c>
      <c r="G281">
        <v>115</v>
      </c>
      <c r="H281">
        <v>314</v>
      </c>
      <c r="I281">
        <v>139</v>
      </c>
      <c r="J281">
        <v>1495</v>
      </c>
      <c r="K281">
        <v>107</v>
      </c>
      <c r="L281">
        <v>277</v>
      </c>
      <c r="M281">
        <v>113</v>
      </c>
      <c r="N281">
        <v>223</v>
      </c>
      <c r="O281">
        <v>591</v>
      </c>
      <c r="P281">
        <v>252</v>
      </c>
      <c r="Q281">
        <f t="shared" si="16"/>
        <v>1610</v>
      </c>
      <c r="R281">
        <f t="shared" si="17"/>
        <v>1809</v>
      </c>
      <c r="S281">
        <v>33</v>
      </c>
      <c r="T281">
        <v>17</v>
      </c>
      <c r="U281">
        <v>1</v>
      </c>
      <c r="V281">
        <v>3</v>
      </c>
      <c r="W281">
        <v>1</v>
      </c>
      <c r="X281">
        <v>16</v>
      </c>
      <c r="Y281">
        <v>1</v>
      </c>
      <c r="Z281">
        <v>3</v>
      </c>
      <c r="AA281">
        <v>1</v>
      </c>
      <c r="AB281">
        <v>2</v>
      </c>
      <c r="AC281">
        <v>6</v>
      </c>
      <c r="AD281">
        <v>2</v>
      </c>
      <c r="AE281" s="21">
        <f t="shared" si="18"/>
        <v>17.647897628684014</v>
      </c>
      <c r="AF281" s="21">
        <f t="shared" si="19"/>
        <v>19.829221621297751</v>
      </c>
    </row>
    <row r="282" spans="1:32" x14ac:dyDescent="0.45">
      <c r="A282">
        <v>280</v>
      </c>
      <c r="B282" t="s">
        <v>601</v>
      </c>
      <c r="C282">
        <v>87.280689910000007</v>
      </c>
      <c r="D282">
        <v>26207</v>
      </c>
      <c r="E282">
        <v>3516</v>
      </c>
      <c r="F282">
        <v>1719</v>
      </c>
      <c r="G282">
        <v>149</v>
      </c>
      <c r="H282">
        <v>485</v>
      </c>
      <c r="I282">
        <v>97</v>
      </c>
      <c r="J282">
        <v>1796</v>
      </c>
      <c r="K282">
        <v>152</v>
      </c>
      <c r="L282">
        <v>528</v>
      </c>
      <c r="M282">
        <v>76</v>
      </c>
      <c r="N282">
        <v>301</v>
      </c>
      <c r="O282">
        <v>1013</v>
      </c>
      <c r="P282">
        <v>174</v>
      </c>
      <c r="Q282">
        <f t="shared" si="16"/>
        <v>1945</v>
      </c>
      <c r="R282">
        <f t="shared" si="17"/>
        <v>2281</v>
      </c>
      <c r="S282">
        <v>40</v>
      </c>
      <c r="T282">
        <v>19</v>
      </c>
      <c r="U282">
        <v>1</v>
      </c>
      <c r="V282">
        <v>5</v>
      </c>
      <c r="W282">
        <v>1</v>
      </c>
      <c r="X282">
        <v>20</v>
      </c>
      <c r="Y282">
        <v>1</v>
      </c>
      <c r="Z282">
        <v>6</v>
      </c>
      <c r="AA282">
        <v>0</v>
      </c>
      <c r="AB282">
        <v>3</v>
      </c>
      <c r="AC282">
        <v>11</v>
      </c>
      <c r="AD282">
        <v>1</v>
      </c>
      <c r="AE282" s="21">
        <f t="shared" si="18"/>
        <v>22.284425134650036</v>
      </c>
      <c r="AF282" s="21">
        <f t="shared" si="19"/>
        <v>26.134073898270813</v>
      </c>
    </row>
    <row r="283" spans="1:32" x14ac:dyDescent="0.45">
      <c r="A283">
        <v>281</v>
      </c>
      <c r="B283" t="s">
        <v>600</v>
      </c>
      <c r="C283">
        <v>76.256446629999999</v>
      </c>
      <c r="D283">
        <v>8394</v>
      </c>
      <c r="E283">
        <v>1085</v>
      </c>
      <c r="F283">
        <v>522</v>
      </c>
      <c r="G283">
        <v>14</v>
      </c>
      <c r="H283">
        <v>92</v>
      </c>
      <c r="I283">
        <v>57</v>
      </c>
      <c r="J283">
        <v>562</v>
      </c>
      <c r="K283">
        <v>11</v>
      </c>
      <c r="L283">
        <v>59</v>
      </c>
      <c r="M283">
        <v>89</v>
      </c>
      <c r="N283">
        <v>26</v>
      </c>
      <c r="O283">
        <v>151</v>
      </c>
      <c r="P283">
        <v>147</v>
      </c>
      <c r="Q283">
        <f t="shared" si="16"/>
        <v>576</v>
      </c>
      <c r="R283">
        <f t="shared" si="17"/>
        <v>654</v>
      </c>
      <c r="S283">
        <v>14</v>
      </c>
      <c r="T283">
        <v>6</v>
      </c>
      <c r="U283">
        <v>0</v>
      </c>
      <c r="V283">
        <v>1</v>
      </c>
      <c r="W283">
        <v>0</v>
      </c>
      <c r="X283">
        <v>7</v>
      </c>
      <c r="Y283">
        <v>0</v>
      </c>
      <c r="Z283">
        <v>0</v>
      </c>
      <c r="AA283">
        <v>1</v>
      </c>
      <c r="AB283">
        <v>0</v>
      </c>
      <c r="AC283">
        <v>1</v>
      </c>
      <c r="AD283">
        <v>1</v>
      </c>
      <c r="AE283" s="21">
        <f t="shared" si="18"/>
        <v>7.5534597460956991</v>
      </c>
      <c r="AF283" s="21">
        <f t="shared" si="19"/>
        <v>8.576324086712825</v>
      </c>
    </row>
    <row r="284" spans="1:32" x14ac:dyDescent="0.45">
      <c r="A284">
        <v>282</v>
      </c>
      <c r="B284" t="s">
        <v>599</v>
      </c>
      <c r="C284">
        <v>9.0689835500000004</v>
      </c>
      <c r="D284">
        <v>6179</v>
      </c>
      <c r="E284">
        <v>607</v>
      </c>
      <c r="F284">
        <v>363</v>
      </c>
      <c r="G284">
        <v>23</v>
      </c>
      <c r="H284">
        <v>75</v>
      </c>
      <c r="I284">
        <v>16</v>
      </c>
      <c r="J284">
        <v>244</v>
      </c>
      <c r="K284">
        <v>33</v>
      </c>
      <c r="L284">
        <v>77</v>
      </c>
      <c r="M284">
        <v>20</v>
      </c>
      <c r="N284">
        <v>57</v>
      </c>
      <c r="O284">
        <v>152</v>
      </c>
      <c r="P284">
        <v>37</v>
      </c>
      <c r="Q284">
        <f t="shared" si="16"/>
        <v>267</v>
      </c>
      <c r="R284">
        <f t="shared" si="17"/>
        <v>319</v>
      </c>
      <c r="S284">
        <v>66</v>
      </c>
      <c r="T284">
        <v>40</v>
      </c>
      <c r="U284">
        <v>2</v>
      </c>
      <c r="V284">
        <v>8</v>
      </c>
      <c r="W284">
        <v>1</v>
      </c>
      <c r="X284">
        <v>26</v>
      </c>
      <c r="Y284">
        <v>3</v>
      </c>
      <c r="Z284">
        <v>8</v>
      </c>
      <c r="AA284">
        <v>2</v>
      </c>
      <c r="AB284">
        <v>6</v>
      </c>
      <c r="AC284">
        <v>16</v>
      </c>
      <c r="AD284">
        <v>4</v>
      </c>
      <c r="AE284" s="21">
        <f t="shared" si="18"/>
        <v>29.441006098197189</v>
      </c>
      <c r="AF284" s="21">
        <f t="shared" si="19"/>
        <v>35.174835001216863</v>
      </c>
    </row>
    <row r="285" spans="1:32" x14ac:dyDescent="0.45">
      <c r="A285">
        <v>283</v>
      </c>
      <c r="B285" t="s">
        <v>598</v>
      </c>
      <c r="C285">
        <v>1.7487999999999999</v>
      </c>
      <c r="D285">
        <v>4109</v>
      </c>
      <c r="E285">
        <v>170</v>
      </c>
      <c r="F285">
        <v>107</v>
      </c>
      <c r="G285">
        <v>0</v>
      </c>
      <c r="H285">
        <v>0</v>
      </c>
      <c r="I285">
        <v>8</v>
      </c>
      <c r="J285">
        <v>62</v>
      </c>
      <c r="K285">
        <v>0</v>
      </c>
      <c r="L285">
        <v>0</v>
      </c>
      <c r="M285">
        <v>7</v>
      </c>
      <c r="N285">
        <v>0</v>
      </c>
      <c r="O285">
        <v>0</v>
      </c>
      <c r="P285">
        <v>16</v>
      </c>
      <c r="Q285">
        <f t="shared" si="16"/>
        <v>62</v>
      </c>
      <c r="R285">
        <f t="shared" si="17"/>
        <v>62</v>
      </c>
      <c r="S285">
        <v>97</v>
      </c>
      <c r="T285">
        <v>61</v>
      </c>
      <c r="U285">
        <v>0</v>
      </c>
      <c r="V285">
        <v>0</v>
      </c>
      <c r="W285">
        <v>5</v>
      </c>
      <c r="X285">
        <v>35</v>
      </c>
      <c r="Y285">
        <v>0</v>
      </c>
      <c r="Z285">
        <v>0</v>
      </c>
      <c r="AA285">
        <v>4</v>
      </c>
      <c r="AB285">
        <v>0</v>
      </c>
      <c r="AC285">
        <v>0</v>
      </c>
      <c r="AD285">
        <v>9</v>
      </c>
      <c r="AE285" s="21">
        <f t="shared" si="18"/>
        <v>35.452881976212261</v>
      </c>
      <c r="AF285" s="21">
        <f t="shared" si="19"/>
        <v>35.452881976212261</v>
      </c>
    </row>
    <row r="286" spans="1:32" x14ac:dyDescent="0.45">
      <c r="A286">
        <v>284</v>
      </c>
      <c r="B286" t="s">
        <v>597</v>
      </c>
      <c r="C286">
        <v>6.28</v>
      </c>
      <c r="D286">
        <v>4064</v>
      </c>
      <c r="E286">
        <v>357</v>
      </c>
      <c r="F286">
        <v>194</v>
      </c>
      <c r="G286">
        <v>42</v>
      </c>
      <c r="H286">
        <v>55</v>
      </c>
      <c r="I286">
        <v>7</v>
      </c>
      <c r="J286">
        <v>163</v>
      </c>
      <c r="K286">
        <v>7</v>
      </c>
      <c r="L286">
        <v>42</v>
      </c>
      <c r="M286">
        <v>20</v>
      </c>
      <c r="N286">
        <v>49</v>
      </c>
      <c r="O286">
        <v>98</v>
      </c>
      <c r="P286">
        <v>28</v>
      </c>
      <c r="Q286">
        <f t="shared" si="16"/>
        <v>205</v>
      </c>
      <c r="R286">
        <f t="shared" si="17"/>
        <v>218</v>
      </c>
      <c r="S286">
        <v>56</v>
      </c>
      <c r="T286">
        <v>30</v>
      </c>
      <c r="U286">
        <v>6</v>
      </c>
      <c r="V286">
        <v>8</v>
      </c>
      <c r="W286">
        <v>1</v>
      </c>
      <c r="X286">
        <v>26</v>
      </c>
      <c r="Y286">
        <v>1</v>
      </c>
      <c r="Z286">
        <v>6</v>
      </c>
      <c r="AA286">
        <v>3</v>
      </c>
      <c r="AB286">
        <v>7</v>
      </c>
      <c r="AC286">
        <v>15</v>
      </c>
      <c r="AD286">
        <v>4</v>
      </c>
      <c r="AE286" s="21">
        <f t="shared" si="18"/>
        <v>32.64331210191083</v>
      </c>
      <c r="AF286" s="21">
        <f t="shared" si="19"/>
        <v>34.71337579617834</v>
      </c>
    </row>
    <row r="287" spans="1:32" x14ac:dyDescent="0.45">
      <c r="A287">
        <v>285</v>
      </c>
      <c r="B287" t="s">
        <v>596</v>
      </c>
      <c r="C287">
        <v>23.51</v>
      </c>
      <c r="D287">
        <v>4954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f t="shared" si="16"/>
        <v>0</v>
      </c>
      <c r="R287">
        <f t="shared" si="17"/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 s="21">
        <f t="shared" si="18"/>
        <v>0</v>
      </c>
      <c r="AF287" s="21">
        <f t="shared" si="19"/>
        <v>0</v>
      </c>
    </row>
    <row r="288" spans="1:32" x14ac:dyDescent="0.45">
      <c r="A288">
        <v>286</v>
      </c>
      <c r="B288" t="s">
        <v>595</v>
      </c>
      <c r="C288">
        <v>0.93379999999999996</v>
      </c>
      <c r="D288">
        <v>7507</v>
      </c>
      <c r="E288">
        <v>181</v>
      </c>
      <c r="F288">
        <v>99</v>
      </c>
      <c r="G288">
        <v>7</v>
      </c>
      <c r="H288">
        <v>20</v>
      </c>
      <c r="I288">
        <v>2</v>
      </c>
      <c r="J288">
        <v>82</v>
      </c>
      <c r="K288">
        <v>1</v>
      </c>
      <c r="L288">
        <v>16</v>
      </c>
      <c r="M288">
        <v>5</v>
      </c>
      <c r="N288">
        <v>9</v>
      </c>
      <c r="O288">
        <v>37</v>
      </c>
      <c r="P288">
        <v>7</v>
      </c>
      <c r="Q288">
        <f t="shared" si="16"/>
        <v>89</v>
      </c>
      <c r="R288">
        <f t="shared" si="17"/>
        <v>102</v>
      </c>
      <c r="S288">
        <v>194</v>
      </c>
      <c r="T288">
        <v>106</v>
      </c>
      <c r="U288">
        <v>8</v>
      </c>
      <c r="V288">
        <v>22</v>
      </c>
      <c r="W288">
        <v>2</v>
      </c>
      <c r="X288">
        <v>88</v>
      </c>
      <c r="Y288">
        <v>1</v>
      </c>
      <c r="Z288">
        <v>17</v>
      </c>
      <c r="AA288">
        <v>6</v>
      </c>
      <c r="AB288">
        <v>10</v>
      </c>
      <c r="AC288">
        <v>40</v>
      </c>
      <c r="AD288">
        <v>8</v>
      </c>
      <c r="AE288" s="21">
        <f t="shared" si="18"/>
        <v>95.309488113086317</v>
      </c>
      <c r="AF288" s="21">
        <f t="shared" si="19"/>
        <v>109.23109873634611</v>
      </c>
    </row>
    <row r="289" spans="1:32" x14ac:dyDescent="0.45">
      <c r="A289">
        <v>287</v>
      </c>
      <c r="B289" t="s">
        <v>594</v>
      </c>
      <c r="C289">
        <v>40.545000000000002</v>
      </c>
      <c r="D289">
        <v>1839</v>
      </c>
      <c r="E289">
        <v>164</v>
      </c>
      <c r="F289">
        <v>85</v>
      </c>
      <c r="G289">
        <v>4</v>
      </c>
      <c r="H289">
        <v>12</v>
      </c>
      <c r="I289">
        <v>13</v>
      </c>
      <c r="J289">
        <v>78</v>
      </c>
      <c r="K289">
        <v>5</v>
      </c>
      <c r="L289">
        <v>13</v>
      </c>
      <c r="M289">
        <v>14</v>
      </c>
      <c r="N289">
        <v>10</v>
      </c>
      <c r="O289">
        <v>25</v>
      </c>
      <c r="P289">
        <v>28</v>
      </c>
      <c r="Q289">
        <f t="shared" si="16"/>
        <v>82</v>
      </c>
      <c r="R289">
        <f t="shared" si="17"/>
        <v>90</v>
      </c>
      <c r="S289">
        <v>4</v>
      </c>
      <c r="T289">
        <v>2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 s="21">
        <f t="shared" si="18"/>
        <v>2.0224441978049081</v>
      </c>
      <c r="AF289" s="21">
        <f t="shared" si="19"/>
        <v>2.2197558268590454</v>
      </c>
    </row>
    <row r="290" spans="1:32" x14ac:dyDescent="0.45">
      <c r="A290">
        <v>288</v>
      </c>
      <c r="B290" t="s">
        <v>593</v>
      </c>
      <c r="C290">
        <v>307.84906620999999</v>
      </c>
      <c r="D290">
        <v>11077</v>
      </c>
      <c r="E290">
        <v>664</v>
      </c>
      <c r="F290">
        <v>332</v>
      </c>
      <c r="G290">
        <v>17</v>
      </c>
      <c r="H290">
        <v>33</v>
      </c>
      <c r="I290">
        <v>26</v>
      </c>
      <c r="J290">
        <v>332</v>
      </c>
      <c r="K290">
        <v>24</v>
      </c>
      <c r="L290">
        <v>41</v>
      </c>
      <c r="M290">
        <v>29</v>
      </c>
      <c r="N290">
        <v>42</v>
      </c>
      <c r="O290">
        <v>75</v>
      </c>
      <c r="P290">
        <v>55</v>
      </c>
      <c r="Q290">
        <f t="shared" si="16"/>
        <v>349</v>
      </c>
      <c r="R290">
        <f t="shared" si="17"/>
        <v>365</v>
      </c>
      <c r="S290">
        <v>2</v>
      </c>
      <c r="T290">
        <v>1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 s="21">
        <f t="shared" si="18"/>
        <v>1.1336724333668395</v>
      </c>
      <c r="AF290" s="21">
        <f t="shared" si="19"/>
        <v>1.185645954667325</v>
      </c>
    </row>
    <row r="291" spans="1:32" x14ac:dyDescent="0.45">
      <c r="A291">
        <v>289</v>
      </c>
      <c r="B291" t="s">
        <v>592</v>
      </c>
      <c r="C291">
        <v>77.390907110000001</v>
      </c>
      <c r="D291">
        <v>8523</v>
      </c>
      <c r="E291">
        <v>168</v>
      </c>
      <c r="F291">
        <v>88</v>
      </c>
      <c r="G291">
        <v>5</v>
      </c>
      <c r="H291">
        <v>20</v>
      </c>
      <c r="I291">
        <v>10</v>
      </c>
      <c r="J291">
        <v>80</v>
      </c>
      <c r="K291">
        <v>3</v>
      </c>
      <c r="L291">
        <v>14</v>
      </c>
      <c r="M291">
        <v>17</v>
      </c>
      <c r="N291">
        <v>8</v>
      </c>
      <c r="O291">
        <v>34</v>
      </c>
      <c r="P291">
        <v>28</v>
      </c>
      <c r="Q291">
        <f t="shared" si="16"/>
        <v>85</v>
      </c>
      <c r="R291">
        <f t="shared" si="17"/>
        <v>100</v>
      </c>
      <c r="S291">
        <v>2</v>
      </c>
      <c r="T291">
        <v>1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 s="21">
        <f t="shared" si="18"/>
        <v>1.0983202442527877</v>
      </c>
      <c r="AF291" s="21">
        <f t="shared" si="19"/>
        <v>1.2921414638268089</v>
      </c>
    </row>
    <row r="292" spans="1:32" x14ac:dyDescent="0.45">
      <c r="C292">
        <f>SUM(C1:C291)</f>
        <v>16731.081122349991</v>
      </c>
    </row>
    <row r="293" spans="1:32" x14ac:dyDescent="0.45">
      <c r="B293" t="s">
        <v>902</v>
      </c>
      <c r="C293" s="22">
        <f>MEDIAN(C2:C291)</f>
        <v>8.4049999999999994</v>
      </c>
      <c r="D293" s="22">
        <f>MEDIAN(D2:D291)</f>
        <v>4891.5</v>
      </c>
      <c r="E293" s="22">
        <f t="shared" ref="E293:AA293" si="20">MEDIAN(E2:E291)</f>
        <v>248</v>
      </c>
      <c r="F293" s="22">
        <f t="shared" si="20"/>
        <v>125</v>
      </c>
      <c r="G293" s="22">
        <f t="shared" si="20"/>
        <v>7</v>
      </c>
      <c r="H293" s="22">
        <f t="shared" si="20"/>
        <v>23.5</v>
      </c>
      <c r="I293" s="22">
        <f t="shared" si="20"/>
        <v>9</v>
      </c>
      <c r="J293" s="22">
        <f t="shared" si="20"/>
        <v>122</v>
      </c>
      <c r="K293" s="22">
        <f t="shared" si="20"/>
        <v>6</v>
      </c>
      <c r="L293" s="22">
        <f t="shared" si="20"/>
        <v>22</v>
      </c>
      <c r="M293" s="22">
        <f>MEDIAN(M2:M291)</f>
        <v>11</v>
      </c>
      <c r="N293" s="22">
        <f>MEDIAN(N2:N291)</f>
        <v>14</v>
      </c>
      <c r="O293" s="22">
        <f>MEDIAN(O2:O291)</f>
        <v>47</v>
      </c>
      <c r="P293" s="22">
        <f>MEDIAN(P2:P291)</f>
        <v>21</v>
      </c>
      <c r="Q293" s="22">
        <f t="shared" ref="Q293:R294" si="21">MEDIAN(Q2:Q291)</f>
        <v>132</v>
      </c>
      <c r="R293" s="22">
        <f t="shared" si="21"/>
        <v>144.5</v>
      </c>
      <c r="S293" s="22">
        <f t="shared" si="20"/>
        <v>31</v>
      </c>
      <c r="T293" s="22">
        <f t="shared" si="20"/>
        <v>15.5</v>
      </c>
      <c r="U293" s="22">
        <f t="shared" si="20"/>
        <v>0</v>
      </c>
      <c r="V293" s="22">
        <f t="shared" si="20"/>
        <v>2</v>
      </c>
      <c r="W293" s="22">
        <f t="shared" si="20"/>
        <v>1</v>
      </c>
      <c r="X293" s="22">
        <f t="shared" si="20"/>
        <v>16</v>
      </c>
      <c r="Y293" s="22">
        <f t="shared" si="20"/>
        <v>0</v>
      </c>
      <c r="Z293" s="22">
        <f t="shared" si="20"/>
        <v>2</v>
      </c>
      <c r="AA293" s="22">
        <f t="shared" si="20"/>
        <v>1</v>
      </c>
      <c r="AB293" s="22">
        <f>MEDIAN(AB2:AB291)</f>
        <v>1</v>
      </c>
      <c r="AC293" s="22">
        <f>MEDIAN(AC2:AC291)</f>
        <v>4</v>
      </c>
      <c r="AD293" s="22">
        <f>MEDIAN(AD2:AD291)</f>
        <v>2</v>
      </c>
      <c r="AE293" s="21">
        <f>MEDIAN(AE2:AE291)</f>
        <v>17.463576678397438</v>
      </c>
      <c r="AF293" s="21">
        <f t="shared" ref="AE293:AF293" si="22">MEDIAN(AF2:AF291)</f>
        <v>19.622953760636406</v>
      </c>
    </row>
    <row r="294" spans="1:32" x14ac:dyDescent="0.45">
      <c r="B294" t="s">
        <v>936</v>
      </c>
      <c r="Q294" s="17">
        <f>_xlfn.STDEV.P(Q2:Q291)</f>
        <v>312.47744567359865</v>
      </c>
      <c r="R294" s="17">
        <f>_xlfn.STDEV.P(R2:R291)</f>
        <v>356.47871559604835</v>
      </c>
      <c r="AE294" s="17">
        <f>_xlfn.STDEV.P(AE2:AE291)</f>
        <v>147.54822951760272</v>
      </c>
      <c r="AF294" s="17">
        <f>_xlfn.STDEV.P(AF2:AF291)</f>
        <v>170.76718369778325</v>
      </c>
    </row>
    <row r="295" spans="1:32" x14ac:dyDescent="0.45">
      <c r="B295" t="s">
        <v>937</v>
      </c>
      <c r="Q295" s="21">
        <f>AVERAGE(Q2:Q291)</f>
        <v>222.8206896551724</v>
      </c>
      <c r="R295" s="21">
        <f>AVERAGE(R2:R291)</f>
        <v>254.0344827586207</v>
      </c>
      <c r="AE295" s="21">
        <f>AVERAGE(AE2:AE291)</f>
        <v>48.257906063805017</v>
      </c>
      <c r="AF295" s="21">
        <f>AVERAGE(AF2:AF291)</f>
        <v>53.995291786808828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F1FE5-8B8B-4525-9548-702956F642EB}">
  <dimension ref="A1:S293"/>
  <sheetViews>
    <sheetView topLeftCell="A272" workbookViewId="0">
      <selection activeCell="S272" sqref="S1:S1048576"/>
    </sheetView>
  </sheetViews>
  <sheetFormatPr defaultRowHeight="14.25" x14ac:dyDescent="0.45"/>
  <cols>
    <col min="10" max="10" width="9.06640625" style="22"/>
  </cols>
  <sheetData>
    <row r="1" spans="1:19" x14ac:dyDescent="0.45">
      <c r="B1" t="s">
        <v>881</v>
      </c>
      <c r="C1" t="s">
        <v>896</v>
      </c>
      <c r="D1" t="s">
        <v>895</v>
      </c>
      <c r="E1" t="s">
        <v>894</v>
      </c>
      <c r="F1" t="s">
        <v>893</v>
      </c>
      <c r="G1" t="s">
        <v>892</v>
      </c>
      <c r="H1" t="s">
        <v>891</v>
      </c>
      <c r="I1" t="s">
        <v>890</v>
      </c>
      <c r="J1" s="22" t="s">
        <v>587</v>
      </c>
      <c r="K1" t="s">
        <v>889</v>
      </c>
      <c r="L1" t="s">
        <v>888</v>
      </c>
      <c r="M1" t="s">
        <v>887</v>
      </c>
      <c r="N1" t="s">
        <v>886</v>
      </c>
      <c r="O1" t="s">
        <v>885</v>
      </c>
      <c r="P1" t="s">
        <v>884</v>
      </c>
      <c r="Q1" t="s">
        <v>883</v>
      </c>
      <c r="R1" t="s">
        <v>880</v>
      </c>
      <c r="S1" t="s">
        <v>882</v>
      </c>
    </row>
    <row r="2" spans="1:19" x14ac:dyDescent="0.45">
      <c r="A2">
        <v>0</v>
      </c>
      <c r="B2" t="s">
        <v>879</v>
      </c>
      <c r="C2">
        <v>2632</v>
      </c>
      <c r="D2">
        <v>9</v>
      </c>
      <c r="E2">
        <v>41</v>
      </c>
      <c r="F2">
        <v>21</v>
      </c>
      <c r="G2">
        <v>11</v>
      </c>
      <c r="H2">
        <v>14</v>
      </c>
      <c r="I2">
        <v>5</v>
      </c>
      <c r="J2" s="22">
        <v>12.69</v>
      </c>
      <c r="K2">
        <v>8</v>
      </c>
      <c r="L2">
        <v>0</v>
      </c>
      <c r="M2">
        <v>3</v>
      </c>
      <c r="N2">
        <v>1</v>
      </c>
      <c r="O2">
        <v>0</v>
      </c>
      <c r="P2">
        <v>1</v>
      </c>
      <c r="Q2">
        <v>0</v>
      </c>
      <c r="R2" t="s">
        <v>879</v>
      </c>
      <c r="S2">
        <v>102</v>
      </c>
    </row>
    <row r="3" spans="1:19" x14ac:dyDescent="0.45">
      <c r="A3">
        <v>1</v>
      </c>
      <c r="B3" t="s">
        <v>878</v>
      </c>
      <c r="C3">
        <v>2740</v>
      </c>
      <c r="D3">
        <v>205</v>
      </c>
      <c r="E3">
        <v>92</v>
      </c>
      <c r="F3">
        <v>66</v>
      </c>
      <c r="G3">
        <v>47</v>
      </c>
      <c r="H3">
        <v>7</v>
      </c>
      <c r="I3">
        <v>40</v>
      </c>
      <c r="J3" s="22">
        <v>9.31</v>
      </c>
      <c r="K3">
        <v>49</v>
      </c>
      <c r="L3">
        <v>22</v>
      </c>
      <c r="M3">
        <v>9</v>
      </c>
      <c r="N3">
        <v>7</v>
      </c>
      <c r="O3">
        <v>5</v>
      </c>
      <c r="P3">
        <v>0</v>
      </c>
      <c r="Q3">
        <v>4</v>
      </c>
      <c r="R3" t="s">
        <v>878</v>
      </c>
      <c r="S3">
        <v>458</v>
      </c>
    </row>
    <row r="4" spans="1:19" x14ac:dyDescent="0.45">
      <c r="A4">
        <v>2</v>
      </c>
      <c r="B4" t="s">
        <v>877</v>
      </c>
      <c r="C4">
        <v>1119</v>
      </c>
      <c r="D4">
        <v>15</v>
      </c>
      <c r="E4">
        <v>37</v>
      </c>
      <c r="F4">
        <v>10</v>
      </c>
      <c r="G4">
        <v>6</v>
      </c>
      <c r="H4">
        <v>7</v>
      </c>
      <c r="I4">
        <v>1</v>
      </c>
      <c r="J4" s="22">
        <v>16.36</v>
      </c>
      <c r="K4">
        <v>4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  <c r="R4" t="s">
        <v>877</v>
      </c>
      <c r="S4">
        <v>78</v>
      </c>
    </row>
    <row r="5" spans="1:19" x14ac:dyDescent="0.45">
      <c r="A5">
        <v>3</v>
      </c>
      <c r="B5" t="s">
        <v>876</v>
      </c>
      <c r="C5">
        <v>1201</v>
      </c>
      <c r="D5">
        <v>10</v>
      </c>
      <c r="E5">
        <v>12</v>
      </c>
      <c r="F5">
        <v>13</v>
      </c>
      <c r="G5">
        <v>3</v>
      </c>
      <c r="H5">
        <v>12</v>
      </c>
      <c r="I5">
        <v>3</v>
      </c>
      <c r="J5" s="22">
        <v>1.82</v>
      </c>
      <c r="K5">
        <v>31</v>
      </c>
      <c r="L5">
        <v>5</v>
      </c>
      <c r="M5">
        <v>6</v>
      </c>
      <c r="N5">
        <v>7</v>
      </c>
      <c r="O5">
        <v>1</v>
      </c>
      <c r="P5">
        <v>6</v>
      </c>
      <c r="Q5">
        <v>2</v>
      </c>
      <c r="R5" t="s">
        <v>876</v>
      </c>
      <c r="S5">
        <v>56</v>
      </c>
    </row>
    <row r="6" spans="1:19" x14ac:dyDescent="0.45">
      <c r="A6">
        <v>4</v>
      </c>
      <c r="B6" t="s">
        <v>875</v>
      </c>
      <c r="C6">
        <v>1484</v>
      </c>
      <c r="D6">
        <v>20</v>
      </c>
      <c r="E6">
        <v>46</v>
      </c>
      <c r="F6">
        <v>44</v>
      </c>
      <c r="G6">
        <v>20</v>
      </c>
      <c r="H6">
        <v>29</v>
      </c>
      <c r="I6">
        <v>5</v>
      </c>
      <c r="J6" s="22">
        <v>1.9</v>
      </c>
      <c r="K6">
        <v>87</v>
      </c>
      <c r="L6">
        <v>10</v>
      </c>
      <c r="M6">
        <v>24</v>
      </c>
      <c r="N6">
        <v>23</v>
      </c>
      <c r="O6">
        <v>10</v>
      </c>
      <c r="P6">
        <v>15</v>
      </c>
      <c r="Q6">
        <v>2</v>
      </c>
      <c r="R6" t="s">
        <v>875</v>
      </c>
      <c r="S6">
        <v>165</v>
      </c>
    </row>
    <row r="7" spans="1:19" x14ac:dyDescent="0.45">
      <c r="A7">
        <v>5</v>
      </c>
      <c r="B7" t="s">
        <v>874</v>
      </c>
      <c r="C7">
        <v>965</v>
      </c>
      <c r="D7">
        <v>11</v>
      </c>
      <c r="E7">
        <v>16</v>
      </c>
      <c r="F7">
        <v>11</v>
      </c>
      <c r="G7">
        <v>5</v>
      </c>
      <c r="H7">
        <v>10</v>
      </c>
      <c r="I7">
        <v>4</v>
      </c>
      <c r="J7" s="22">
        <v>3.27</v>
      </c>
      <c r="K7">
        <v>18</v>
      </c>
      <c r="L7">
        <v>3</v>
      </c>
      <c r="M7">
        <v>5</v>
      </c>
      <c r="N7">
        <v>3</v>
      </c>
      <c r="O7">
        <v>1</v>
      </c>
      <c r="P7">
        <v>3</v>
      </c>
      <c r="Q7">
        <v>1</v>
      </c>
      <c r="R7" t="s">
        <v>874</v>
      </c>
      <c r="S7">
        <v>60</v>
      </c>
    </row>
    <row r="8" spans="1:19" x14ac:dyDescent="0.45">
      <c r="A8">
        <v>6</v>
      </c>
      <c r="B8" t="s">
        <v>873</v>
      </c>
      <c r="C8">
        <v>1046</v>
      </c>
      <c r="D8">
        <v>1</v>
      </c>
      <c r="E8">
        <v>8</v>
      </c>
      <c r="F8">
        <v>20</v>
      </c>
      <c r="G8">
        <v>13</v>
      </c>
      <c r="H8">
        <v>16</v>
      </c>
      <c r="I8">
        <v>15</v>
      </c>
      <c r="J8" s="22">
        <v>0.53</v>
      </c>
      <c r="K8">
        <v>143</v>
      </c>
      <c r="L8">
        <v>3</v>
      </c>
      <c r="M8">
        <v>15</v>
      </c>
      <c r="N8">
        <v>38</v>
      </c>
      <c r="O8">
        <v>25</v>
      </c>
      <c r="P8">
        <v>30</v>
      </c>
      <c r="Q8">
        <v>29</v>
      </c>
      <c r="R8" t="s">
        <v>873</v>
      </c>
      <c r="S8">
        <v>76</v>
      </c>
    </row>
    <row r="9" spans="1:19" x14ac:dyDescent="0.45">
      <c r="A9">
        <v>7</v>
      </c>
      <c r="B9" t="s">
        <v>872</v>
      </c>
      <c r="C9">
        <v>2024</v>
      </c>
      <c r="D9">
        <v>40</v>
      </c>
      <c r="E9">
        <v>29</v>
      </c>
      <c r="F9">
        <v>28</v>
      </c>
      <c r="G9">
        <v>15</v>
      </c>
      <c r="H9">
        <v>19</v>
      </c>
      <c r="I9">
        <v>7</v>
      </c>
      <c r="J9" s="22">
        <v>3.0459999999999998</v>
      </c>
      <c r="K9">
        <v>46</v>
      </c>
      <c r="L9">
        <v>13</v>
      </c>
      <c r="M9">
        <v>9</v>
      </c>
      <c r="N9">
        <v>9</v>
      </c>
      <c r="O9">
        <v>5</v>
      </c>
      <c r="P9">
        <v>6</v>
      </c>
      <c r="Q9">
        <v>2</v>
      </c>
      <c r="R9" t="s">
        <v>872</v>
      </c>
      <c r="S9">
        <v>140</v>
      </c>
    </row>
    <row r="10" spans="1:19" x14ac:dyDescent="0.45">
      <c r="A10">
        <v>8</v>
      </c>
      <c r="B10" t="s">
        <v>871</v>
      </c>
      <c r="C10">
        <v>1016</v>
      </c>
      <c r="D10">
        <v>6</v>
      </c>
      <c r="E10">
        <v>6</v>
      </c>
      <c r="F10">
        <v>9</v>
      </c>
      <c r="G10">
        <v>8</v>
      </c>
      <c r="H10">
        <v>4</v>
      </c>
      <c r="I10">
        <v>2</v>
      </c>
      <c r="J10" s="22">
        <v>1.4419999999999999</v>
      </c>
      <c r="K10">
        <v>26</v>
      </c>
      <c r="L10">
        <v>4</v>
      </c>
      <c r="M10">
        <v>4</v>
      </c>
      <c r="N10">
        <v>6</v>
      </c>
      <c r="O10">
        <v>5</v>
      </c>
      <c r="P10">
        <v>3</v>
      </c>
      <c r="Q10">
        <v>1</v>
      </c>
      <c r="R10" t="s">
        <v>871</v>
      </c>
      <c r="S10">
        <v>38</v>
      </c>
    </row>
    <row r="11" spans="1:19" x14ac:dyDescent="0.45">
      <c r="A11">
        <v>9</v>
      </c>
      <c r="B11" t="s">
        <v>870</v>
      </c>
      <c r="C11">
        <v>10091</v>
      </c>
      <c r="D11">
        <v>50</v>
      </c>
      <c r="E11">
        <v>80</v>
      </c>
      <c r="F11">
        <v>97</v>
      </c>
      <c r="G11">
        <v>52</v>
      </c>
      <c r="H11">
        <v>82</v>
      </c>
      <c r="I11">
        <v>96</v>
      </c>
      <c r="J11" s="22">
        <v>48.578367839999999</v>
      </c>
      <c r="K11">
        <v>9</v>
      </c>
      <c r="L11">
        <v>1</v>
      </c>
      <c r="M11">
        <v>1</v>
      </c>
      <c r="N11">
        <v>2</v>
      </c>
      <c r="O11">
        <v>1</v>
      </c>
      <c r="P11">
        <v>1</v>
      </c>
      <c r="Q11">
        <v>1</v>
      </c>
      <c r="R11" t="s">
        <v>870</v>
      </c>
      <c r="S11">
        <v>460</v>
      </c>
    </row>
    <row r="12" spans="1:19" x14ac:dyDescent="0.45">
      <c r="A12">
        <v>10</v>
      </c>
      <c r="B12" t="s">
        <v>869</v>
      </c>
      <c r="C12">
        <v>2426</v>
      </c>
      <c r="D12">
        <v>10</v>
      </c>
      <c r="E12">
        <v>8</v>
      </c>
      <c r="F12">
        <v>13</v>
      </c>
      <c r="G12">
        <v>11</v>
      </c>
      <c r="H12">
        <v>15</v>
      </c>
      <c r="I12">
        <v>18</v>
      </c>
      <c r="J12" s="22">
        <v>3.22</v>
      </c>
      <c r="K12">
        <v>24</v>
      </c>
      <c r="L12">
        <v>3</v>
      </c>
      <c r="M12">
        <v>2</v>
      </c>
      <c r="N12">
        <v>4</v>
      </c>
      <c r="O12">
        <v>3</v>
      </c>
      <c r="P12">
        <v>4</v>
      </c>
      <c r="Q12">
        <v>5</v>
      </c>
      <c r="R12" t="s">
        <v>869</v>
      </c>
      <c r="S12">
        <v>79</v>
      </c>
    </row>
    <row r="13" spans="1:19" x14ac:dyDescent="0.45">
      <c r="A13">
        <v>11</v>
      </c>
      <c r="B13" t="s">
        <v>868</v>
      </c>
      <c r="C13">
        <v>1401</v>
      </c>
      <c r="D13">
        <v>8</v>
      </c>
      <c r="E13">
        <v>11</v>
      </c>
      <c r="F13">
        <v>10</v>
      </c>
      <c r="G13">
        <v>4</v>
      </c>
      <c r="H13">
        <v>8</v>
      </c>
      <c r="I13">
        <v>10</v>
      </c>
      <c r="J13" s="22">
        <v>5.4873303900000003</v>
      </c>
      <c r="K13">
        <v>9</v>
      </c>
      <c r="L13">
        <v>1</v>
      </c>
      <c r="M13">
        <v>2</v>
      </c>
      <c r="N13">
        <v>1</v>
      </c>
      <c r="O13">
        <v>0</v>
      </c>
      <c r="P13">
        <v>1</v>
      </c>
      <c r="Q13">
        <v>1</v>
      </c>
      <c r="R13" t="s">
        <v>868</v>
      </c>
      <c r="S13">
        <v>53</v>
      </c>
    </row>
    <row r="14" spans="1:19" x14ac:dyDescent="0.45">
      <c r="A14">
        <v>12</v>
      </c>
      <c r="B14" t="s">
        <v>867</v>
      </c>
      <c r="C14">
        <v>928</v>
      </c>
      <c r="D14">
        <v>4</v>
      </c>
      <c r="E14">
        <v>5</v>
      </c>
      <c r="F14">
        <v>9</v>
      </c>
      <c r="G14">
        <v>1</v>
      </c>
      <c r="H14">
        <v>7</v>
      </c>
      <c r="I14">
        <v>12</v>
      </c>
      <c r="J14" s="22">
        <v>2.2989999999999999</v>
      </c>
      <c r="K14">
        <v>17</v>
      </c>
      <c r="L14">
        <v>2</v>
      </c>
      <c r="M14">
        <v>2</v>
      </c>
      <c r="N14">
        <v>4</v>
      </c>
      <c r="O14">
        <v>0</v>
      </c>
      <c r="P14">
        <v>3</v>
      </c>
      <c r="Q14">
        <v>5</v>
      </c>
      <c r="R14" t="s">
        <v>867</v>
      </c>
      <c r="S14">
        <v>40</v>
      </c>
    </row>
    <row r="15" spans="1:19" x14ac:dyDescent="0.45">
      <c r="A15">
        <v>13</v>
      </c>
      <c r="B15" t="s">
        <v>866</v>
      </c>
      <c r="C15">
        <v>5805</v>
      </c>
      <c r="D15">
        <v>47</v>
      </c>
      <c r="E15">
        <v>91</v>
      </c>
      <c r="F15">
        <v>64</v>
      </c>
      <c r="G15">
        <v>36</v>
      </c>
      <c r="H15">
        <v>51</v>
      </c>
      <c r="I15">
        <v>16</v>
      </c>
      <c r="J15" s="22">
        <v>51.69</v>
      </c>
      <c r="K15">
        <v>5</v>
      </c>
      <c r="L15">
        <v>0</v>
      </c>
      <c r="M15">
        <v>1</v>
      </c>
      <c r="N15">
        <v>1</v>
      </c>
      <c r="O15">
        <v>0</v>
      </c>
      <c r="P15">
        <v>1</v>
      </c>
      <c r="Q15">
        <v>0</v>
      </c>
      <c r="R15" t="s">
        <v>866</v>
      </c>
      <c r="S15">
        <v>309</v>
      </c>
    </row>
    <row r="16" spans="1:19" x14ac:dyDescent="0.45">
      <c r="A16">
        <v>14</v>
      </c>
      <c r="B16" t="s">
        <v>865</v>
      </c>
      <c r="C16">
        <v>2457</v>
      </c>
      <c r="D16">
        <v>23</v>
      </c>
      <c r="E16">
        <v>43</v>
      </c>
      <c r="F16">
        <v>12</v>
      </c>
      <c r="G16">
        <v>8</v>
      </c>
      <c r="H16">
        <v>10</v>
      </c>
      <c r="I16">
        <v>10</v>
      </c>
      <c r="J16" s="22">
        <v>8.02</v>
      </c>
      <c r="K16">
        <v>13</v>
      </c>
      <c r="L16">
        <v>2</v>
      </c>
      <c r="M16">
        <v>5</v>
      </c>
      <c r="N16">
        <v>1</v>
      </c>
      <c r="O16">
        <v>1</v>
      </c>
      <c r="P16">
        <v>1</v>
      </c>
      <c r="Q16">
        <v>1</v>
      </c>
      <c r="R16" t="s">
        <v>865</v>
      </c>
      <c r="S16">
        <v>109</v>
      </c>
    </row>
    <row r="17" spans="1:19" x14ac:dyDescent="0.45">
      <c r="A17">
        <v>15</v>
      </c>
      <c r="B17" t="s">
        <v>864</v>
      </c>
      <c r="C17">
        <v>1390</v>
      </c>
      <c r="D17">
        <v>5</v>
      </c>
      <c r="E17">
        <v>15</v>
      </c>
      <c r="F17">
        <v>13</v>
      </c>
      <c r="G17">
        <v>16</v>
      </c>
      <c r="H17">
        <v>8</v>
      </c>
      <c r="I17">
        <v>24</v>
      </c>
      <c r="J17" s="22">
        <v>7.5373999999999999</v>
      </c>
      <c r="K17">
        <v>11</v>
      </c>
      <c r="L17">
        <v>0</v>
      </c>
      <c r="M17">
        <v>2</v>
      </c>
      <c r="N17">
        <v>1</v>
      </c>
      <c r="O17">
        <v>2</v>
      </c>
      <c r="P17">
        <v>1</v>
      </c>
      <c r="Q17">
        <v>3</v>
      </c>
      <c r="R17" t="s">
        <v>864</v>
      </c>
      <c r="S17">
        <v>83</v>
      </c>
    </row>
    <row r="18" spans="1:19" x14ac:dyDescent="0.45">
      <c r="A18">
        <v>16</v>
      </c>
      <c r="B18" t="s">
        <v>863</v>
      </c>
      <c r="C18">
        <v>4196</v>
      </c>
      <c r="D18">
        <v>43</v>
      </c>
      <c r="E18">
        <v>37</v>
      </c>
      <c r="F18">
        <v>31</v>
      </c>
      <c r="G18">
        <v>26</v>
      </c>
      <c r="H18">
        <v>33</v>
      </c>
      <c r="I18">
        <v>39</v>
      </c>
      <c r="J18" s="22">
        <v>50.593880570000003</v>
      </c>
      <c r="K18">
        <v>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863</v>
      </c>
      <c r="S18">
        <v>212</v>
      </c>
    </row>
    <row r="19" spans="1:19" x14ac:dyDescent="0.45">
      <c r="A19">
        <v>17</v>
      </c>
      <c r="B19" t="s">
        <v>862</v>
      </c>
      <c r="C19">
        <v>8963</v>
      </c>
      <c r="D19">
        <v>81</v>
      </c>
      <c r="E19">
        <v>222</v>
      </c>
      <c r="F19">
        <v>222</v>
      </c>
      <c r="G19">
        <v>149</v>
      </c>
      <c r="H19">
        <v>132</v>
      </c>
      <c r="I19">
        <v>251</v>
      </c>
      <c r="J19" s="22">
        <v>838.75934834999998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862</v>
      </c>
      <c r="S19">
        <v>1059</v>
      </c>
    </row>
    <row r="20" spans="1:19" x14ac:dyDescent="0.45">
      <c r="A20">
        <v>18</v>
      </c>
      <c r="B20" t="s">
        <v>861</v>
      </c>
      <c r="C20">
        <v>4850</v>
      </c>
      <c r="D20">
        <v>29</v>
      </c>
      <c r="E20">
        <v>44</v>
      </c>
      <c r="F20">
        <v>55</v>
      </c>
      <c r="G20">
        <v>58</v>
      </c>
      <c r="H20">
        <v>79</v>
      </c>
      <c r="I20">
        <v>143</v>
      </c>
      <c r="J20" s="22">
        <v>1120.26484727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861</v>
      </c>
      <c r="S20">
        <v>411</v>
      </c>
    </row>
    <row r="21" spans="1:19" x14ac:dyDescent="0.45">
      <c r="A21">
        <v>19</v>
      </c>
      <c r="B21" t="s">
        <v>860</v>
      </c>
      <c r="C21">
        <v>1771</v>
      </c>
      <c r="D21">
        <v>8</v>
      </c>
      <c r="E21">
        <v>24</v>
      </c>
      <c r="F21">
        <v>14</v>
      </c>
      <c r="G21">
        <v>14</v>
      </c>
      <c r="H21">
        <v>18</v>
      </c>
      <c r="I21">
        <v>23</v>
      </c>
      <c r="J21" s="22">
        <v>4.76</v>
      </c>
      <c r="K21">
        <v>21</v>
      </c>
      <c r="L21">
        <v>1</v>
      </c>
      <c r="M21">
        <v>5</v>
      </c>
      <c r="N21">
        <v>3</v>
      </c>
      <c r="O21">
        <v>3</v>
      </c>
      <c r="P21">
        <v>3</v>
      </c>
      <c r="Q21">
        <v>5</v>
      </c>
      <c r="R21" t="s">
        <v>860</v>
      </c>
      <c r="S21">
        <v>104</v>
      </c>
    </row>
    <row r="22" spans="1:19" x14ac:dyDescent="0.45">
      <c r="A22">
        <v>20</v>
      </c>
      <c r="B22" t="s">
        <v>859</v>
      </c>
      <c r="C22">
        <v>1807</v>
      </c>
      <c r="D22">
        <v>11</v>
      </c>
      <c r="E22">
        <v>14</v>
      </c>
      <c r="F22">
        <v>11</v>
      </c>
      <c r="G22">
        <v>10</v>
      </c>
      <c r="H22">
        <v>10</v>
      </c>
      <c r="I22">
        <v>4</v>
      </c>
      <c r="J22" s="22">
        <v>4.91</v>
      </c>
      <c r="K22">
        <v>12</v>
      </c>
      <c r="L22">
        <v>2</v>
      </c>
      <c r="M22">
        <v>3</v>
      </c>
      <c r="N22">
        <v>2</v>
      </c>
      <c r="O22">
        <v>2</v>
      </c>
      <c r="P22">
        <v>2</v>
      </c>
      <c r="Q22">
        <v>0</v>
      </c>
      <c r="R22" t="s">
        <v>859</v>
      </c>
      <c r="S22">
        <v>62</v>
      </c>
    </row>
    <row r="23" spans="1:19" x14ac:dyDescent="0.45">
      <c r="A23">
        <v>21</v>
      </c>
      <c r="B23" t="s">
        <v>858</v>
      </c>
      <c r="C23">
        <v>4611</v>
      </c>
      <c r="D23">
        <v>50</v>
      </c>
      <c r="E23">
        <v>59</v>
      </c>
      <c r="F23">
        <v>105</v>
      </c>
      <c r="G23">
        <v>88</v>
      </c>
      <c r="H23">
        <v>186</v>
      </c>
      <c r="I23">
        <v>101</v>
      </c>
      <c r="J23" s="22">
        <v>322.58999999999997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858</v>
      </c>
      <c r="S23">
        <v>592</v>
      </c>
    </row>
    <row r="24" spans="1:19" x14ac:dyDescent="0.45">
      <c r="A24">
        <v>22</v>
      </c>
      <c r="B24" t="s">
        <v>857</v>
      </c>
      <c r="C24">
        <v>1758</v>
      </c>
      <c r="D24">
        <v>3</v>
      </c>
      <c r="E24">
        <v>6</v>
      </c>
      <c r="F24">
        <v>10</v>
      </c>
      <c r="G24">
        <v>9</v>
      </c>
      <c r="H24">
        <v>16</v>
      </c>
      <c r="I24">
        <v>8</v>
      </c>
      <c r="J24" s="22">
        <v>22.3262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857</v>
      </c>
      <c r="S24">
        <v>54</v>
      </c>
    </row>
    <row r="25" spans="1:19" x14ac:dyDescent="0.45">
      <c r="A25">
        <v>23</v>
      </c>
      <c r="B25" t="s">
        <v>856</v>
      </c>
      <c r="C25">
        <v>2323</v>
      </c>
      <c r="D25">
        <v>17</v>
      </c>
      <c r="E25">
        <v>19</v>
      </c>
      <c r="F25">
        <v>15</v>
      </c>
      <c r="G25">
        <v>21</v>
      </c>
      <c r="H25">
        <v>36</v>
      </c>
      <c r="I25">
        <v>44</v>
      </c>
      <c r="J25" s="22">
        <v>31.14</v>
      </c>
      <c r="K25">
        <v>4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 t="s">
        <v>856</v>
      </c>
      <c r="S25">
        <v>155</v>
      </c>
    </row>
    <row r="26" spans="1:19" x14ac:dyDescent="0.45">
      <c r="A26">
        <v>24</v>
      </c>
      <c r="B26" t="s">
        <v>855</v>
      </c>
      <c r="C26">
        <v>1418</v>
      </c>
      <c r="D26">
        <v>16</v>
      </c>
      <c r="E26">
        <v>11</v>
      </c>
      <c r="F26">
        <v>16</v>
      </c>
      <c r="G26">
        <v>20</v>
      </c>
      <c r="H26">
        <v>25</v>
      </c>
      <c r="I26">
        <v>24</v>
      </c>
      <c r="J26" s="22">
        <v>4.4177999999999997</v>
      </c>
      <c r="K26">
        <v>26</v>
      </c>
      <c r="L26">
        <v>3</v>
      </c>
      <c r="M26">
        <v>2</v>
      </c>
      <c r="N26">
        <v>3</v>
      </c>
      <c r="O26">
        <v>4</v>
      </c>
      <c r="P26">
        <v>5</v>
      </c>
      <c r="Q26">
        <v>5</v>
      </c>
      <c r="R26" t="s">
        <v>855</v>
      </c>
      <c r="S26">
        <v>114</v>
      </c>
    </row>
    <row r="27" spans="1:19" x14ac:dyDescent="0.45">
      <c r="A27">
        <v>25</v>
      </c>
      <c r="B27" t="s">
        <v>854</v>
      </c>
      <c r="C27">
        <v>3289</v>
      </c>
      <c r="D27">
        <v>3</v>
      </c>
      <c r="E27">
        <v>7</v>
      </c>
      <c r="F27">
        <v>8</v>
      </c>
      <c r="G27">
        <v>1</v>
      </c>
      <c r="H27">
        <v>3</v>
      </c>
      <c r="I27">
        <v>1</v>
      </c>
      <c r="J27" s="22">
        <v>47.950200000000002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854</v>
      </c>
      <c r="S27">
        <v>26</v>
      </c>
    </row>
    <row r="28" spans="1:19" x14ac:dyDescent="0.45">
      <c r="A28">
        <v>26</v>
      </c>
      <c r="B28" t="s">
        <v>853</v>
      </c>
      <c r="C28">
        <v>2312</v>
      </c>
      <c r="D28">
        <v>30</v>
      </c>
      <c r="E28">
        <v>36</v>
      </c>
      <c r="F28">
        <v>59</v>
      </c>
      <c r="G28">
        <v>41</v>
      </c>
      <c r="H28">
        <v>57</v>
      </c>
      <c r="I28">
        <v>78</v>
      </c>
      <c r="J28" s="22">
        <v>13.333558650000001</v>
      </c>
      <c r="K28">
        <v>22</v>
      </c>
      <c r="L28">
        <v>2</v>
      </c>
      <c r="M28">
        <v>2</v>
      </c>
      <c r="N28">
        <v>4</v>
      </c>
      <c r="O28">
        <v>3</v>
      </c>
      <c r="P28">
        <v>4</v>
      </c>
      <c r="Q28">
        <v>5</v>
      </c>
      <c r="R28" t="s">
        <v>853</v>
      </c>
      <c r="S28">
        <v>304</v>
      </c>
    </row>
    <row r="29" spans="1:19" x14ac:dyDescent="0.45">
      <c r="A29">
        <v>27</v>
      </c>
      <c r="B29" t="s">
        <v>852</v>
      </c>
      <c r="C29">
        <v>1548</v>
      </c>
      <c r="D29">
        <v>51</v>
      </c>
      <c r="E29">
        <v>55</v>
      </c>
      <c r="F29">
        <v>20</v>
      </c>
      <c r="G29">
        <v>31</v>
      </c>
      <c r="H29">
        <v>33</v>
      </c>
      <c r="I29">
        <v>30</v>
      </c>
      <c r="J29" s="22">
        <v>38.520000000000003</v>
      </c>
      <c r="K29">
        <v>5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 t="s">
        <v>852</v>
      </c>
      <c r="S29">
        <v>223</v>
      </c>
    </row>
    <row r="30" spans="1:19" x14ac:dyDescent="0.45">
      <c r="A30">
        <v>28</v>
      </c>
      <c r="B30" t="s">
        <v>851</v>
      </c>
      <c r="C30">
        <v>3559</v>
      </c>
      <c r="D30">
        <v>138</v>
      </c>
      <c r="E30">
        <v>64</v>
      </c>
      <c r="F30">
        <v>50</v>
      </c>
      <c r="G30">
        <v>13</v>
      </c>
      <c r="H30">
        <v>30</v>
      </c>
      <c r="I30">
        <v>36</v>
      </c>
      <c r="J30" s="22">
        <v>48.830154</v>
      </c>
      <c r="K30">
        <v>6</v>
      </c>
      <c r="L30">
        <v>2</v>
      </c>
      <c r="M30">
        <v>1</v>
      </c>
      <c r="N30">
        <v>1</v>
      </c>
      <c r="O30">
        <v>0</v>
      </c>
      <c r="P30">
        <v>0</v>
      </c>
      <c r="Q30">
        <v>0</v>
      </c>
      <c r="R30" t="s">
        <v>851</v>
      </c>
      <c r="S30">
        <v>333</v>
      </c>
    </row>
    <row r="31" spans="1:19" x14ac:dyDescent="0.45">
      <c r="A31">
        <v>29</v>
      </c>
      <c r="B31" t="s">
        <v>850</v>
      </c>
      <c r="C31">
        <v>730</v>
      </c>
      <c r="D31">
        <v>9</v>
      </c>
      <c r="E31">
        <v>6</v>
      </c>
      <c r="F31">
        <v>18</v>
      </c>
      <c r="G31">
        <v>12</v>
      </c>
      <c r="H31">
        <v>8</v>
      </c>
      <c r="I31">
        <v>5</v>
      </c>
      <c r="J31" s="22">
        <v>68.162000000000006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 t="s">
        <v>850</v>
      </c>
      <c r="S31">
        <v>60</v>
      </c>
    </row>
    <row r="32" spans="1:19" x14ac:dyDescent="0.45">
      <c r="A32">
        <v>30</v>
      </c>
      <c r="B32" t="s">
        <v>849</v>
      </c>
      <c r="C32">
        <v>1236</v>
      </c>
      <c r="D32">
        <v>27</v>
      </c>
      <c r="E32">
        <v>30</v>
      </c>
      <c r="F32">
        <v>10</v>
      </c>
      <c r="G32">
        <v>9</v>
      </c>
      <c r="H32">
        <v>24</v>
      </c>
      <c r="I32">
        <v>23</v>
      </c>
      <c r="J32" s="22">
        <v>9.25</v>
      </c>
      <c r="K32">
        <v>13</v>
      </c>
      <c r="L32">
        <v>3</v>
      </c>
      <c r="M32">
        <v>3</v>
      </c>
      <c r="N32">
        <v>1</v>
      </c>
      <c r="O32">
        <v>1</v>
      </c>
      <c r="P32">
        <v>2</v>
      </c>
      <c r="Q32">
        <v>2</v>
      </c>
      <c r="R32" t="s">
        <v>849</v>
      </c>
      <c r="S32">
        <v>127</v>
      </c>
    </row>
    <row r="33" spans="1:19" x14ac:dyDescent="0.45">
      <c r="A33">
        <v>31</v>
      </c>
      <c r="B33" t="s">
        <v>848</v>
      </c>
      <c r="C33">
        <v>1895</v>
      </c>
      <c r="D33">
        <v>49</v>
      </c>
      <c r="E33">
        <v>87</v>
      </c>
      <c r="F33">
        <v>25</v>
      </c>
      <c r="G33">
        <v>9</v>
      </c>
      <c r="H33">
        <v>9</v>
      </c>
      <c r="I33">
        <v>0</v>
      </c>
      <c r="J33" s="22">
        <v>8.2872439999999994</v>
      </c>
      <c r="K33">
        <v>22</v>
      </c>
      <c r="L33">
        <v>5</v>
      </c>
      <c r="M33">
        <v>10</v>
      </c>
      <c r="N33">
        <v>3</v>
      </c>
      <c r="O33">
        <v>1</v>
      </c>
      <c r="P33">
        <v>1</v>
      </c>
      <c r="Q33">
        <v>0</v>
      </c>
      <c r="R33" t="s">
        <v>848</v>
      </c>
      <c r="S33">
        <v>182</v>
      </c>
    </row>
    <row r="34" spans="1:19" x14ac:dyDescent="0.45">
      <c r="A34">
        <v>32</v>
      </c>
      <c r="B34" t="s">
        <v>847</v>
      </c>
      <c r="C34">
        <v>2521</v>
      </c>
      <c r="D34">
        <v>8</v>
      </c>
      <c r="E34">
        <v>9</v>
      </c>
      <c r="F34">
        <v>11</v>
      </c>
      <c r="G34">
        <v>9</v>
      </c>
      <c r="H34">
        <v>22</v>
      </c>
      <c r="I34">
        <v>43</v>
      </c>
      <c r="J34" s="22">
        <v>1.752275</v>
      </c>
      <c r="K34">
        <v>59</v>
      </c>
      <c r="L34">
        <v>4</v>
      </c>
      <c r="M34">
        <v>5</v>
      </c>
      <c r="N34">
        <v>6</v>
      </c>
      <c r="O34">
        <v>5</v>
      </c>
      <c r="P34">
        <v>12</v>
      </c>
      <c r="Q34">
        <v>24</v>
      </c>
      <c r="R34" t="s">
        <v>847</v>
      </c>
      <c r="S34">
        <v>104</v>
      </c>
    </row>
    <row r="35" spans="1:19" x14ac:dyDescent="0.45">
      <c r="A35">
        <v>33</v>
      </c>
      <c r="B35" t="s">
        <v>846</v>
      </c>
      <c r="C35">
        <v>682</v>
      </c>
      <c r="D35">
        <v>0</v>
      </c>
      <c r="E35">
        <v>1</v>
      </c>
      <c r="F35">
        <v>2</v>
      </c>
      <c r="G35">
        <v>0</v>
      </c>
      <c r="H35">
        <v>2</v>
      </c>
      <c r="I35">
        <v>8</v>
      </c>
      <c r="J35" s="22">
        <v>1</v>
      </c>
      <c r="K35">
        <v>16</v>
      </c>
      <c r="L35">
        <v>0</v>
      </c>
      <c r="M35">
        <v>1</v>
      </c>
      <c r="N35">
        <v>2</v>
      </c>
      <c r="O35">
        <v>0</v>
      </c>
      <c r="P35">
        <v>2</v>
      </c>
      <c r="Q35">
        <v>8</v>
      </c>
      <c r="R35" t="s">
        <v>846</v>
      </c>
      <c r="S35">
        <v>16</v>
      </c>
    </row>
    <row r="36" spans="1:19" x14ac:dyDescent="0.45">
      <c r="A36">
        <v>34</v>
      </c>
      <c r="B36" t="s">
        <v>845</v>
      </c>
      <c r="C36">
        <v>3267</v>
      </c>
      <c r="D36">
        <v>6</v>
      </c>
      <c r="E36">
        <v>12</v>
      </c>
      <c r="F36">
        <v>13</v>
      </c>
      <c r="G36">
        <v>21</v>
      </c>
      <c r="H36">
        <v>59</v>
      </c>
      <c r="I36">
        <v>98</v>
      </c>
      <c r="J36" s="22">
        <v>51.470216999999998</v>
      </c>
      <c r="K36">
        <v>4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 t="s">
        <v>845</v>
      </c>
      <c r="S36">
        <v>213</v>
      </c>
    </row>
    <row r="37" spans="1:19" x14ac:dyDescent="0.45">
      <c r="A37">
        <v>35</v>
      </c>
      <c r="B37" t="s">
        <v>844</v>
      </c>
      <c r="C37">
        <v>2379</v>
      </c>
      <c r="D37">
        <v>2</v>
      </c>
      <c r="E37">
        <v>8</v>
      </c>
      <c r="F37">
        <v>16</v>
      </c>
      <c r="G37">
        <v>9</v>
      </c>
      <c r="H37">
        <v>12</v>
      </c>
      <c r="I37">
        <v>28</v>
      </c>
      <c r="J37" s="22">
        <v>47.3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844</v>
      </c>
      <c r="S37">
        <v>78</v>
      </c>
    </row>
    <row r="38" spans="1:19" x14ac:dyDescent="0.45">
      <c r="A38">
        <v>36</v>
      </c>
      <c r="B38" t="s">
        <v>843</v>
      </c>
      <c r="C38">
        <v>3039</v>
      </c>
      <c r="D38">
        <v>17</v>
      </c>
      <c r="E38">
        <v>12</v>
      </c>
      <c r="F38">
        <v>16</v>
      </c>
      <c r="G38">
        <v>8</v>
      </c>
      <c r="H38">
        <v>14</v>
      </c>
      <c r="I38">
        <v>18</v>
      </c>
      <c r="J38" s="22">
        <v>8.4499999999999993</v>
      </c>
      <c r="K38">
        <v>10</v>
      </c>
      <c r="L38">
        <v>2</v>
      </c>
      <c r="M38">
        <v>1</v>
      </c>
      <c r="N38">
        <v>1</v>
      </c>
      <c r="O38">
        <v>1</v>
      </c>
      <c r="P38">
        <v>1</v>
      </c>
      <c r="Q38">
        <v>2</v>
      </c>
      <c r="R38" t="s">
        <v>843</v>
      </c>
      <c r="S38">
        <v>89</v>
      </c>
    </row>
    <row r="39" spans="1:19" x14ac:dyDescent="0.45">
      <c r="A39">
        <v>37</v>
      </c>
      <c r="B39" t="s">
        <v>842</v>
      </c>
      <c r="C39">
        <v>2077</v>
      </c>
      <c r="D39">
        <v>98</v>
      </c>
      <c r="E39">
        <v>60</v>
      </c>
      <c r="F39">
        <v>26</v>
      </c>
      <c r="G39">
        <v>12</v>
      </c>
      <c r="H39">
        <v>15</v>
      </c>
      <c r="I39">
        <v>6</v>
      </c>
      <c r="J39" s="22">
        <v>4.0038458700000001</v>
      </c>
      <c r="K39">
        <v>55</v>
      </c>
      <c r="L39">
        <v>24</v>
      </c>
      <c r="M39">
        <v>15</v>
      </c>
      <c r="N39">
        <v>6</v>
      </c>
      <c r="O39">
        <v>3</v>
      </c>
      <c r="P39">
        <v>3</v>
      </c>
      <c r="Q39">
        <v>1</v>
      </c>
      <c r="R39" t="s">
        <v>842</v>
      </c>
      <c r="S39">
        <v>221</v>
      </c>
    </row>
    <row r="40" spans="1:19" x14ac:dyDescent="0.45">
      <c r="A40">
        <v>38</v>
      </c>
      <c r="B40" t="s">
        <v>841</v>
      </c>
      <c r="C40">
        <v>2077</v>
      </c>
      <c r="D40">
        <v>117</v>
      </c>
      <c r="E40">
        <v>79</v>
      </c>
      <c r="F40">
        <v>32</v>
      </c>
      <c r="G40">
        <v>12</v>
      </c>
      <c r="H40">
        <v>12</v>
      </c>
      <c r="I40">
        <v>5</v>
      </c>
      <c r="J40" s="22">
        <v>16.60250868</v>
      </c>
      <c r="K40">
        <v>15</v>
      </c>
      <c r="L40">
        <v>7</v>
      </c>
      <c r="M40">
        <v>4</v>
      </c>
      <c r="N40">
        <v>1</v>
      </c>
      <c r="O40">
        <v>0</v>
      </c>
      <c r="P40">
        <v>0</v>
      </c>
      <c r="Q40">
        <v>0</v>
      </c>
      <c r="R40" t="s">
        <v>841</v>
      </c>
      <c r="S40">
        <v>258</v>
      </c>
    </row>
    <row r="41" spans="1:19" x14ac:dyDescent="0.45">
      <c r="A41">
        <v>39</v>
      </c>
      <c r="B41" t="s">
        <v>840</v>
      </c>
      <c r="C41">
        <v>2484</v>
      </c>
      <c r="D41">
        <v>9</v>
      </c>
      <c r="E41">
        <v>10</v>
      </c>
      <c r="F41">
        <v>16</v>
      </c>
      <c r="G41">
        <v>9</v>
      </c>
      <c r="H41">
        <v>13</v>
      </c>
      <c r="I41">
        <v>17</v>
      </c>
      <c r="J41" s="22">
        <v>0.308085</v>
      </c>
      <c r="K41">
        <v>253</v>
      </c>
      <c r="L41">
        <v>32</v>
      </c>
      <c r="M41">
        <v>33</v>
      </c>
      <c r="N41">
        <v>52</v>
      </c>
      <c r="O41">
        <v>31</v>
      </c>
      <c r="P41">
        <v>45</v>
      </c>
      <c r="Q41">
        <v>58</v>
      </c>
      <c r="R41" t="s">
        <v>840</v>
      </c>
      <c r="S41">
        <v>77</v>
      </c>
    </row>
    <row r="42" spans="1:19" x14ac:dyDescent="0.45">
      <c r="A42">
        <v>40</v>
      </c>
      <c r="B42" t="s">
        <v>839</v>
      </c>
      <c r="C42">
        <v>1488</v>
      </c>
      <c r="D42">
        <v>0</v>
      </c>
      <c r="E42">
        <v>1</v>
      </c>
      <c r="F42">
        <v>0</v>
      </c>
      <c r="G42">
        <v>2</v>
      </c>
      <c r="H42">
        <v>3</v>
      </c>
      <c r="I42">
        <v>16</v>
      </c>
      <c r="J42" s="22">
        <v>0.47907723000000002</v>
      </c>
      <c r="K42">
        <v>52</v>
      </c>
      <c r="L42">
        <v>1</v>
      </c>
      <c r="M42">
        <v>2</v>
      </c>
      <c r="N42">
        <v>1</v>
      </c>
      <c r="O42">
        <v>5</v>
      </c>
      <c r="P42">
        <v>6</v>
      </c>
      <c r="Q42">
        <v>33</v>
      </c>
      <c r="R42" t="s">
        <v>839</v>
      </c>
      <c r="S42">
        <v>25</v>
      </c>
    </row>
    <row r="43" spans="1:19" x14ac:dyDescent="0.45">
      <c r="A43">
        <v>41</v>
      </c>
      <c r="B43" t="s">
        <v>838</v>
      </c>
      <c r="C43">
        <v>1731</v>
      </c>
      <c r="D43">
        <v>87</v>
      </c>
      <c r="E43">
        <v>19</v>
      </c>
      <c r="F43">
        <v>9</v>
      </c>
      <c r="G43">
        <v>2</v>
      </c>
      <c r="H43">
        <v>7</v>
      </c>
      <c r="I43">
        <v>3</v>
      </c>
      <c r="J43" s="22">
        <v>3.06</v>
      </c>
      <c r="K43">
        <v>42</v>
      </c>
      <c r="L43">
        <v>28</v>
      </c>
      <c r="M43">
        <v>6</v>
      </c>
      <c r="N43">
        <v>3</v>
      </c>
      <c r="O43">
        <v>0</v>
      </c>
      <c r="P43">
        <v>2</v>
      </c>
      <c r="Q43">
        <v>1</v>
      </c>
      <c r="R43" t="s">
        <v>838</v>
      </c>
      <c r="S43">
        <v>130</v>
      </c>
    </row>
    <row r="44" spans="1:19" x14ac:dyDescent="0.45">
      <c r="A44">
        <v>42</v>
      </c>
      <c r="B44" t="s">
        <v>837</v>
      </c>
      <c r="C44">
        <v>898</v>
      </c>
      <c r="D44">
        <v>28</v>
      </c>
      <c r="E44">
        <v>19</v>
      </c>
      <c r="F44">
        <v>9</v>
      </c>
      <c r="G44">
        <v>1</v>
      </c>
      <c r="H44">
        <v>13</v>
      </c>
      <c r="I44">
        <v>6</v>
      </c>
      <c r="J44" s="22">
        <v>9.2159262200000001</v>
      </c>
      <c r="K44">
        <v>8</v>
      </c>
      <c r="L44">
        <v>3</v>
      </c>
      <c r="M44">
        <v>2</v>
      </c>
      <c r="N44">
        <v>0</v>
      </c>
      <c r="O44">
        <v>0</v>
      </c>
      <c r="P44">
        <v>1</v>
      </c>
      <c r="Q44">
        <v>0</v>
      </c>
      <c r="R44" t="s">
        <v>837</v>
      </c>
      <c r="S44">
        <v>77</v>
      </c>
    </row>
    <row r="45" spans="1:19" x14ac:dyDescent="0.45">
      <c r="A45">
        <v>43</v>
      </c>
      <c r="B45" t="s">
        <v>836</v>
      </c>
      <c r="C45">
        <v>2247</v>
      </c>
      <c r="D45">
        <v>15</v>
      </c>
      <c r="E45">
        <v>14</v>
      </c>
      <c r="F45">
        <v>16</v>
      </c>
      <c r="G45">
        <v>15</v>
      </c>
      <c r="H45">
        <v>21</v>
      </c>
      <c r="I45">
        <v>18</v>
      </c>
      <c r="J45" s="22">
        <v>10.25</v>
      </c>
      <c r="K45">
        <v>9</v>
      </c>
      <c r="L45">
        <v>1</v>
      </c>
      <c r="M45">
        <v>1</v>
      </c>
      <c r="N45">
        <v>1</v>
      </c>
      <c r="O45">
        <v>1</v>
      </c>
      <c r="P45">
        <v>2</v>
      </c>
      <c r="Q45">
        <v>1</v>
      </c>
      <c r="R45" t="s">
        <v>836</v>
      </c>
      <c r="S45">
        <v>100</v>
      </c>
    </row>
    <row r="46" spans="1:19" x14ac:dyDescent="0.45">
      <c r="A46">
        <v>44</v>
      </c>
      <c r="B46" t="s">
        <v>835</v>
      </c>
      <c r="C46">
        <v>1468</v>
      </c>
      <c r="D46">
        <v>3</v>
      </c>
      <c r="E46">
        <v>16</v>
      </c>
      <c r="F46">
        <v>12</v>
      </c>
      <c r="G46">
        <v>11</v>
      </c>
      <c r="H46">
        <v>21</v>
      </c>
      <c r="I46">
        <v>12</v>
      </c>
      <c r="J46" s="22">
        <v>0.51600000000000001</v>
      </c>
      <c r="K46">
        <v>151</v>
      </c>
      <c r="L46">
        <v>7</v>
      </c>
      <c r="M46">
        <v>32</v>
      </c>
      <c r="N46">
        <v>24</v>
      </c>
      <c r="O46">
        <v>22</v>
      </c>
      <c r="P46">
        <v>41</v>
      </c>
      <c r="Q46">
        <v>23</v>
      </c>
      <c r="R46" t="s">
        <v>835</v>
      </c>
      <c r="S46">
        <v>78</v>
      </c>
    </row>
    <row r="47" spans="1:19" x14ac:dyDescent="0.45">
      <c r="A47">
        <v>45</v>
      </c>
      <c r="B47" t="s">
        <v>834</v>
      </c>
      <c r="C47">
        <v>643</v>
      </c>
      <c r="D47">
        <v>6</v>
      </c>
      <c r="E47">
        <v>12</v>
      </c>
      <c r="F47">
        <v>9</v>
      </c>
      <c r="G47">
        <v>13</v>
      </c>
      <c r="H47">
        <v>16</v>
      </c>
      <c r="I47">
        <v>8</v>
      </c>
      <c r="J47" s="22">
        <v>0.60819999999999996</v>
      </c>
      <c r="K47">
        <v>109</v>
      </c>
      <c r="L47">
        <v>11</v>
      </c>
      <c r="M47">
        <v>20</v>
      </c>
      <c r="N47">
        <v>15</v>
      </c>
      <c r="O47">
        <v>22</v>
      </c>
      <c r="P47">
        <v>26</v>
      </c>
      <c r="Q47">
        <v>13</v>
      </c>
      <c r="R47" t="s">
        <v>834</v>
      </c>
      <c r="S47">
        <v>66</v>
      </c>
    </row>
    <row r="48" spans="1:19" x14ac:dyDescent="0.45">
      <c r="A48">
        <v>46</v>
      </c>
      <c r="B48" t="s">
        <v>833</v>
      </c>
      <c r="C48">
        <v>8399</v>
      </c>
      <c r="D48">
        <v>31</v>
      </c>
      <c r="E48">
        <v>48</v>
      </c>
      <c r="F48">
        <v>80</v>
      </c>
      <c r="G48">
        <v>83</v>
      </c>
      <c r="H48">
        <v>131</v>
      </c>
      <c r="I48">
        <v>184</v>
      </c>
      <c r="J48" s="22">
        <v>591.57150000000001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833</v>
      </c>
      <c r="S48">
        <v>559</v>
      </c>
    </row>
    <row r="49" spans="1:19" x14ac:dyDescent="0.45">
      <c r="A49">
        <v>47</v>
      </c>
      <c r="B49" t="s">
        <v>832</v>
      </c>
      <c r="C49">
        <v>3125</v>
      </c>
      <c r="D49">
        <v>98</v>
      </c>
      <c r="E49">
        <v>80</v>
      </c>
      <c r="F49">
        <v>28</v>
      </c>
      <c r="G49">
        <v>17</v>
      </c>
      <c r="H49">
        <v>6</v>
      </c>
      <c r="I49">
        <v>5</v>
      </c>
      <c r="J49" s="22">
        <v>6.9969999999999999</v>
      </c>
      <c r="K49">
        <v>33</v>
      </c>
      <c r="L49">
        <v>14</v>
      </c>
      <c r="M49">
        <v>11</v>
      </c>
      <c r="N49">
        <v>4</v>
      </c>
      <c r="O49">
        <v>2</v>
      </c>
      <c r="P49">
        <v>0</v>
      </c>
      <c r="Q49">
        <v>0</v>
      </c>
      <c r="R49" t="s">
        <v>832</v>
      </c>
      <c r="S49">
        <v>236</v>
      </c>
    </row>
    <row r="50" spans="1:19" x14ac:dyDescent="0.45">
      <c r="A50">
        <v>48</v>
      </c>
      <c r="B50" t="s">
        <v>831</v>
      </c>
      <c r="C50">
        <v>3050</v>
      </c>
      <c r="D50">
        <v>42</v>
      </c>
      <c r="E50">
        <v>20</v>
      </c>
      <c r="F50">
        <v>14</v>
      </c>
      <c r="G50">
        <v>6</v>
      </c>
      <c r="H50">
        <v>6</v>
      </c>
      <c r="I50">
        <v>3</v>
      </c>
      <c r="J50" s="22">
        <v>7.12</v>
      </c>
      <c r="K50">
        <v>13</v>
      </c>
      <c r="L50">
        <v>5</v>
      </c>
      <c r="M50">
        <v>2</v>
      </c>
      <c r="N50">
        <v>1</v>
      </c>
      <c r="O50">
        <v>0</v>
      </c>
      <c r="P50">
        <v>0</v>
      </c>
      <c r="Q50">
        <v>0</v>
      </c>
      <c r="R50" t="s">
        <v>831</v>
      </c>
      <c r="S50">
        <v>94</v>
      </c>
    </row>
    <row r="51" spans="1:19" x14ac:dyDescent="0.45">
      <c r="A51">
        <v>49</v>
      </c>
      <c r="B51" t="s">
        <v>830</v>
      </c>
      <c r="C51">
        <v>2512</v>
      </c>
      <c r="D51">
        <v>51</v>
      </c>
      <c r="E51">
        <v>71</v>
      </c>
      <c r="F51">
        <v>49</v>
      </c>
      <c r="G51">
        <v>12</v>
      </c>
      <c r="H51">
        <v>16</v>
      </c>
      <c r="I51">
        <v>0</v>
      </c>
      <c r="J51" s="22">
        <v>91.790605850000006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830</v>
      </c>
      <c r="S51">
        <v>203</v>
      </c>
    </row>
    <row r="52" spans="1:19" x14ac:dyDescent="0.45">
      <c r="A52">
        <v>50</v>
      </c>
      <c r="B52" t="s">
        <v>829</v>
      </c>
      <c r="C52">
        <v>1231</v>
      </c>
      <c r="D52">
        <v>4</v>
      </c>
      <c r="E52">
        <v>3</v>
      </c>
      <c r="F52">
        <v>9</v>
      </c>
      <c r="G52">
        <v>6</v>
      </c>
      <c r="H52">
        <v>3</v>
      </c>
      <c r="I52">
        <v>2</v>
      </c>
      <c r="J52" s="22">
        <v>8.4749999999999996</v>
      </c>
      <c r="K52">
        <v>3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 t="s">
        <v>829</v>
      </c>
      <c r="S52">
        <v>29</v>
      </c>
    </row>
    <row r="53" spans="1:19" x14ac:dyDescent="0.45">
      <c r="A53">
        <v>51</v>
      </c>
      <c r="B53" t="s">
        <v>828</v>
      </c>
      <c r="C53">
        <v>2692</v>
      </c>
      <c r="D53">
        <v>34</v>
      </c>
      <c r="E53">
        <v>14</v>
      </c>
      <c r="F53">
        <v>12</v>
      </c>
      <c r="G53">
        <v>9</v>
      </c>
      <c r="H53">
        <v>5</v>
      </c>
      <c r="I53">
        <v>1</v>
      </c>
      <c r="J53" s="22">
        <v>43.331000000000003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828</v>
      </c>
      <c r="S53">
        <v>78</v>
      </c>
    </row>
    <row r="54" spans="1:19" x14ac:dyDescent="0.45">
      <c r="A54">
        <v>52</v>
      </c>
      <c r="B54" t="s">
        <v>827</v>
      </c>
      <c r="C54">
        <v>3313</v>
      </c>
      <c r="D54">
        <v>6</v>
      </c>
      <c r="E54">
        <v>9</v>
      </c>
      <c r="F54">
        <v>9</v>
      </c>
      <c r="G54">
        <v>8</v>
      </c>
      <c r="H54">
        <v>2</v>
      </c>
      <c r="I54">
        <v>0</v>
      </c>
      <c r="J54" s="22">
        <v>99.662999999999997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827</v>
      </c>
      <c r="S54">
        <v>36</v>
      </c>
    </row>
    <row r="55" spans="1:19" x14ac:dyDescent="0.45">
      <c r="A55">
        <v>53</v>
      </c>
      <c r="B55" t="s">
        <v>826</v>
      </c>
      <c r="C55">
        <v>526</v>
      </c>
      <c r="D55">
        <v>18</v>
      </c>
      <c r="E55">
        <v>11</v>
      </c>
      <c r="F55">
        <v>3</v>
      </c>
      <c r="G55">
        <v>6</v>
      </c>
      <c r="H55">
        <v>7</v>
      </c>
      <c r="I55">
        <v>3</v>
      </c>
      <c r="J55" s="22">
        <v>0.97070999999999996</v>
      </c>
      <c r="K55">
        <v>52</v>
      </c>
      <c r="L55">
        <v>18</v>
      </c>
      <c r="M55">
        <v>11</v>
      </c>
      <c r="N55">
        <v>3</v>
      </c>
      <c r="O55">
        <v>6</v>
      </c>
      <c r="P55">
        <v>7</v>
      </c>
      <c r="Q55">
        <v>3</v>
      </c>
      <c r="R55" t="s">
        <v>826</v>
      </c>
      <c r="S55">
        <v>51</v>
      </c>
    </row>
    <row r="56" spans="1:19" x14ac:dyDescent="0.45">
      <c r="A56">
        <v>54</v>
      </c>
      <c r="B56" t="s">
        <v>825</v>
      </c>
      <c r="C56">
        <v>5611</v>
      </c>
      <c r="D56">
        <v>10</v>
      </c>
      <c r="E56">
        <v>6</v>
      </c>
      <c r="F56">
        <v>11</v>
      </c>
      <c r="G56">
        <v>11</v>
      </c>
      <c r="H56">
        <v>26</v>
      </c>
      <c r="I56">
        <v>70</v>
      </c>
      <c r="J56" s="22">
        <v>215.23500000000001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825</v>
      </c>
      <c r="S56">
        <v>136</v>
      </c>
    </row>
    <row r="57" spans="1:19" x14ac:dyDescent="0.45">
      <c r="A57">
        <v>55</v>
      </c>
      <c r="B57" t="s">
        <v>824</v>
      </c>
      <c r="C57">
        <v>1478</v>
      </c>
      <c r="D57">
        <v>22</v>
      </c>
      <c r="E57">
        <v>9</v>
      </c>
      <c r="F57">
        <v>6</v>
      </c>
      <c r="G57">
        <v>0</v>
      </c>
      <c r="H57">
        <v>1</v>
      </c>
      <c r="I57">
        <v>2</v>
      </c>
      <c r="J57" s="22">
        <v>2.4378213400000002</v>
      </c>
      <c r="K57">
        <v>17</v>
      </c>
      <c r="L57">
        <v>9</v>
      </c>
      <c r="M57">
        <v>4</v>
      </c>
      <c r="N57">
        <v>2</v>
      </c>
      <c r="O57">
        <v>0</v>
      </c>
      <c r="P57">
        <v>0</v>
      </c>
      <c r="Q57">
        <v>1</v>
      </c>
      <c r="R57" t="s">
        <v>824</v>
      </c>
      <c r="S57">
        <v>43</v>
      </c>
    </row>
    <row r="58" spans="1:19" x14ac:dyDescent="0.45">
      <c r="A58">
        <v>56</v>
      </c>
      <c r="B58" t="s">
        <v>823</v>
      </c>
      <c r="C58">
        <v>1960</v>
      </c>
      <c r="D58">
        <v>2</v>
      </c>
      <c r="E58">
        <v>8</v>
      </c>
      <c r="F58">
        <v>4</v>
      </c>
      <c r="G58">
        <v>6</v>
      </c>
      <c r="H58">
        <v>11</v>
      </c>
      <c r="I58">
        <v>14</v>
      </c>
      <c r="J58" s="22">
        <v>2.8140000000000001</v>
      </c>
      <c r="K58">
        <v>16</v>
      </c>
      <c r="L58">
        <v>0</v>
      </c>
      <c r="M58">
        <v>2</v>
      </c>
      <c r="N58">
        <v>1</v>
      </c>
      <c r="O58">
        <v>2</v>
      </c>
      <c r="P58">
        <v>4</v>
      </c>
      <c r="Q58">
        <v>4</v>
      </c>
      <c r="R58" t="s">
        <v>823</v>
      </c>
      <c r="S58">
        <v>47</v>
      </c>
    </row>
    <row r="59" spans="1:19" x14ac:dyDescent="0.45">
      <c r="A59">
        <v>57</v>
      </c>
      <c r="B59" t="s">
        <v>822</v>
      </c>
      <c r="C59">
        <v>1985</v>
      </c>
      <c r="D59">
        <v>30</v>
      </c>
      <c r="E59">
        <v>23</v>
      </c>
      <c r="F59">
        <v>36</v>
      </c>
      <c r="G59">
        <v>16</v>
      </c>
      <c r="H59">
        <v>30</v>
      </c>
      <c r="I59">
        <v>7</v>
      </c>
      <c r="J59" s="22">
        <v>7.69</v>
      </c>
      <c r="K59">
        <v>18</v>
      </c>
      <c r="L59">
        <v>3</v>
      </c>
      <c r="M59">
        <v>3</v>
      </c>
      <c r="N59">
        <v>4</v>
      </c>
      <c r="O59">
        <v>2</v>
      </c>
      <c r="P59">
        <v>3</v>
      </c>
      <c r="Q59">
        <v>1</v>
      </c>
      <c r="R59" t="s">
        <v>822</v>
      </c>
      <c r="S59">
        <v>145</v>
      </c>
    </row>
    <row r="60" spans="1:19" x14ac:dyDescent="0.45">
      <c r="A60">
        <v>58</v>
      </c>
      <c r="B60" t="s">
        <v>821</v>
      </c>
      <c r="C60">
        <v>2341</v>
      </c>
      <c r="D60">
        <v>10</v>
      </c>
      <c r="E60">
        <v>24</v>
      </c>
      <c r="F60">
        <v>21</v>
      </c>
      <c r="G60">
        <v>18</v>
      </c>
      <c r="H60">
        <v>11</v>
      </c>
      <c r="I60">
        <v>1</v>
      </c>
      <c r="J60" s="22">
        <v>4.62</v>
      </c>
      <c r="K60">
        <v>18</v>
      </c>
      <c r="L60">
        <v>2</v>
      </c>
      <c r="M60">
        <v>5</v>
      </c>
      <c r="N60">
        <v>4</v>
      </c>
      <c r="O60">
        <v>3</v>
      </c>
      <c r="P60">
        <v>2</v>
      </c>
      <c r="Q60">
        <v>0</v>
      </c>
      <c r="R60" t="s">
        <v>821</v>
      </c>
      <c r="S60">
        <v>87</v>
      </c>
    </row>
    <row r="61" spans="1:19" x14ac:dyDescent="0.45">
      <c r="A61">
        <v>59</v>
      </c>
      <c r="B61" t="s">
        <v>820</v>
      </c>
      <c r="C61">
        <v>2369</v>
      </c>
      <c r="D61">
        <v>103</v>
      </c>
      <c r="E61">
        <v>154</v>
      </c>
      <c r="F61">
        <v>90</v>
      </c>
      <c r="G61">
        <v>29</v>
      </c>
      <c r="H61">
        <v>7</v>
      </c>
      <c r="I61">
        <v>7</v>
      </c>
      <c r="J61" s="22">
        <v>41.843000000000004</v>
      </c>
      <c r="K61">
        <v>9</v>
      </c>
      <c r="L61">
        <v>2</v>
      </c>
      <c r="M61">
        <v>3</v>
      </c>
      <c r="N61">
        <v>2</v>
      </c>
      <c r="O61">
        <v>0</v>
      </c>
      <c r="P61">
        <v>0</v>
      </c>
      <c r="Q61">
        <v>0</v>
      </c>
      <c r="R61" t="s">
        <v>820</v>
      </c>
      <c r="S61">
        <v>394</v>
      </c>
    </row>
    <row r="62" spans="1:19" x14ac:dyDescent="0.45">
      <c r="A62">
        <v>60</v>
      </c>
      <c r="B62" t="s">
        <v>819</v>
      </c>
      <c r="C62">
        <v>1107</v>
      </c>
      <c r="D62">
        <v>1</v>
      </c>
      <c r="E62">
        <v>2</v>
      </c>
      <c r="F62">
        <v>2</v>
      </c>
      <c r="G62">
        <v>1</v>
      </c>
      <c r="H62">
        <v>6</v>
      </c>
      <c r="I62">
        <v>17</v>
      </c>
      <c r="J62" s="22">
        <v>5.54</v>
      </c>
      <c r="K62">
        <v>5</v>
      </c>
      <c r="L62">
        <v>0</v>
      </c>
      <c r="M62">
        <v>0</v>
      </c>
      <c r="N62">
        <v>0</v>
      </c>
      <c r="O62">
        <v>0</v>
      </c>
      <c r="P62">
        <v>1</v>
      </c>
      <c r="Q62">
        <v>3</v>
      </c>
      <c r="R62" t="s">
        <v>819</v>
      </c>
      <c r="S62">
        <v>32</v>
      </c>
    </row>
    <row r="63" spans="1:19" x14ac:dyDescent="0.45">
      <c r="A63">
        <v>61</v>
      </c>
      <c r="B63" t="s">
        <v>818</v>
      </c>
      <c r="C63">
        <v>1690</v>
      </c>
      <c r="D63">
        <v>5</v>
      </c>
      <c r="E63">
        <v>16</v>
      </c>
      <c r="F63">
        <v>31</v>
      </c>
      <c r="G63">
        <v>5</v>
      </c>
      <c r="H63">
        <v>12</v>
      </c>
      <c r="I63">
        <v>9</v>
      </c>
      <c r="J63" s="22">
        <v>0.45700000000000002</v>
      </c>
      <c r="K63">
        <v>177</v>
      </c>
      <c r="L63">
        <v>12</v>
      </c>
      <c r="M63">
        <v>35</v>
      </c>
      <c r="N63">
        <v>68</v>
      </c>
      <c r="O63">
        <v>12</v>
      </c>
      <c r="P63">
        <v>26</v>
      </c>
      <c r="Q63">
        <v>21</v>
      </c>
      <c r="R63" t="s">
        <v>818</v>
      </c>
      <c r="S63">
        <v>81</v>
      </c>
    </row>
    <row r="64" spans="1:19" x14ac:dyDescent="0.45">
      <c r="A64">
        <v>62</v>
      </c>
      <c r="B64" t="s">
        <v>817</v>
      </c>
      <c r="C64">
        <v>2003</v>
      </c>
      <c r="D64">
        <v>16</v>
      </c>
      <c r="E64">
        <v>25</v>
      </c>
      <c r="F64">
        <v>17</v>
      </c>
      <c r="G64">
        <v>18</v>
      </c>
      <c r="H64">
        <v>20</v>
      </c>
      <c r="I64">
        <v>10</v>
      </c>
      <c r="J64" s="22">
        <v>3.55</v>
      </c>
      <c r="K64">
        <v>30</v>
      </c>
      <c r="L64">
        <v>4</v>
      </c>
      <c r="M64">
        <v>7</v>
      </c>
      <c r="N64">
        <v>4</v>
      </c>
      <c r="O64">
        <v>5</v>
      </c>
      <c r="P64">
        <v>5</v>
      </c>
      <c r="Q64">
        <v>3</v>
      </c>
      <c r="R64" t="s">
        <v>817</v>
      </c>
      <c r="S64">
        <v>109</v>
      </c>
    </row>
    <row r="65" spans="1:19" x14ac:dyDescent="0.45">
      <c r="A65">
        <v>63</v>
      </c>
      <c r="B65" t="s">
        <v>816</v>
      </c>
      <c r="C65">
        <v>2192</v>
      </c>
      <c r="D65">
        <v>13</v>
      </c>
      <c r="E65">
        <v>34</v>
      </c>
      <c r="F65">
        <v>22</v>
      </c>
      <c r="G65">
        <v>23</v>
      </c>
      <c r="H65">
        <v>17</v>
      </c>
      <c r="I65">
        <v>12</v>
      </c>
      <c r="J65" s="22">
        <v>8.36</v>
      </c>
      <c r="K65">
        <v>14</v>
      </c>
      <c r="L65">
        <v>1</v>
      </c>
      <c r="M65">
        <v>4</v>
      </c>
      <c r="N65">
        <v>2</v>
      </c>
      <c r="O65">
        <v>2</v>
      </c>
      <c r="P65">
        <v>2</v>
      </c>
      <c r="Q65">
        <v>1</v>
      </c>
      <c r="R65" t="s">
        <v>816</v>
      </c>
      <c r="S65">
        <v>124</v>
      </c>
    </row>
    <row r="66" spans="1:19" x14ac:dyDescent="0.45">
      <c r="A66">
        <v>64</v>
      </c>
      <c r="B66" t="s">
        <v>815</v>
      </c>
      <c r="C66">
        <v>3396</v>
      </c>
      <c r="D66">
        <v>4</v>
      </c>
      <c r="E66">
        <v>11</v>
      </c>
      <c r="F66">
        <v>8</v>
      </c>
      <c r="G66">
        <v>3</v>
      </c>
      <c r="H66">
        <v>24</v>
      </c>
      <c r="I66">
        <v>32</v>
      </c>
      <c r="J66" s="22">
        <v>14.472</v>
      </c>
      <c r="K66">
        <v>5</v>
      </c>
      <c r="L66">
        <v>0</v>
      </c>
      <c r="M66">
        <v>0</v>
      </c>
      <c r="N66">
        <v>0</v>
      </c>
      <c r="O66">
        <v>0</v>
      </c>
      <c r="P66">
        <v>1</v>
      </c>
      <c r="Q66">
        <v>2</v>
      </c>
      <c r="R66" t="s">
        <v>815</v>
      </c>
      <c r="S66">
        <v>84</v>
      </c>
    </row>
    <row r="67" spans="1:19" x14ac:dyDescent="0.45">
      <c r="A67">
        <v>65</v>
      </c>
      <c r="B67" t="s">
        <v>814</v>
      </c>
      <c r="C67">
        <v>2194</v>
      </c>
      <c r="D67">
        <v>8</v>
      </c>
      <c r="E67">
        <v>18</v>
      </c>
      <c r="F67">
        <v>8</v>
      </c>
      <c r="G67">
        <v>5</v>
      </c>
      <c r="H67">
        <v>4</v>
      </c>
      <c r="I67">
        <v>0</v>
      </c>
      <c r="J67" s="22">
        <v>19.551570000000002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814</v>
      </c>
      <c r="S67">
        <v>46</v>
      </c>
    </row>
    <row r="68" spans="1:19" x14ac:dyDescent="0.45">
      <c r="A68">
        <v>66</v>
      </c>
      <c r="B68" t="s">
        <v>813</v>
      </c>
      <c r="C68">
        <v>265</v>
      </c>
      <c r="D68">
        <v>0</v>
      </c>
      <c r="E68">
        <v>1</v>
      </c>
      <c r="F68">
        <v>2</v>
      </c>
      <c r="G68">
        <v>2</v>
      </c>
      <c r="H68">
        <v>1</v>
      </c>
      <c r="I68">
        <v>0</v>
      </c>
      <c r="J68" s="22">
        <v>347.99106430000001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813</v>
      </c>
      <c r="S68">
        <v>8</v>
      </c>
    </row>
    <row r="69" spans="1:19" x14ac:dyDescent="0.45">
      <c r="A69">
        <v>67</v>
      </c>
      <c r="B69" t="s">
        <v>812</v>
      </c>
      <c r="C69">
        <v>5196</v>
      </c>
      <c r="D69">
        <v>8</v>
      </c>
      <c r="E69">
        <v>16</v>
      </c>
      <c r="F69">
        <v>23</v>
      </c>
      <c r="G69">
        <v>19</v>
      </c>
      <c r="H69">
        <v>35</v>
      </c>
      <c r="I69">
        <v>15</v>
      </c>
      <c r="J69" s="22">
        <v>24.277999999999999</v>
      </c>
      <c r="K69">
        <v>4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 t="s">
        <v>812</v>
      </c>
      <c r="S69">
        <v>120</v>
      </c>
    </row>
    <row r="70" spans="1:19" x14ac:dyDescent="0.45">
      <c r="A70">
        <v>68</v>
      </c>
      <c r="B70" t="s">
        <v>811</v>
      </c>
      <c r="C70">
        <v>7031</v>
      </c>
      <c r="D70">
        <v>26</v>
      </c>
      <c r="E70">
        <v>62</v>
      </c>
      <c r="F70">
        <v>68</v>
      </c>
      <c r="G70">
        <v>63</v>
      </c>
      <c r="H70">
        <v>101</v>
      </c>
      <c r="I70">
        <v>52</v>
      </c>
      <c r="J70" s="22">
        <v>140.1464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s">
        <v>811</v>
      </c>
      <c r="S70">
        <v>374</v>
      </c>
    </row>
    <row r="71" spans="1:19" x14ac:dyDescent="0.45">
      <c r="A71">
        <v>69</v>
      </c>
      <c r="B71" t="s">
        <v>810</v>
      </c>
      <c r="C71">
        <v>773</v>
      </c>
      <c r="D71">
        <v>12</v>
      </c>
      <c r="E71">
        <v>18</v>
      </c>
      <c r="F71">
        <v>11</v>
      </c>
      <c r="G71">
        <v>5</v>
      </c>
      <c r="H71">
        <v>14</v>
      </c>
      <c r="I71">
        <v>23</v>
      </c>
      <c r="J71" s="22">
        <v>6.2</v>
      </c>
      <c r="K71">
        <v>13</v>
      </c>
      <c r="L71">
        <v>1</v>
      </c>
      <c r="M71">
        <v>2</v>
      </c>
      <c r="N71">
        <v>1</v>
      </c>
      <c r="O71">
        <v>0</v>
      </c>
      <c r="P71">
        <v>2</v>
      </c>
      <c r="Q71">
        <v>3</v>
      </c>
      <c r="R71" t="s">
        <v>810</v>
      </c>
      <c r="S71">
        <v>84</v>
      </c>
    </row>
    <row r="72" spans="1:19" x14ac:dyDescent="0.45">
      <c r="A72">
        <v>70</v>
      </c>
      <c r="B72" t="s">
        <v>809</v>
      </c>
      <c r="C72">
        <v>1933</v>
      </c>
      <c r="D72">
        <v>23</v>
      </c>
      <c r="E72">
        <v>29</v>
      </c>
      <c r="F72">
        <v>25</v>
      </c>
      <c r="G72">
        <v>17</v>
      </c>
      <c r="H72">
        <v>20</v>
      </c>
      <c r="I72">
        <v>10</v>
      </c>
      <c r="J72" s="22">
        <v>11.45</v>
      </c>
      <c r="K72">
        <v>11</v>
      </c>
      <c r="L72">
        <v>2</v>
      </c>
      <c r="M72">
        <v>2</v>
      </c>
      <c r="N72">
        <v>2</v>
      </c>
      <c r="O72">
        <v>1</v>
      </c>
      <c r="P72">
        <v>1</v>
      </c>
      <c r="Q72">
        <v>0</v>
      </c>
      <c r="R72" t="s">
        <v>809</v>
      </c>
      <c r="S72">
        <v>126</v>
      </c>
    </row>
    <row r="73" spans="1:19" x14ac:dyDescent="0.45">
      <c r="A73">
        <v>71</v>
      </c>
      <c r="B73" t="s">
        <v>808</v>
      </c>
      <c r="C73">
        <v>3403</v>
      </c>
      <c r="D73">
        <v>9</v>
      </c>
      <c r="E73">
        <v>7</v>
      </c>
      <c r="F73">
        <v>8</v>
      </c>
      <c r="G73">
        <v>6</v>
      </c>
      <c r="H73">
        <v>12</v>
      </c>
      <c r="I73">
        <v>11</v>
      </c>
      <c r="J73" s="22">
        <v>2.3400354000000001</v>
      </c>
      <c r="K73">
        <v>23</v>
      </c>
      <c r="L73">
        <v>4</v>
      </c>
      <c r="M73">
        <v>3</v>
      </c>
      <c r="N73">
        <v>3</v>
      </c>
      <c r="O73">
        <v>2</v>
      </c>
      <c r="P73">
        <v>5</v>
      </c>
      <c r="Q73">
        <v>4</v>
      </c>
      <c r="R73" t="s">
        <v>808</v>
      </c>
      <c r="S73">
        <v>56</v>
      </c>
    </row>
    <row r="74" spans="1:19" x14ac:dyDescent="0.45">
      <c r="A74">
        <v>72</v>
      </c>
      <c r="B74" t="s">
        <v>807</v>
      </c>
      <c r="C74">
        <v>805</v>
      </c>
      <c r="D74">
        <v>1</v>
      </c>
      <c r="E74">
        <v>2</v>
      </c>
      <c r="F74">
        <v>4</v>
      </c>
      <c r="G74">
        <v>1</v>
      </c>
      <c r="H74">
        <v>2</v>
      </c>
      <c r="I74">
        <v>1</v>
      </c>
      <c r="J74" s="22">
        <v>59.000999999999998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807</v>
      </c>
      <c r="S74">
        <v>14</v>
      </c>
    </row>
    <row r="75" spans="1:19" x14ac:dyDescent="0.45">
      <c r="A75">
        <v>73</v>
      </c>
      <c r="B75" t="s">
        <v>806</v>
      </c>
      <c r="C75">
        <v>1670</v>
      </c>
      <c r="D75">
        <v>26</v>
      </c>
      <c r="E75">
        <v>17</v>
      </c>
      <c r="F75">
        <v>14</v>
      </c>
      <c r="G75">
        <v>12</v>
      </c>
      <c r="H75">
        <v>24</v>
      </c>
      <c r="I75">
        <v>9</v>
      </c>
      <c r="J75" s="22">
        <v>9.9700000000000006</v>
      </c>
      <c r="K75">
        <v>10</v>
      </c>
      <c r="L75">
        <v>2</v>
      </c>
      <c r="M75">
        <v>1</v>
      </c>
      <c r="N75">
        <v>1</v>
      </c>
      <c r="O75">
        <v>1</v>
      </c>
      <c r="P75">
        <v>2</v>
      </c>
      <c r="Q75">
        <v>0</v>
      </c>
      <c r="R75" t="s">
        <v>806</v>
      </c>
      <c r="S75">
        <v>104</v>
      </c>
    </row>
    <row r="76" spans="1:19" x14ac:dyDescent="0.45">
      <c r="A76">
        <v>74</v>
      </c>
      <c r="B76" t="s">
        <v>805</v>
      </c>
      <c r="C76">
        <v>2296</v>
      </c>
      <c r="D76">
        <v>10</v>
      </c>
      <c r="E76">
        <v>15</v>
      </c>
      <c r="F76">
        <v>14</v>
      </c>
      <c r="G76">
        <v>14</v>
      </c>
      <c r="H76">
        <v>9</v>
      </c>
      <c r="I76">
        <v>6</v>
      </c>
      <c r="J76" s="22">
        <v>6.1148999999999996</v>
      </c>
      <c r="K76">
        <v>11</v>
      </c>
      <c r="L76">
        <v>1</v>
      </c>
      <c r="M76">
        <v>2</v>
      </c>
      <c r="N76">
        <v>2</v>
      </c>
      <c r="O76">
        <v>2</v>
      </c>
      <c r="P76">
        <v>1</v>
      </c>
      <c r="Q76">
        <v>1</v>
      </c>
      <c r="R76" t="s">
        <v>805</v>
      </c>
      <c r="S76">
        <v>71</v>
      </c>
    </row>
    <row r="77" spans="1:19" x14ac:dyDescent="0.45">
      <c r="A77">
        <v>75</v>
      </c>
      <c r="B77" t="s">
        <v>804</v>
      </c>
      <c r="C77">
        <v>5005</v>
      </c>
      <c r="D77">
        <v>13</v>
      </c>
      <c r="E77">
        <v>13</v>
      </c>
      <c r="F77">
        <v>19</v>
      </c>
      <c r="G77">
        <v>15</v>
      </c>
      <c r="H77">
        <v>28</v>
      </c>
      <c r="I77">
        <v>47</v>
      </c>
      <c r="J77" s="22">
        <v>5.91</v>
      </c>
      <c r="K77">
        <v>23</v>
      </c>
      <c r="L77">
        <v>2</v>
      </c>
      <c r="M77">
        <v>2</v>
      </c>
      <c r="N77">
        <v>3</v>
      </c>
      <c r="O77">
        <v>2</v>
      </c>
      <c r="P77">
        <v>4</v>
      </c>
      <c r="Q77">
        <v>8</v>
      </c>
      <c r="R77" t="s">
        <v>804</v>
      </c>
      <c r="S77">
        <v>137</v>
      </c>
    </row>
    <row r="78" spans="1:19" x14ac:dyDescent="0.45">
      <c r="A78">
        <v>76</v>
      </c>
      <c r="B78" t="s">
        <v>803</v>
      </c>
      <c r="C78">
        <v>1247</v>
      </c>
      <c r="D78">
        <v>61</v>
      </c>
      <c r="E78">
        <v>37</v>
      </c>
      <c r="F78">
        <v>14</v>
      </c>
      <c r="G78">
        <v>8</v>
      </c>
      <c r="H78">
        <v>5</v>
      </c>
      <c r="I78">
        <v>2</v>
      </c>
      <c r="J78" s="22">
        <v>1.927</v>
      </c>
      <c r="K78">
        <v>66</v>
      </c>
      <c r="L78">
        <v>31</v>
      </c>
      <c r="M78">
        <v>19</v>
      </c>
      <c r="N78">
        <v>7</v>
      </c>
      <c r="O78">
        <v>4</v>
      </c>
      <c r="P78">
        <v>2</v>
      </c>
      <c r="Q78">
        <v>1</v>
      </c>
      <c r="R78" t="s">
        <v>803</v>
      </c>
      <c r="S78">
        <v>128</v>
      </c>
    </row>
    <row r="79" spans="1:19" x14ac:dyDescent="0.45">
      <c r="A79">
        <v>77</v>
      </c>
      <c r="B79" t="s">
        <v>802</v>
      </c>
      <c r="C79">
        <v>3302</v>
      </c>
      <c r="D79">
        <v>21</v>
      </c>
      <c r="E79">
        <v>17</v>
      </c>
      <c r="F79">
        <v>27</v>
      </c>
      <c r="G79">
        <v>19</v>
      </c>
      <c r="H79">
        <v>11</v>
      </c>
      <c r="I79">
        <v>9</v>
      </c>
      <c r="J79" s="22">
        <v>75.179199999999994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802</v>
      </c>
      <c r="S79">
        <v>107</v>
      </c>
    </row>
    <row r="80" spans="1:19" x14ac:dyDescent="0.45">
      <c r="A80">
        <v>78</v>
      </c>
      <c r="B80" t="s">
        <v>801</v>
      </c>
      <c r="C80">
        <v>803</v>
      </c>
      <c r="D80">
        <v>4</v>
      </c>
      <c r="E80">
        <v>14</v>
      </c>
      <c r="F80">
        <v>13</v>
      </c>
      <c r="G80">
        <v>5</v>
      </c>
      <c r="H80">
        <v>7</v>
      </c>
      <c r="I80">
        <v>7</v>
      </c>
      <c r="J80" s="22">
        <v>0.65200000000000002</v>
      </c>
      <c r="K80">
        <v>80</v>
      </c>
      <c r="L80">
        <v>6</v>
      </c>
      <c r="M80">
        <v>22</v>
      </c>
      <c r="N80">
        <v>21</v>
      </c>
      <c r="O80">
        <v>7</v>
      </c>
      <c r="P80">
        <v>12</v>
      </c>
      <c r="Q80">
        <v>10</v>
      </c>
      <c r="R80" t="s">
        <v>801</v>
      </c>
      <c r="S80">
        <v>52</v>
      </c>
    </row>
    <row r="81" spans="1:19" x14ac:dyDescent="0.45">
      <c r="A81">
        <v>79</v>
      </c>
      <c r="B81" t="s">
        <v>800</v>
      </c>
      <c r="C81">
        <v>1387</v>
      </c>
      <c r="D81">
        <v>61</v>
      </c>
      <c r="E81">
        <v>16</v>
      </c>
      <c r="F81">
        <v>20</v>
      </c>
      <c r="G81">
        <v>12</v>
      </c>
      <c r="H81">
        <v>18</v>
      </c>
      <c r="I81">
        <v>26</v>
      </c>
      <c r="J81" s="22">
        <v>9.9</v>
      </c>
      <c r="K81">
        <v>15</v>
      </c>
      <c r="L81">
        <v>6</v>
      </c>
      <c r="M81">
        <v>1</v>
      </c>
      <c r="N81">
        <v>2</v>
      </c>
      <c r="O81">
        <v>1</v>
      </c>
      <c r="P81">
        <v>1</v>
      </c>
      <c r="Q81">
        <v>2</v>
      </c>
      <c r="R81" t="s">
        <v>800</v>
      </c>
      <c r="S81">
        <v>154</v>
      </c>
    </row>
    <row r="82" spans="1:19" x14ac:dyDescent="0.45">
      <c r="A82">
        <v>80</v>
      </c>
      <c r="B82" t="s">
        <v>799</v>
      </c>
      <c r="C82">
        <v>3887</v>
      </c>
      <c r="D82">
        <v>112</v>
      </c>
      <c r="E82">
        <v>60</v>
      </c>
      <c r="F82">
        <v>53</v>
      </c>
      <c r="G82">
        <v>46</v>
      </c>
      <c r="H82">
        <v>89</v>
      </c>
      <c r="I82">
        <v>55</v>
      </c>
      <c r="J82" s="22">
        <v>72.860328039999999</v>
      </c>
      <c r="K82">
        <v>5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 t="s">
        <v>799</v>
      </c>
      <c r="S82">
        <v>417</v>
      </c>
    </row>
    <row r="83" spans="1:19" x14ac:dyDescent="0.45">
      <c r="A83">
        <v>81</v>
      </c>
      <c r="B83" t="s">
        <v>798</v>
      </c>
      <c r="C83">
        <v>4495</v>
      </c>
      <c r="D83">
        <v>27</v>
      </c>
      <c r="E83">
        <v>22</v>
      </c>
      <c r="F83">
        <v>12</v>
      </c>
      <c r="G83">
        <v>6</v>
      </c>
      <c r="H83">
        <v>6</v>
      </c>
      <c r="I83">
        <v>6</v>
      </c>
      <c r="J83" s="22">
        <v>8.9764149999999994</v>
      </c>
      <c r="K83">
        <v>9</v>
      </c>
      <c r="L83">
        <v>3</v>
      </c>
      <c r="M83">
        <v>2</v>
      </c>
      <c r="N83">
        <v>1</v>
      </c>
      <c r="O83">
        <v>0</v>
      </c>
      <c r="P83">
        <v>0</v>
      </c>
      <c r="Q83">
        <v>0</v>
      </c>
      <c r="R83" t="s">
        <v>798</v>
      </c>
      <c r="S83">
        <v>81</v>
      </c>
    </row>
    <row r="84" spans="1:19" x14ac:dyDescent="0.45">
      <c r="A84">
        <v>82</v>
      </c>
      <c r="B84" t="s">
        <v>797</v>
      </c>
      <c r="C84">
        <v>2418</v>
      </c>
      <c r="D84">
        <v>9</v>
      </c>
      <c r="E84">
        <v>23</v>
      </c>
      <c r="F84">
        <v>17</v>
      </c>
      <c r="G84">
        <v>12</v>
      </c>
      <c r="H84">
        <v>15</v>
      </c>
      <c r="I84">
        <v>19</v>
      </c>
      <c r="J84" s="22">
        <v>2.5482</v>
      </c>
      <c r="K84">
        <v>38</v>
      </c>
      <c r="L84">
        <v>3</v>
      </c>
      <c r="M84">
        <v>9</v>
      </c>
      <c r="N84">
        <v>7</v>
      </c>
      <c r="O84">
        <v>4</v>
      </c>
      <c r="P84">
        <v>5</v>
      </c>
      <c r="Q84">
        <v>7</v>
      </c>
      <c r="R84" t="s">
        <v>797</v>
      </c>
      <c r="S84">
        <v>98</v>
      </c>
    </row>
    <row r="85" spans="1:19" x14ac:dyDescent="0.45">
      <c r="A85">
        <v>83</v>
      </c>
      <c r="B85" t="s">
        <v>796</v>
      </c>
      <c r="C85">
        <v>2236</v>
      </c>
      <c r="D85">
        <v>6</v>
      </c>
      <c r="E85">
        <v>9</v>
      </c>
      <c r="F85">
        <v>14</v>
      </c>
      <c r="G85">
        <v>17</v>
      </c>
      <c r="H85">
        <v>10</v>
      </c>
      <c r="I85">
        <v>6</v>
      </c>
      <c r="J85" s="22">
        <v>0.61</v>
      </c>
      <c r="K85">
        <v>109</v>
      </c>
      <c r="L85">
        <v>11</v>
      </c>
      <c r="M85">
        <v>15</v>
      </c>
      <c r="N85">
        <v>24</v>
      </c>
      <c r="O85">
        <v>29</v>
      </c>
      <c r="P85">
        <v>17</v>
      </c>
      <c r="Q85">
        <v>11</v>
      </c>
      <c r="R85" t="s">
        <v>796</v>
      </c>
      <c r="S85">
        <v>66</v>
      </c>
    </row>
    <row r="86" spans="1:19" x14ac:dyDescent="0.45">
      <c r="A86">
        <v>84</v>
      </c>
      <c r="B86" t="s">
        <v>795</v>
      </c>
      <c r="C86">
        <v>5961</v>
      </c>
      <c r="D86">
        <v>17</v>
      </c>
      <c r="E86">
        <v>24</v>
      </c>
      <c r="F86">
        <v>33</v>
      </c>
      <c r="G86">
        <v>14</v>
      </c>
      <c r="H86">
        <v>35</v>
      </c>
      <c r="I86">
        <v>84</v>
      </c>
      <c r="J86" s="22">
        <v>1109.2753155299999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795</v>
      </c>
      <c r="S86">
        <v>210</v>
      </c>
    </row>
    <row r="87" spans="1:19" x14ac:dyDescent="0.45">
      <c r="A87">
        <v>85</v>
      </c>
      <c r="B87" t="s">
        <v>794</v>
      </c>
      <c r="C87">
        <v>953</v>
      </c>
      <c r="D87">
        <v>3</v>
      </c>
      <c r="E87">
        <v>12</v>
      </c>
      <c r="F87">
        <v>18</v>
      </c>
      <c r="G87">
        <v>3</v>
      </c>
      <c r="H87">
        <v>7</v>
      </c>
      <c r="I87">
        <v>5</v>
      </c>
      <c r="J87" s="22">
        <v>2.4860000000000002</v>
      </c>
      <c r="K87">
        <v>20</v>
      </c>
      <c r="L87">
        <v>1</v>
      </c>
      <c r="M87">
        <v>4</v>
      </c>
      <c r="N87">
        <v>7</v>
      </c>
      <c r="O87">
        <v>1</v>
      </c>
      <c r="P87">
        <v>2</v>
      </c>
      <c r="Q87">
        <v>2</v>
      </c>
      <c r="R87" t="s">
        <v>794</v>
      </c>
      <c r="S87">
        <v>50</v>
      </c>
    </row>
    <row r="88" spans="1:19" x14ac:dyDescent="0.45">
      <c r="A88">
        <v>86</v>
      </c>
      <c r="B88" t="s">
        <v>793</v>
      </c>
      <c r="C88">
        <v>3485</v>
      </c>
      <c r="D88">
        <v>3</v>
      </c>
      <c r="E88">
        <v>6</v>
      </c>
      <c r="F88">
        <v>9</v>
      </c>
      <c r="G88">
        <v>10</v>
      </c>
      <c r="H88">
        <v>14</v>
      </c>
      <c r="I88">
        <v>30</v>
      </c>
      <c r="J88" s="22">
        <v>37.92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793</v>
      </c>
      <c r="S88">
        <v>74</v>
      </c>
    </row>
    <row r="89" spans="1:19" x14ac:dyDescent="0.45">
      <c r="A89">
        <v>87</v>
      </c>
      <c r="B89" t="s">
        <v>792</v>
      </c>
      <c r="C89">
        <v>2249</v>
      </c>
      <c r="D89">
        <v>9</v>
      </c>
      <c r="E89">
        <v>18</v>
      </c>
      <c r="F89">
        <v>17</v>
      </c>
      <c r="G89">
        <v>16</v>
      </c>
      <c r="H89">
        <v>17</v>
      </c>
      <c r="I89">
        <v>18</v>
      </c>
      <c r="J89" s="22">
        <v>94.04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s">
        <v>792</v>
      </c>
      <c r="S89">
        <v>98</v>
      </c>
    </row>
    <row r="90" spans="1:19" x14ac:dyDescent="0.45">
      <c r="A90">
        <v>88</v>
      </c>
      <c r="B90" t="s">
        <v>791</v>
      </c>
      <c r="C90">
        <v>1464</v>
      </c>
      <c r="D90">
        <v>0</v>
      </c>
      <c r="E90">
        <v>0</v>
      </c>
      <c r="F90">
        <v>0</v>
      </c>
      <c r="G90">
        <v>0</v>
      </c>
      <c r="H90">
        <v>1</v>
      </c>
      <c r="I90">
        <v>4</v>
      </c>
      <c r="J90" s="22">
        <v>6.0148000000000001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791</v>
      </c>
      <c r="S90">
        <v>6</v>
      </c>
    </row>
    <row r="91" spans="1:19" x14ac:dyDescent="0.45">
      <c r="A91">
        <v>89</v>
      </c>
      <c r="B91" t="s">
        <v>790</v>
      </c>
      <c r="C91">
        <v>1957</v>
      </c>
      <c r="D91">
        <v>16</v>
      </c>
      <c r="E91">
        <v>24</v>
      </c>
      <c r="F91">
        <v>29</v>
      </c>
      <c r="G91">
        <v>24</v>
      </c>
      <c r="H91">
        <v>24</v>
      </c>
      <c r="I91">
        <v>15</v>
      </c>
      <c r="J91" s="22">
        <v>40</v>
      </c>
      <c r="K91">
        <v>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790</v>
      </c>
      <c r="S91">
        <v>135</v>
      </c>
    </row>
    <row r="92" spans="1:19" x14ac:dyDescent="0.45">
      <c r="A92">
        <v>90</v>
      </c>
      <c r="B92" t="s">
        <v>789</v>
      </c>
      <c r="C92">
        <v>525</v>
      </c>
      <c r="D92">
        <v>12</v>
      </c>
      <c r="E92">
        <v>3</v>
      </c>
      <c r="F92">
        <v>2</v>
      </c>
      <c r="G92">
        <v>4</v>
      </c>
      <c r="H92">
        <v>3</v>
      </c>
      <c r="I92">
        <v>2</v>
      </c>
      <c r="J92" s="22">
        <v>0.29825221000000002</v>
      </c>
      <c r="K92">
        <v>101</v>
      </c>
      <c r="L92">
        <v>42</v>
      </c>
      <c r="M92">
        <v>12</v>
      </c>
      <c r="N92">
        <v>9</v>
      </c>
      <c r="O92">
        <v>13</v>
      </c>
      <c r="P92">
        <v>13</v>
      </c>
      <c r="Q92">
        <v>9</v>
      </c>
      <c r="R92" t="s">
        <v>789</v>
      </c>
      <c r="S92">
        <v>30</v>
      </c>
    </row>
    <row r="93" spans="1:19" x14ac:dyDescent="0.45">
      <c r="A93">
        <v>91</v>
      </c>
      <c r="B93" t="s">
        <v>788</v>
      </c>
      <c r="C93">
        <v>1721</v>
      </c>
      <c r="D93">
        <v>77</v>
      </c>
      <c r="E93">
        <v>78</v>
      </c>
      <c r="F93">
        <v>34</v>
      </c>
      <c r="G93">
        <v>5</v>
      </c>
      <c r="H93">
        <v>7</v>
      </c>
      <c r="I93">
        <v>0</v>
      </c>
      <c r="J93" s="22">
        <v>4.9969999999999999</v>
      </c>
      <c r="K93">
        <v>40</v>
      </c>
      <c r="L93">
        <v>15</v>
      </c>
      <c r="M93">
        <v>15</v>
      </c>
      <c r="N93">
        <v>6</v>
      </c>
      <c r="O93">
        <v>1</v>
      </c>
      <c r="P93">
        <v>1</v>
      </c>
      <c r="Q93">
        <v>0</v>
      </c>
      <c r="R93" t="s">
        <v>788</v>
      </c>
      <c r="S93">
        <v>202</v>
      </c>
    </row>
    <row r="94" spans="1:19" x14ac:dyDescent="0.45">
      <c r="A94">
        <v>92</v>
      </c>
      <c r="B94" t="s">
        <v>787</v>
      </c>
      <c r="C94">
        <v>2053</v>
      </c>
      <c r="D94">
        <v>21</v>
      </c>
      <c r="E94">
        <v>36</v>
      </c>
      <c r="F94">
        <v>30</v>
      </c>
      <c r="G94">
        <v>19</v>
      </c>
      <c r="H94">
        <v>14</v>
      </c>
      <c r="I94">
        <v>15</v>
      </c>
      <c r="J94" s="22">
        <v>7.8</v>
      </c>
      <c r="K94">
        <v>17</v>
      </c>
      <c r="L94">
        <v>2</v>
      </c>
      <c r="M94">
        <v>4</v>
      </c>
      <c r="N94">
        <v>3</v>
      </c>
      <c r="O94">
        <v>2</v>
      </c>
      <c r="P94">
        <v>1</v>
      </c>
      <c r="Q94">
        <v>1</v>
      </c>
      <c r="R94" t="s">
        <v>787</v>
      </c>
      <c r="S94">
        <v>137</v>
      </c>
    </row>
    <row r="95" spans="1:19" x14ac:dyDescent="0.45">
      <c r="A95">
        <v>93</v>
      </c>
      <c r="B95" t="s">
        <v>786</v>
      </c>
      <c r="C95">
        <v>3645</v>
      </c>
      <c r="D95">
        <v>34</v>
      </c>
      <c r="E95">
        <v>30</v>
      </c>
      <c r="F95">
        <v>28</v>
      </c>
      <c r="G95">
        <v>24</v>
      </c>
      <c r="H95">
        <v>13</v>
      </c>
      <c r="I95">
        <v>7</v>
      </c>
      <c r="J95" s="22">
        <v>41.43280472</v>
      </c>
      <c r="K95">
        <v>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786</v>
      </c>
      <c r="S95">
        <v>139</v>
      </c>
    </row>
    <row r="96" spans="1:19" x14ac:dyDescent="0.45">
      <c r="A96">
        <v>94</v>
      </c>
      <c r="B96" t="s">
        <v>785</v>
      </c>
      <c r="C96">
        <v>3369</v>
      </c>
      <c r="D96">
        <v>12</v>
      </c>
      <c r="E96">
        <v>21</v>
      </c>
      <c r="F96">
        <v>29</v>
      </c>
      <c r="G96">
        <v>34</v>
      </c>
      <c r="H96">
        <v>53</v>
      </c>
      <c r="I96">
        <v>9</v>
      </c>
      <c r="J96" s="22">
        <v>14.869173610000001</v>
      </c>
      <c r="K96">
        <v>10</v>
      </c>
      <c r="L96">
        <v>0</v>
      </c>
      <c r="M96">
        <v>1</v>
      </c>
      <c r="N96">
        <v>2</v>
      </c>
      <c r="O96">
        <v>2</v>
      </c>
      <c r="P96">
        <v>3</v>
      </c>
      <c r="Q96">
        <v>0</v>
      </c>
      <c r="R96" t="s">
        <v>785</v>
      </c>
      <c r="S96">
        <v>162</v>
      </c>
    </row>
    <row r="97" spans="1:19" x14ac:dyDescent="0.45">
      <c r="A97">
        <v>95</v>
      </c>
      <c r="B97" t="s">
        <v>784</v>
      </c>
      <c r="C97">
        <v>1267</v>
      </c>
      <c r="D97">
        <v>11</v>
      </c>
      <c r="E97">
        <v>4</v>
      </c>
      <c r="F97">
        <v>14</v>
      </c>
      <c r="G97">
        <v>10</v>
      </c>
      <c r="H97">
        <v>6</v>
      </c>
      <c r="I97">
        <v>4</v>
      </c>
      <c r="J97" s="22">
        <v>26.314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784</v>
      </c>
      <c r="S97">
        <v>51</v>
      </c>
    </row>
    <row r="98" spans="1:19" x14ac:dyDescent="0.45">
      <c r="A98">
        <v>96</v>
      </c>
      <c r="B98" t="s">
        <v>783</v>
      </c>
      <c r="C98">
        <v>3919</v>
      </c>
      <c r="D98">
        <v>31</v>
      </c>
      <c r="E98">
        <v>59</v>
      </c>
      <c r="F98">
        <v>35</v>
      </c>
      <c r="G98">
        <v>15</v>
      </c>
      <c r="H98">
        <v>24</v>
      </c>
      <c r="I98">
        <v>13</v>
      </c>
      <c r="J98" s="22">
        <v>19.168942260000001</v>
      </c>
      <c r="K98">
        <v>9</v>
      </c>
      <c r="L98">
        <v>1</v>
      </c>
      <c r="M98">
        <v>3</v>
      </c>
      <c r="N98">
        <v>1</v>
      </c>
      <c r="O98">
        <v>0</v>
      </c>
      <c r="P98">
        <v>1</v>
      </c>
      <c r="Q98">
        <v>0</v>
      </c>
      <c r="R98" t="s">
        <v>783</v>
      </c>
      <c r="S98">
        <v>179</v>
      </c>
    </row>
    <row r="99" spans="1:19" x14ac:dyDescent="0.45">
      <c r="A99">
        <v>97</v>
      </c>
      <c r="B99" t="s">
        <v>782</v>
      </c>
      <c r="C99">
        <v>2504</v>
      </c>
      <c r="D99">
        <v>1</v>
      </c>
      <c r="E99">
        <v>12</v>
      </c>
      <c r="F99">
        <v>13</v>
      </c>
      <c r="G99">
        <v>19</v>
      </c>
      <c r="H99">
        <v>16</v>
      </c>
      <c r="I99">
        <v>6</v>
      </c>
      <c r="J99" s="22">
        <v>9.9260000000000002</v>
      </c>
      <c r="K99">
        <v>7</v>
      </c>
      <c r="L99">
        <v>0</v>
      </c>
      <c r="M99">
        <v>1</v>
      </c>
      <c r="N99">
        <v>1</v>
      </c>
      <c r="O99">
        <v>2</v>
      </c>
      <c r="P99">
        <v>1</v>
      </c>
      <c r="Q99">
        <v>0</v>
      </c>
      <c r="R99" t="s">
        <v>782</v>
      </c>
      <c r="S99">
        <v>69</v>
      </c>
    </row>
    <row r="100" spans="1:19" x14ac:dyDescent="0.45">
      <c r="A100">
        <v>98</v>
      </c>
      <c r="B100" t="s">
        <v>781</v>
      </c>
      <c r="C100">
        <v>6027</v>
      </c>
      <c r="D100">
        <v>82</v>
      </c>
      <c r="E100">
        <v>237</v>
      </c>
      <c r="F100">
        <v>124</v>
      </c>
      <c r="G100">
        <v>164</v>
      </c>
      <c r="H100">
        <v>176</v>
      </c>
      <c r="I100">
        <v>146</v>
      </c>
      <c r="J100" s="22">
        <v>76.051240070000006</v>
      </c>
      <c r="K100">
        <v>12</v>
      </c>
      <c r="L100">
        <v>1</v>
      </c>
      <c r="M100">
        <v>3</v>
      </c>
      <c r="N100">
        <v>1</v>
      </c>
      <c r="O100">
        <v>2</v>
      </c>
      <c r="P100">
        <v>2</v>
      </c>
      <c r="Q100">
        <v>1</v>
      </c>
      <c r="R100" t="s">
        <v>781</v>
      </c>
      <c r="S100">
        <v>932</v>
      </c>
    </row>
    <row r="101" spans="1:19" x14ac:dyDescent="0.45">
      <c r="A101">
        <v>99</v>
      </c>
      <c r="B101" t="s">
        <v>780</v>
      </c>
      <c r="C101">
        <v>1789</v>
      </c>
      <c r="D101">
        <v>13</v>
      </c>
      <c r="E101">
        <v>12</v>
      </c>
      <c r="F101">
        <v>23</v>
      </c>
      <c r="G101">
        <v>5</v>
      </c>
      <c r="H101">
        <v>15</v>
      </c>
      <c r="I101">
        <v>22</v>
      </c>
      <c r="J101" s="22">
        <v>1.51</v>
      </c>
      <c r="K101">
        <v>61</v>
      </c>
      <c r="L101">
        <v>8</v>
      </c>
      <c r="M101">
        <v>8</v>
      </c>
      <c r="N101">
        <v>15</v>
      </c>
      <c r="O101">
        <v>3</v>
      </c>
      <c r="P101">
        <v>10</v>
      </c>
      <c r="Q101">
        <v>14</v>
      </c>
      <c r="R101" t="s">
        <v>780</v>
      </c>
      <c r="S101">
        <v>92</v>
      </c>
    </row>
    <row r="102" spans="1:19" x14ac:dyDescent="0.45">
      <c r="A102">
        <v>100</v>
      </c>
      <c r="B102" t="s">
        <v>779</v>
      </c>
      <c r="C102">
        <v>4514</v>
      </c>
      <c r="D102">
        <v>6</v>
      </c>
      <c r="E102">
        <v>17</v>
      </c>
      <c r="F102">
        <v>26</v>
      </c>
      <c r="G102">
        <v>26</v>
      </c>
      <c r="H102">
        <v>83</v>
      </c>
      <c r="I102">
        <v>162</v>
      </c>
      <c r="J102" s="22">
        <v>296.95729999999998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779</v>
      </c>
      <c r="S102">
        <v>322</v>
      </c>
    </row>
    <row r="103" spans="1:19" x14ac:dyDescent="0.45">
      <c r="A103">
        <v>101</v>
      </c>
      <c r="B103" t="s">
        <v>778</v>
      </c>
      <c r="C103">
        <v>1454</v>
      </c>
      <c r="D103">
        <v>10</v>
      </c>
      <c r="E103">
        <v>20</v>
      </c>
      <c r="F103">
        <v>13</v>
      </c>
      <c r="G103">
        <v>15</v>
      </c>
      <c r="H103">
        <v>27</v>
      </c>
      <c r="I103">
        <v>20</v>
      </c>
      <c r="J103" s="22">
        <v>14.58</v>
      </c>
      <c r="K103">
        <v>7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1</v>
      </c>
      <c r="R103" t="s">
        <v>778</v>
      </c>
      <c r="S103">
        <v>108</v>
      </c>
    </row>
    <row r="104" spans="1:19" x14ac:dyDescent="0.45">
      <c r="A104">
        <v>102</v>
      </c>
      <c r="B104" t="s">
        <v>777</v>
      </c>
      <c r="C104">
        <v>3662</v>
      </c>
      <c r="D104">
        <v>58</v>
      </c>
      <c r="E104">
        <v>80</v>
      </c>
      <c r="F104">
        <v>51</v>
      </c>
      <c r="G104">
        <v>12</v>
      </c>
      <c r="H104">
        <v>14</v>
      </c>
      <c r="I104">
        <v>25</v>
      </c>
      <c r="J104" s="22">
        <v>47.271000000000001</v>
      </c>
      <c r="K104">
        <v>5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0</v>
      </c>
      <c r="R104" t="s">
        <v>777</v>
      </c>
      <c r="S104">
        <v>243</v>
      </c>
    </row>
    <row r="105" spans="1:19" x14ac:dyDescent="0.45">
      <c r="A105">
        <v>103</v>
      </c>
      <c r="B105" t="s">
        <v>776</v>
      </c>
      <c r="C105">
        <v>1022</v>
      </c>
      <c r="D105">
        <v>22</v>
      </c>
      <c r="E105">
        <v>28</v>
      </c>
      <c r="F105">
        <v>8</v>
      </c>
      <c r="G105">
        <v>2</v>
      </c>
      <c r="H105">
        <v>33</v>
      </c>
      <c r="I105">
        <v>16</v>
      </c>
      <c r="J105" s="22">
        <v>1.229913</v>
      </c>
      <c r="K105">
        <v>90</v>
      </c>
      <c r="L105">
        <v>18</v>
      </c>
      <c r="M105">
        <v>23</v>
      </c>
      <c r="N105">
        <v>6</v>
      </c>
      <c r="O105">
        <v>2</v>
      </c>
      <c r="P105">
        <v>26</v>
      </c>
      <c r="Q105">
        <v>13</v>
      </c>
      <c r="R105" t="s">
        <v>776</v>
      </c>
      <c r="S105">
        <v>111</v>
      </c>
    </row>
    <row r="106" spans="1:19" x14ac:dyDescent="0.45">
      <c r="A106">
        <v>104</v>
      </c>
      <c r="B106" t="s">
        <v>775</v>
      </c>
      <c r="C106">
        <v>2847</v>
      </c>
      <c r="D106">
        <v>61</v>
      </c>
      <c r="E106">
        <v>55</v>
      </c>
      <c r="F106">
        <v>36</v>
      </c>
      <c r="G106">
        <v>20</v>
      </c>
      <c r="H106">
        <v>28</v>
      </c>
      <c r="I106">
        <v>54</v>
      </c>
      <c r="J106" s="22">
        <v>51.83</v>
      </c>
      <c r="K106">
        <v>4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1</v>
      </c>
      <c r="R106" t="s">
        <v>775</v>
      </c>
      <c r="S106">
        <v>257</v>
      </c>
    </row>
    <row r="107" spans="1:19" x14ac:dyDescent="0.45">
      <c r="A107">
        <v>105</v>
      </c>
      <c r="B107" t="s">
        <v>774</v>
      </c>
      <c r="C107">
        <v>630</v>
      </c>
      <c r="D107">
        <v>5</v>
      </c>
      <c r="E107">
        <v>7</v>
      </c>
      <c r="F107">
        <v>5</v>
      </c>
      <c r="G107">
        <v>1</v>
      </c>
      <c r="H107">
        <v>19</v>
      </c>
      <c r="I107">
        <v>24</v>
      </c>
      <c r="J107" s="22">
        <v>1.6919</v>
      </c>
      <c r="K107">
        <v>37</v>
      </c>
      <c r="L107">
        <v>3</v>
      </c>
      <c r="M107">
        <v>4</v>
      </c>
      <c r="N107">
        <v>3</v>
      </c>
      <c r="O107">
        <v>0</v>
      </c>
      <c r="P107">
        <v>11</v>
      </c>
      <c r="Q107">
        <v>14</v>
      </c>
      <c r="R107" t="s">
        <v>774</v>
      </c>
      <c r="S107">
        <v>63</v>
      </c>
    </row>
    <row r="108" spans="1:19" x14ac:dyDescent="0.45">
      <c r="A108">
        <v>106</v>
      </c>
      <c r="B108" t="s">
        <v>773</v>
      </c>
      <c r="C108">
        <v>1758</v>
      </c>
      <c r="D108">
        <v>1</v>
      </c>
      <c r="E108">
        <v>2</v>
      </c>
      <c r="F108">
        <v>4</v>
      </c>
      <c r="G108">
        <v>4</v>
      </c>
      <c r="H108">
        <v>6</v>
      </c>
      <c r="I108">
        <v>3</v>
      </c>
      <c r="J108" s="22">
        <v>10.01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773</v>
      </c>
      <c r="S108">
        <v>23</v>
      </c>
    </row>
    <row r="109" spans="1:19" x14ac:dyDescent="0.45">
      <c r="A109">
        <v>107</v>
      </c>
      <c r="B109" t="s">
        <v>772</v>
      </c>
      <c r="C109">
        <v>665</v>
      </c>
      <c r="D109">
        <v>3</v>
      </c>
      <c r="E109">
        <v>4</v>
      </c>
      <c r="F109">
        <v>1</v>
      </c>
      <c r="G109">
        <v>5</v>
      </c>
      <c r="H109">
        <v>4</v>
      </c>
      <c r="I109">
        <v>18</v>
      </c>
      <c r="J109" s="22">
        <v>0.18</v>
      </c>
      <c r="K109">
        <v>209</v>
      </c>
      <c r="L109">
        <v>21</v>
      </c>
      <c r="M109">
        <v>23</v>
      </c>
      <c r="N109">
        <v>7</v>
      </c>
      <c r="O109">
        <v>29</v>
      </c>
      <c r="P109">
        <v>23</v>
      </c>
      <c r="Q109">
        <v>104</v>
      </c>
      <c r="R109" t="s">
        <v>772</v>
      </c>
      <c r="S109">
        <v>37</v>
      </c>
    </row>
    <row r="110" spans="1:19" x14ac:dyDescent="0.45">
      <c r="A110">
        <v>108</v>
      </c>
      <c r="B110" t="s">
        <v>771</v>
      </c>
      <c r="C110">
        <v>1048</v>
      </c>
      <c r="D110">
        <v>4</v>
      </c>
      <c r="E110">
        <v>8</v>
      </c>
      <c r="F110">
        <v>5</v>
      </c>
      <c r="G110">
        <v>2</v>
      </c>
      <c r="H110">
        <v>16</v>
      </c>
      <c r="I110">
        <v>37</v>
      </c>
      <c r="J110" s="22">
        <v>1.8588</v>
      </c>
      <c r="K110">
        <v>40</v>
      </c>
      <c r="L110">
        <v>2</v>
      </c>
      <c r="M110">
        <v>4</v>
      </c>
      <c r="N110">
        <v>3</v>
      </c>
      <c r="O110">
        <v>1</v>
      </c>
      <c r="P110">
        <v>9</v>
      </c>
      <c r="Q110">
        <v>20</v>
      </c>
      <c r="R110" t="s">
        <v>771</v>
      </c>
      <c r="S110">
        <v>75</v>
      </c>
    </row>
    <row r="111" spans="1:19" x14ac:dyDescent="0.45">
      <c r="A111">
        <v>109</v>
      </c>
      <c r="B111" t="s">
        <v>770</v>
      </c>
      <c r="C111">
        <v>1048</v>
      </c>
      <c r="D111">
        <v>2</v>
      </c>
      <c r="E111">
        <v>5</v>
      </c>
      <c r="F111">
        <v>2</v>
      </c>
      <c r="G111">
        <v>1</v>
      </c>
      <c r="H111">
        <v>6</v>
      </c>
      <c r="I111">
        <v>19</v>
      </c>
      <c r="J111" s="22">
        <v>0.6</v>
      </c>
      <c r="K111">
        <v>62</v>
      </c>
      <c r="L111">
        <v>3</v>
      </c>
      <c r="M111">
        <v>9</v>
      </c>
      <c r="N111">
        <v>4</v>
      </c>
      <c r="O111">
        <v>1</v>
      </c>
      <c r="P111">
        <v>10</v>
      </c>
      <c r="Q111">
        <v>32</v>
      </c>
      <c r="R111" t="s">
        <v>770</v>
      </c>
      <c r="S111">
        <v>37</v>
      </c>
    </row>
    <row r="112" spans="1:19" x14ac:dyDescent="0.45">
      <c r="A112">
        <v>110</v>
      </c>
      <c r="B112" t="s">
        <v>769</v>
      </c>
      <c r="C112">
        <v>1216</v>
      </c>
      <c r="D112">
        <v>20</v>
      </c>
      <c r="E112">
        <v>30</v>
      </c>
      <c r="F112">
        <v>6</v>
      </c>
      <c r="G112">
        <v>8</v>
      </c>
      <c r="H112">
        <v>10</v>
      </c>
      <c r="I112">
        <v>27</v>
      </c>
      <c r="J112" s="22">
        <v>0.24049999999999999</v>
      </c>
      <c r="K112">
        <v>430</v>
      </c>
      <c r="L112">
        <v>86</v>
      </c>
      <c r="M112">
        <v>125</v>
      </c>
      <c r="N112">
        <v>25</v>
      </c>
      <c r="O112">
        <v>35</v>
      </c>
      <c r="P112">
        <v>42</v>
      </c>
      <c r="Q112">
        <v>115</v>
      </c>
      <c r="R112" t="s">
        <v>769</v>
      </c>
      <c r="S112">
        <v>103</v>
      </c>
    </row>
    <row r="113" spans="1:19" x14ac:dyDescent="0.45">
      <c r="A113">
        <v>111</v>
      </c>
      <c r="B113" t="s">
        <v>768</v>
      </c>
      <c r="C113">
        <v>5366</v>
      </c>
      <c r="D113">
        <v>5</v>
      </c>
      <c r="E113">
        <v>6</v>
      </c>
      <c r="F113">
        <v>6</v>
      </c>
      <c r="G113">
        <v>3</v>
      </c>
      <c r="H113">
        <v>7</v>
      </c>
      <c r="I113">
        <v>11</v>
      </c>
      <c r="J113" s="22">
        <v>1.3186</v>
      </c>
      <c r="K113">
        <v>31</v>
      </c>
      <c r="L113">
        <v>4</v>
      </c>
      <c r="M113">
        <v>5</v>
      </c>
      <c r="N113">
        <v>5</v>
      </c>
      <c r="O113">
        <v>2</v>
      </c>
      <c r="P113">
        <v>5</v>
      </c>
      <c r="Q113">
        <v>8</v>
      </c>
      <c r="R113" t="s">
        <v>768</v>
      </c>
      <c r="S113">
        <v>41</v>
      </c>
    </row>
    <row r="114" spans="1:19" x14ac:dyDescent="0.45">
      <c r="A114">
        <v>112</v>
      </c>
      <c r="B114" t="s">
        <v>767</v>
      </c>
      <c r="C114">
        <v>998</v>
      </c>
      <c r="D114">
        <v>47</v>
      </c>
      <c r="E114">
        <v>49</v>
      </c>
      <c r="F114">
        <v>26</v>
      </c>
      <c r="G114">
        <v>12</v>
      </c>
      <c r="H114">
        <v>9</v>
      </c>
      <c r="I114">
        <v>4</v>
      </c>
      <c r="J114" s="22">
        <v>3.5270000000000001</v>
      </c>
      <c r="K114">
        <v>42</v>
      </c>
      <c r="L114">
        <v>13</v>
      </c>
      <c r="M114">
        <v>14</v>
      </c>
      <c r="N114">
        <v>7</v>
      </c>
      <c r="O114">
        <v>3</v>
      </c>
      <c r="P114">
        <v>2</v>
      </c>
      <c r="Q114">
        <v>1</v>
      </c>
      <c r="R114" t="s">
        <v>767</v>
      </c>
      <c r="S114">
        <v>151</v>
      </c>
    </row>
    <row r="115" spans="1:19" x14ac:dyDescent="0.45">
      <c r="A115">
        <v>113</v>
      </c>
      <c r="B115" t="s">
        <v>766</v>
      </c>
      <c r="C115">
        <v>2534</v>
      </c>
      <c r="D115">
        <v>2</v>
      </c>
      <c r="E115">
        <v>11</v>
      </c>
      <c r="F115">
        <v>22</v>
      </c>
      <c r="G115">
        <v>22</v>
      </c>
      <c r="H115">
        <v>57</v>
      </c>
      <c r="I115">
        <v>107</v>
      </c>
      <c r="J115" s="22">
        <v>66.58</v>
      </c>
      <c r="K115">
        <v>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 t="s">
        <v>766</v>
      </c>
      <c r="S115">
        <v>224</v>
      </c>
    </row>
    <row r="116" spans="1:19" x14ac:dyDescent="0.45">
      <c r="A116">
        <v>114</v>
      </c>
      <c r="B116" t="s">
        <v>765</v>
      </c>
      <c r="C116">
        <v>2231</v>
      </c>
      <c r="D116">
        <v>6</v>
      </c>
      <c r="E116">
        <v>14</v>
      </c>
      <c r="F116">
        <v>11</v>
      </c>
      <c r="G116">
        <v>9</v>
      </c>
      <c r="H116">
        <v>4</v>
      </c>
      <c r="I116">
        <v>3</v>
      </c>
      <c r="J116" s="22">
        <v>0.24099999999999999</v>
      </c>
      <c r="K116">
        <v>204</v>
      </c>
      <c r="L116">
        <v>27</v>
      </c>
      <c r="M116">
        <v>58</v>
      </c>
      <c r="N116">
        <v>47</v>
      </c>
      <c r="O116">
        <v>39</v>
      </c>
      <c r="P116">
        <v>18</v>
      </c>
      <c r="Q116">
        <v>12</v>
      </c>
      <c r="R116" t="s">
        <v>765</v>
      </c>
      <c r="S116">
        <v>49</v>
      </c>
    </row>
    <row r="117" spans="1:19" x14ac:dyDescent="0.45">
      <c r="A117">
        <v>115</v>
      </c>
      <c r="B117" t="s">
        <v>764</v>
      </c>
      <c r="C117">
        <v>1067</v>
      </c>
      <c r="D117">
        <v>10</v>
      </c>
      <c r="E117">
        <v>22</v>
      </c>
      <c r="F117">
        <v>26</v>
      </c>
      <c r="G117">
        <v>6</v>
      </c>
      <c r="H117">
        <v>13</v>
      </c>
      <c r="I117">
        <v>16</v>
      </c>
      <c r="J117" s="22">
        <v>5.51</v>
      </c>
      <c r="K117">
        <v>17</v>
      </c>
      <c r="L117">
        <v>1</v>
      </c>
      <c r="M117">
        <v>4</v>
      </c>
      <c r="N117">
        <v>4</v>
      </c>
      <c r="O117">
        <v>1</v>
      </c>
      <c r="P117">
        <v>2</v>
      </c>
      <c r="Q117">
        <v>2</v>
      </c>
      <c r="R117" t="s">
        <v>764</v>
      </c>
      <c r="S117">
        <v>95</v>
      </c>
    </row>
    <row r="118" spans="1:19" x14ac:dyDescent="0.45">
      <c r="A118">
        <v>116</v>
      </c>
      <c r="B118" t="s">
        <v>763</v>
      </c>
      <c r="C118">
        <v>2655</v>
      </c>
      <c r="D118">
        <v>25</v>
      </c>
      <c r="E118">
        <v>46</v>
      </c>
      <c r="F118">
        <v>35</v>
      </c>
      <c r="G118">
        <v>4</v>
      </c>
      <c r="H118">
        <v>28</v>
      </c>
      <c r="I118">
        <v>16</v>
      </c>
      <c r="J118" s="22">
        <v>17.619</v>
      </c>
      <c r="K118">
        <v>8</v>
      </c>
      <c r="L118">
        <v>1</v>
      </c>
      <c r="M118">
        <v>2</v>
      </c>
      <c r="N118">
        <v>2</v>
      </c>
      <c r="O118">
        <v>0</v>
      </c>
      <c r="P118">
        <v>1</v>
      </c>
      <c r="Q118">
        <v>0</v>
      </c>
      <c r="R118" t="s">
        <v>763</v>
      </c>
      <c r="S118">
        <v>157</v>
      </c>
    </row>
    <row r="119" spans="1:19" x14ac:dyDescent="0.45">
      <c r="A119">
        <v>117</v>
      </c>
      <c r="B119" t="s">
        <v>762</v>
      </c>
      <c r="C119">
        <v>1245</v>
      </c>
      <c r="D119">
        <v>40</v>
      </c>
      <c r="E119">
        <v>39</v>
      </c>
      <c r="F119">
        <v>13</v>
      </c>
      <c r="G119">
        <v>17</v>
      </c>
      <c r="H119">
        <v>13</v>
      </c>
      <c r="I119">
        <v>5</v>
      </c>
      <c r="J119" s="22">
        <v>8.74</v>
      </c>
      <c r="K119">
        <v>14</v>
      </c>
      <c r="L119">
        <v>4</v>
      </c>
      <c r="M119">
        <v>4</v>
      </c>
      <c r="N119">
        <v>1</v>
      </c>
      <c r="O119">
        <v>2</v>
      </c>
      <c r="P119">
        <v>1</v>
      </c>
      <c r="Q119">
        <v>0</v>
      </c>
      <c r="R119" t="s">
        <v>762</v>
      </c>
      <c r="S119">
        <v>129</v>
      </c>
    </row>
    <row r="120" spans="1:19" x14ac:dyDescent="0.45">
      <c r="A120">
        <v>118</v>
      </c>
      <c r="B120" t="s">
        <v>761</v>
      </c>
      <c r="C120">
        <v>1269</v>
      </c>
      <c r="D120">
        <v>5</v>
      </c>
      <c r="E120">
        <v>40</v>
      </c>
      <c r="F120">
        <v>28</v>
      </c>
      <c r="G120">
        <v>16</v>
      </c>
      <c r="H120">
        <v>21</v>
      </c>
      <c r="I120">
        <v>33</v>
      </c>
      <c r="J120" s="22">
        <v>12.08</v>
      </c>
      <c r="K120">
        <v>12</v>
      </c>
      <c r="L120">
        <v>0</v>
      </c>
      <c r="M120">
        <v>3</v>
      </c>
      <c r="N120">
        <v>2</v>
      </c>
      <c r="O120">
        <v>1</v>
      </c>
      <c r="P120">
        <v>1</v>
      </c>
      <c r="Q120">
        <v>2</v>
      </c>
      <c r="R120" t="s">
        <v>761</v>
      </c>
      <c r="S120">
        <v>145</v>
      </c>
    </row>
    <row r="121" spans="1:19" x14ac:dyDescent="0.45">
      <c r="A121">
        <v>119</v>
      </c>
      <c r="B121" t="s">
        <v>760</v>
      </c>
      <c r="C121">
        <v>1572</v>
      </c>
      <c r="D121">
        <v>17</v>
      </c>
      <c r="E121">
        <v>55</v>
      </c>
      <c r="F121">
        <v>36</v>
      </c>
      <c r="G121">
        <v>38</v>
      </c>
      <c r="H121">
        <v>79</v>
      </c>
      <c r="I121">
        <v>21</v>
      </c>
      <c r="J121" s="22">
        <v>6.0626355500000004</v>
      </c>
      <c r="K121">
        <v>40</v>
      </c>
      <c r="L121">
        <v>2</v>
      </c>
      <c r="M121">
        <v>9</v>
      </c>
      <c r="N121">
        <v>5</v>
      </c>
      <c r="O121">
        <v>6</v>
      </c>
      <c r="P121">
        <v>13</v>
      </c>
      <c r="Q121">
        <v>3</v>
      </c>
      <c r="R121" t="s">
        <v>760</v>
      </c>
      <c r="S121">
        <v>247</v>
      </c>
    </row>
    <row r="122" spans="1:19" x14ac:dyDescent="0.45">
      <c r="A122">
        <v>120</v>
      </c>
      <c r="B122" t="s">
        <v>759</v>
      </c>
      <c r="C122">
        <v>238</v>
      </c>
      <c r="D122">
        <v>15</v>
      </c>
      <c r="E122">
        <v>10</v>
      </c>
      <c r="F122">
        <v>3</v>
      </c>
      <c r="G122">
        <v>4</v>
      </c>
      <c r="H122">
        <v>2</v>
      </c>
      <c r="I122">
        <v>2</v>
      </c>
      <c r="J122" s="22">
        <v>2.9011641400000001</v>
      </c>
      <c r="K122">
        <v>12</v>
      </c>
      <c r="L122">
        <v>5</v>
      </c>
      <c r="M122">
        <v>3</v>
      </c>
      <c r="N122">
        <v>1</v>
      </c>
      <c r="O122">
        <v>1</v>
      </c>
      <c r="P122">
        <v>0</v>
      </c>
      <c r="Q122">
        <v>0</v>
      </c>
      <c r="R122" t="s">
        <v>759</v>
      </c>
      <c r="S122">
        <v>37</v>
      </c>
    </row>
    <row r="123" spans="1:19" x14ac:dyDescent="0.45">
      <c r="A123">
        <v>121</v>
      </c>
      <c r="B123" t="s">
        <v>758</v>
      </c>
      <c r="C123">
        <v>2758</v>
      </c>
      <c r="D123">
        <v>60</v>
      </c>
      <c r="E123">
        <v>232</v>
      </c>
      <c r="F123">
        <v>241</v>
      </c>
      <c r="G123">
        <v>150</v>
      </c>
      <c r="H123">
        <v>121</v>
      </c>
      <c r="I123">
        <v>59</v>
      </c>
      <c r="J123" s="22">
        <v>27.872</v>
      </c>
      <c r="K123">
        <v>31</v>
      </c>
      <c r="L123">
        <v>2</v>
      </c>
      <c r="M123">
        <v>8</v>
      </c>
      <c r="N123">
        <v>8</v>
      </c>
      <c r="O123">
        <v>5</v>
      </c>
      <c r="P123">
        <v>4</v>
      </c>
      <c r="Q123">
        <v>2</v>
      </c>
      <c r="R123" t="s">
        <v>758</v>
      </c>
      <c r="S123">
        <v>865</v>
      </c>
    </row>
    <row r="124" spans="1:19" x14ac:dyDescent="0.45">
      <c r="A124">
        <v>122</v>
      </c>
      <c r="B124" t="s">
        <v>757</v>
      </c>
      <c r="C124">
        <v>1343</v>
      </c>
      <c r="D124">
        <v>5</v>
      </c>
      <c r="E124">
        <v>10</v>
      </c>
      <c r="F124">
        <v>14</v>
      </c>
      <c r="G124">
        <v>4</v>
      </c>
      <c r="H124">
        <v>7</v>
      </c>
      <c r="I124">
        <v>3</v>
      </c>
      <c r="J124" s="22">
        <v>203.11864410999999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757</v>
      </c>
      <c r="S124">
        <v>45</v>
      </c>
    </row>
    <row r="125" spans="1:19" x14ac:dyDescent="0.45">
      <c r="A125">
        <v>123</v>
      </c>
      <c r="B125" t="s">
        <v>756</v>
      </c>
      <c r="C125">
        <v>4206</v>
      </c>
      <c r="D125">
        <v>20</v>
      </c>
      <c r="E125">
        <v>31</v>
      </c>
      <c r="F125">
        <v>30</v>
      </c>
      <c r="G125">
        <v>20</v>
      </c>
      <c r="H125">
        <v>12</v>
      </c>
      <c r="I125">
        <v>4</v>
      </c>
      <c r="J125" s="22">
        <v>330.22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756</v>
      </c>
      <c r="S125">
        <v>119</v>
      </c>
    </row>
    <row r="126" spans="1:19" x14ac:dyDescent="0.45">
      <c r="A126">
        <v>124</v>
      </c>
      <c r="B126" t="s">
        <v>755</v>
      </c>
      <c r="C126">
        <v>729</v>
      </c>
      <c r="D126">
        <v>12</v>
      </c>
      <c r="E126">
        <v>12</v>
      </c>
      <c r="F126">
        <v>17</v>
      </c>
      <c r="G126">
        <v>8</v>
      </c>
      <c r="H126">
        <v>11</v>
      </c>
      <c r="I126">
        <v>7</v>
      </c>
      <c r="J126" s="22">
        <v>5.89</v>
      </c>
      <c r="K126">
        <v>11</v>
      </c>
      <c r="L126">
        <v>2</v>
      </c>
      <c r="M126">
        <v>2</v>
      </c>
      <c r="N126">
        <v>2</v>
      </c>
      <c r="O126">
        <v>1</v>
      </c>
      <c r="P126">
        <v>1</v>
      </c>
      <c r="Q126">
        <v>1</v>
      </c>
      <c r="R126" t="s">
        <v>755</v>
      </c>
      <c r="S126">
        <v>70</v>
      </c>
    </row>
    <row r="127" spans="1:19" x14ac:dyDescent="0.45">
      <c r="A127">
        <v>125</v>
      </c>
      <c r="B127" t="s">
        <v>754</v>
      </c>
      <c r="C127">
        <v>1007</v>
      </c>
      <c r="D127">
        <v>63</v>
      </c>
      <c r="E127">
        <v>19</v>
      </c>
      <c r="F127">
        <v>14</v>
      </c>
      <c r="G127">
        <v>20</v>
      </c>
      <c r="H127">
        <v>19</v>
      </c>
      <c r="I127">
        <v>14</v>
      </c>
      <c r="J127" s="22">
        <v>14.91436275</v>
      </c>
      <c r="K127">
        <v>10</v>
      </c>
      <c r="L127">
        <v>4</v>
      </c>
      <c r="M127">
        <v>1</v>
      </c>
      <c r="N127">
        <v>0</v>
      </c>
      <c r="O127">
        <v>1</v>
      </c>
      <c r="P127">
        <v>1</v>
      </c>
      <c r="Q127">
        <v>0</v>
      </c>
      <c r="R127" t="s">
        <v>754</v>
      </c>
      <c r="S127">
        <v>151</v>
      </c>
    </row>
    <row r="128" spans="1:19" x14ac:dyDescent="0.45">
      <c r="A128">
        <v>126</v>
      </c>
      <c r="B128" t="s">
        <v>753</v>
      </c>
      <c r="C128">
        <v>2176</v>
      </c>
      <c r="D128">
        <v>33</v>
      </c>
      <c r="E128">
        <v>41</v>
      </c>
      <c r="F128">
        <v>32</v>
      </c>
      <c r="G128">
        <v>26</v>
      </c>
      <c r="H128">
        <v>9</v>
      </c>
      <c r="I128">
        <v>2</v>
      </c>
      <c r="J128" s="22">
        <v>15.2491</v>
      </c>
      <c r="K128">
        <v>9</v>
      </c>
      <c r="L128">
        <v>2</v>
      </c>
      <c r="M128">
        <v>2</v>
      </c>
      <c r="N128">
        <v>2</v>
      </c>
      <c r="O128">
        <v>1</v>
      </c>
      <c r="P128">
        <v>0</v>
      </c>
      <c r="Q128">
        <v>0</v>
      </c>
      <c r="R128" t="s">
        <v>753</v>
      </c>
      <c r="S128">
        <v>145</v>
      </c>
    </row>
    <row r="129" spans="1:19" x14ac:dyDescent="0.45">
      <c r="A129">
        <v>127</v>
      </c>
      <c r="B129" t="s">
        <v>752</v>
      </c>
      <c r="C129">
        <v>2257</v>
      </c>
      <c r="D129">
        <v>46</v>
      </c>
      <c r="E129">
        <v>36</v>
      </c>
      <c r="F129">
        <v>20</v>
      </c>
      <c r="G129">
        <v>10</v>
      </c>
      <c r="H129">
        <v>10</v>
      </c>
      <c r="I129">
        <v>4</v>
      </c>
      <c r="J129" s="22">
        <v>1.04</v>
      </c>
      <c r="K129">
        <v>123</v>
      </c>
      <c r="L129">
        <v>44</v>
      </c>
      <c r="M129">
        <v>35</v>
      </c>
      <c r="N129">
        <v>19</v>
      </c>
      <c r="O129">
        <v>9</v>
      </c>
      <c r="P129">
        <v>10</v>
      </c>
      <c r="Q129">
        <v>4</v>
      </c>
      <c r="R129" t="s">
        <v>752</v>
      </c>
      <c r="S129">
        <v>128</v>
      </c>
    </row>
    <row r="130" spans="1:19" x14ac:dyDescent="0.45">
      <c r="A130">
        <v>128</v>
      </c>
      <c r="B130" t="s">
        <v>751</v>
      </c>
      <c r="C130">
        <v>2490</v>
      </c>
      <c r="D130">
        <v>34</v>
      </c>
      <c r="E130">
        <v>97</v>
      </c>
      <c r="F130">
        <v>86</v>
      </c>
      <c r="G130">
        <v>53</v>
      </c>
      <c r="H130">
        <v>70</v>
      </c>
      <c r="I130">
        <v>7</v>
      </c>
      <c r="J130" s="22">
        <v>10.45</v>
      </c>
      <c r="K130">
        <v>33</v>
      </c>
      <c r="L130">
        <v>3</v>
      </c>
      <c r="M130">
        <v>9</v>
      </c>
      <c r="N130">
        <v>8</v>
      </c>
      <c r="O130">
        <v>5</v>
      </c>
      <c r="P130">
        <v>6</v>
      </c>
      <c r="Q130">
        <v>0</v>
      </c>
      <c r="R130" t="s">
        <v>751</v>
      </c>
      <c r="S130">
        <v>349</v>
      </c>
    </row>
    <row r="131" spans="1:19" x14ac:dyDescent="0.45">
      <c r="A131">
        <v>129</v>
      </c>
      <c r="B131" t="s">
        <v>750</v>
      </c>
      <c r="C131">
        <v>1950</v>
      </c>
      <c r="D131">
        <v>30</v>
      </c>
      <c r="E131">
        <v>26</v>
      </c>
      <c r="F131">
        <v>14</v>
      </c>
      <c r="G131">
        <v>2</v>
      </c>
      <c r="H131">
        <v>20</v>
      </c>
      <c r="I131">
        <v>9</v>
      </c>
      <c r="J131" s="22">
        <v>3.2825258499999999</v>
      </c>
      <c r="K131">
        <v>31</v>
      </c>
      <c r="L131">
        <v>9</v>
      </c>
      <c r="M131">
        <v>8</v>
      </c>
      <c r="N131">
        <v>4</v>
      </c>
      <c r="O131">
        <v>0</v>
      </c>
      <c r="P131">
        <v>6</v>
      </c>
      <c r="Q131">
        <v>2</v>
      </c>
      <c r="R131" t="s">
        <v>750</v>
      </c>
      <c r="S131">
        <v>104</v>
      </c>
    </row>
    <row r="132" spans="1:19" x14ac:dyDescent="0.45">
      <c r="A132">
        <v>130</v>
      </c>
      <c r="B132" t="s">
        <v>749</v>
      </c>
      <c r="C132">
        <v>4945</v>
      </c>
      <c r="D132">
        <v>70</v>
      </c>
      <c r="E132">
        <v>63</v>
      </c>
      <c r="F132">
        <v>96</v>
      </c>
      <c r="G132">
        <v>82</v>
      </c>
      <c r="H132">
        <v>106</v>
      </c>
      <c r="I132">
        <v>126</v>
      </c>
      <c r="J132" s="22">
        <v>65.409013819999998</v>
      </c>
      <c r="K132">
        <v>8</v>
      </c>
      <c r="L132">
        <v>1</v>
      </c>
      <c r="M132">
        <v>0</v>
      </c>
      <c r="N132">
        <v>1</v>
      </c>
      <c r="O132">
        <v>1</v>
      </c>
      <c r="P132">
        <v>1</v>
      </c>
      <c r="Q132">
        <v>1</v>
      </c>
      <c r="R132" t="s">
        <v>749</v>
      </c>
      <c r="S132">
        <v>546</v>
      </c>
    </row>
    <row r="133" spans="1:19" x14ac:dyDescent="0.45">
      <c r="A133">
        <v>131</v>
      </c>
      <c r="B133" t="s">
        <v>748</v>
      </c>
      <c r="C133">
        <v>1504</v>
      </c>
      <c r="D133">
        <v>46</v>
      </c>
      <c r="E133">
        <v>11</v>
      </c>
      <c r="F133">
        <v>2</v>
      </c>
      <c r="G133">
        <v>9</v>
      </c>
      <c r="H133">
        <v>1</v>
      </c>
      <c r="I133">
        <v>5</v>
      </c>
      <c r="J133" s="22">
        <v>1.8759999999999999</v>
      </c>
      <c r="K133">
        <v>40</v>
      </c>
      <c r="L133">
        <v>24</v>
      </c>
      <c r="M133">
        <v>6</v>
      </c>
      <c r="N133">
        <v>1</v>
      </c>
      <c r="O133">
        <v>4</v>
      </c>
      <c r="P133">
        <v>0</v>
      </c>
      <c r="Q133">
        <v>2</v>
      </c>
      <c r="R133" t="s">
        <v>748</v>
      </c>
      <c r="S133">
        <v>75</v>
      </c>
    </row>
    <row r="134" spans="1:19" x14ac:dyDescent="0.45">
      <c r="A134">
        <v>132</v>
      </c>
      <c r="B134" t="s">
        <v>747</v>
      </c>
      <c r="C134">
        <v>9417</v>
      </c>
      <c r="D134">
        <v>53</v>
      </c>
      <c r="E134">
        <v>118</v>
      </c>
      <c r="F134">
        <v>137</v>
      </c>
      <c r="G134">
        <v>164</v>
      </c>
      <c r="H134">
        <v>268</v>
      </c>
      <c r="I134">
        <v>264</v>
      </c>
      <c r="J134" s="22">
        <v>126.41990405</v>
      </c>
      <c r="K134">
        <v>7</v>
      </c>
      <c r="L134">
        <v>0</v>
      </c>
      <c r="M134">
        <v>0</v>
      </c>
      <c r="N134">
        <v>1</v>
      </c>
      <c r="O134">
        <v>1</v>
      </c>
      <c r="P134">
        <v>2</v>
      </c>
      <c r="Q134">
        <v>2</v>
      </c>
      <c r="R134" t="s">
        <v>747</v>
      </c>
      <c r="S134">
        <v>1006</v>
      </c>
    </row>
    <row r="135" spans="1:19" x14ac:dyDescent="0.45">
      <c r="A135">
        <v>133</v>
      </c>
      <c r="B135" t="s">
        <v>746</v>
      </c>
      <c r="C135">
        <v>1941</v>
      </c>
      <c r="D135">
        <v>30</v>
      </c>
      <c r="E135">
        <v>24</v>
      </c>
      <c r="F135">
        <v>21</v>
      </c>
      <c r="G135">
        <v>2</v>
      </c>
      <c r="H135">
        <v>3</v>
      </c>
      <c r="I135">
        <v>3</v>
      </c>
      <c r="J135" s="22">
        <v>0.98540000000000005</v>
      </c>
      <c r="K135">
        <v>86</v>
      </c>
      <c r="L135">
        <v>30</v>
      </c>
      <c r="M135">
        <v>24</v>
      </c>
      <c r="N135">
        <v>22</v>
      </c>
      <c r="O135">
        <v>2</v>
      </c>
      <c r="P135">
        <v>3</v>
      </c>
      <c r="Q135">
        <v>3</v>
      </c>
      <c r="R135" t="s">
        <v>746</v>
      </c>
      <c r="S135">
        <v>85</v>
      </c>
    </row>
    <row r="136" spans="1:19" x14ac:dyDescent="0.45">
      <c r="A136">
        <v>134</v>
      </c>
      <c r="B136" t="s">
        <v>745</v>
      </c>
      <c r="C136">
        <v>1903</v>
      </c>
      <c r="D136">
        <v>2</v>
      </c>
      <c r="E136">
        <v>7</v>
      </c>
      <c r="F136">
        <v>4</v>
      </c>
      <c r="G136">
        <v>7</v>
      </c>
      <c r="H136">
        <v>13</v>
      </c>
      <c r="I136">
        <v>18</v>
      </c>
      <c r="J136" s="22">
        <v>7.3</v>
      </c>
      <c r="K136">
        <v>7</v>
      </c>
      <c r="L136">
        <v>0</v>
      </c>
      <c r="M136">
        <v>1</v>
      </c>
      <c r="N136">
        <v>0</v>
      </c>
      <c r="O136">
        <v>1</v>
      </c>
      <c r="P136">
        <v>1</v>
      </c>
      <c r="Q136">
        <v>2</v>
      </c>
      <c r="R136" t="s">
        <v>745</v>
      </c>
      <c r="S136">
        <v>54</v>
      </c>
    </row>
    <row r="137" spans="1:19" x14ac:dyDescent="0.45">
      <c r="A137">
        <v>135</v>
      </c>
      <c r="B137" t="s">
        <v>744</v>
      </c>
      <c r="C137">
        <v>2032</v>
      </c>
      <c r="D137">
        <v>13</v>
      </c>
      <c r="E137">
        <v>15</v>
      </c>
      <c r="F137">
        <v>25</v>
      </c>
      <c r="G137">
        <v>19</v>
      </c>
      <c r="H137">
        <v>24</v>
      </c>
      <c r="I137">
        <v>35</v>
      </c>
      <c r="J137" s="22">
        <v>6.7793000000000001</v>
      </c>
      <c r="K137">
        <v>19</v>
      </c>
      <c r="L137">
        <v>1</v>
      </c>
      <c r="M137">
        <v>2</v>
      </c>
      <c r="N137">
        <v>3</v>
      </c>
      <c r="O137">
        <v>2</v>
      </c>
      <c r="P137">
        <v>3</v>
      </c>
      <c r="Q137">
        <v>5</v>
      </c>
      <c r="R137" t="s">
        <v>744</v>
      </c>
      <c r="S137">
        <v>133</v>
      </c>
    </row>
    <row r="138" spans="1:19" x14ac:dyDescent="0.45">
      <c r="A138">
        <v>136</v>
      </c>
      <c r="B138" t="s">
        <v>743</v>
      </c>
      <c r="C138">
        <v>2980</v>
      </c>
      <c r="D138">
        <v>91</v>
      </c>
      <c r="E138">
        <v>102</v>
      </c>
      <c r="F138">
        <v>47</v>
      </c>
      <c r="G138">
        <v>51</v>
      </c>
      <c r="H138">
        <v>26</v>
      </c>
      <c r="I138">
        <v>16</v>
      </c>
      <c r="J138" s="22">
        <v>205.80600000000001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743</v>
      </c>
      <c r="S138">
        <v>335</v>
      </c>
    </row>
    <row r="139" spans="1:19" x14ac:dyDescent="0.45">
      <c r="A139">
        <v>137</v>
      </c>
      <c r="B139" t="s">
        <v>742</v>
      </c>
      <c r="C139">
        <v>862</v>
      </c>
      <c r="D139">
        <v>7</v>
      </c>
      <c r="E139">
        <v>11</v>
      </c>
      <c r="F139">
        <v>30</v>
      </c>
      <c r="G139">
        <v>12</v>
      </c>
      <c r="H139">
        <v>22</v>
      </c>
      <c r="I139">
        <v>33</v>
      </c>
      <c r="J139" s="22">
        <v>4.57</v>
      </c>
      <c r="K139">
        <v>25</v>
      </c>
      <c r="L139">
        <v>1</v>
      </c>
      <c r="M139">
        <v>2</v>
      </c>
      <c r="N139">
        <v>6</v>
      </c>
      <c r="O139">
        <v>2</v>
      </c>
      <c r="P139">
        <v>4</v>
      </c>
      <c r="Q139">
        <v>7</v>
      </c>
      <c r="R139" t="s">
        <v>742</v>
      </c>
      <c r="S139">
        <v>117</v>
      </c>
    </row>
    <row r="140" spans="1:19" x14ac:dyDescent="0.45">
      <c r="A140">
        <v>138</v>
      </c>
      <c r="B140" t="s">
        <v>741</v>
      </c>
      <c r="C140">
        <v>1387</v>
      </c>
      <c r="D140">
        <v>36</v>
      </c>
      <c r="E140">
        <v>27</v>
      </c>
      <c r="F140">
        <v>14</v>
      </c>
      <c r="G140">
        <v>1</v>
      </c>
      <c r="H140">
        <v>20</v>
      </c>
      <c r="I140">
        <v>9</v>
      </c>
      <c r="J140" s="22">
        <v>10.63606158</v>
      </c>
      <c r="K140">
        <v>10</v>
      </c>
      <c r="L140">
        <v>3</v>
      </c>
      <c r="M140">
        <v>2</v>
      </c>
      <c r="N140">
        <v>1</v>
      </c>
      <c r="O140">
        <v>0</v>
      </c>
      <c r="P140">
        <v>1</v>
      </c>
      <c r="Q140">
        <v>0</v>
      </c>
      <c r="R140" t="s">
        <v>741</v>
      </c>
      <c r="S140">
        <v>109</v>
      </c>
    </row>
    <row r="141" spans="1:19" x14ac:dyDescent="0.45">
      <c r="A141">
        <v>139</v>
      </c>
      <c r="B141" t="s">
        <v>740</v>
      </c>
      <c r="C141">
        <v>1089</v>
      </c>
      <c r="D141">
        <v>7</v>
      </c>
      <c r="E141">
        <v>13</v>
      </c>
      <c r="F141">
        <v>26</v>
      </c>
      <c r="G141">
        <v>17</v>
      </c>
      <c r="H141">
        <v>18</v>
      </c>
      <c r="I141">
        <v>1</v>
      </c>
      <c r="J141" s="22">
        <v>20.056000000000001</v>
      </c>
      <c r="K141">
        <v>4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 t="s">
        <v>740</v>
      </c>
      <c r="S141">
        <v>85</v>
      </c>
    </row>
    <row r="142" spans="1:19" x14ac:dyDescent="0.45">
      <c r="A142">
        <v>140</v>
      </c>
      <c r="B142" t="s">
        <v>739</v>
      </c>
      <c r="C142">
        <v>876</v>
      </c>
      <c r="D142">
        <v>25</v>
      </c>
      <c r="E142">
        <v>7</v>
      </c>
      <c r="F142">
        <v>6</v>
      </c>
      <c r="G142">
        <v>8</v>
      </c>
      <c r="H142">
        <v>8</v>
      </c>
      <c r="I142">
        <v>6</v>
      </c>
      <c r="J142" s="22">
        <v>1.12485569</v>
      </c>
      <c r="K142">
        <v>55</v>
      </c>
      <c r="L142">
        <v>22</v>
      </c>
      <c r="M142">
        <v>7</v>
      </c>
      <c r="N142">
        <v>5</v>
      </c>
      <c r="O142">
        <v>7</v>
      </c>
      <c r="P142">
        <v>7</v>
      </c>
      <c r="Q142">
        <v>5</v>
      </c>
      <c r="R142" t="s">
        <v>739</v>
      </c>
      <c r="S142">
        <v>62</v>
      </c>
    </row>
    <row r="143" spans="1:19" x14ac:dyDescent="0.45">
      <c r="A143">
        <v>141</v>
      </c>
      <c r="B143" t="s">
        <v>738</v>
      </c>
      <c r="C143">
        <v>265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0</v>
      </c>
      <c r="J143" s="22">
        <v>290.62319889999998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738</v>
      </c>
      <c r="S143">
        <v>3</v>
      </c>
    </row>
    <row r="144" spans="1:19" x14ac:dyDescent="0.45">
      <c r="A144">
        <v>142</v>
      </c>
      <c r="B144" t="s">
        <v>737</v>
      </c>
      <c r="C144">
        <v>7077</v>
      </c>
      <c r="D144">
        <v>31</v>
      </c>
      <c r="E144">
        <v>55</v>
      </c>
      <c r="F144">
        <v>65</v>
      </c>
      <c r="G144">
        <v>55</v>
      </c>
      <c r="H144">
        <v>56</v>
      </c>
      <c r="I144">
        <v>119</v>
      </c>
      <c r="J144" s="22">
        <v>115.45399999999999</v>
      </c>
      <c r="K144">
        <v>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 t="s">
        <v>737</v>
      </c>
      <c r="S144">
        <v>384</v>
      </c>
    </row>
    <row r="145" spans="1:19" x14ac:dyDescent="0.45">
      <c r="A145">
        <v>143</v>
      </c>
      <c r="B145" t="s">
        <v>736</v>
      </c>
      <c r="C145">
        <v>662</v>
      </c>
      <c r="D145">
        <v>49</v>
      </c>
      <c r="E145">
        <v>21</v>
      </c>
      <c r="F145">
        <v>13</v>
      </c>
      <c r="G145">
        <v>28</v>
      </c>
      <c r="H145">
        <v>17</v>
      </c>
      <c r="I145">
        <v>15</v>
      </c>
      <c r="J145" s="22">
        <v>5.14</v>
      </c>
      <c r="K145">
        <v>28</v>
      </c>
      <c r="L145">
        <v>9</v>
      </c>
      <c r="M145">
        <v>4</v>
      </c>
      <c r="N145">
        <v>2</v>
      </c>
      <c r="O145">
        <v>5</v>
      </c>
      <c r="P145">
        <v>3</v>
      </c>
      <c r="Q145">
        <v>3</v>
      </c>
      <c r="R145" t="s">
        <v>736</v>
      </c>
      <c r="S145">
        <v>146</v>
      </c>
    </row>
    <row r="146" spans="1:19" x14ac:dyDescent="0.45">
      <c r="A146">
        <v>144</v>
      </c>
      <c r="B146" t="s">
        <v>735</v>
      </c>
      <c r="C146">
        <v>1241</v>
      </c>
      <c r="D146">
        <v>32</v>
      </c>
      <c r="E146">
        <v>21</v>
      </c>
      <c r="F146">
        <v>23</v>
      </c>
      <c r="G146">
        <v>21</v>
      </c>
      <c r="H146">
        <v>37</v>
      </c>
      <c r="I146">
        <v>11</v>
      </c>
      <c r="J146" s="22">
        <v>7.9169999999999998</v>
      </c>
      <c r="K146">
        <v>18</v>
      </c>
      <c r="L146">
        <v>4</v>
      </c>
      <c r="M146">
        <v>2</v>
      </c>
      <c r="N146">
        <v>2</v>
      </c>
      <c r="O146">
        <v>2</v>
      </c>
      <c r="P146">
        <v>4</v>
      </c>
      <c r="Q146">
        <v>1</v>
      </c>
      <c r="R146" t="s">
        <v>735</v>
      </c>
      <c r="S146">
        <v>148</v>
      </c>
    </row>
    <row r="147" spans="1:19" x14ac:dyDescent="0.45">
      <c r="A147">
        <v>145</v>
      </c>
      <c r="B147" t="s">
        <v>734</v>
      </c>
      <c r="C147">
        <v>2685</v>
      </c>
      <c r="D147">
        <v>51</v>
      </c>
      <c r="E147">
        <v>113</v>
      </c>
      <c r="F147">
        <v>41</v>
      </c>
      <c r="G147">
        <v>42</v>
      </c>
      <c r="H147">
        <v>19</v>
      </c>
      <c r="I147">
        <v>9</v>
      </c>
      <c r="J147" s="22">
        <v>53.972375829999997</v>
      </c>
      <c r="K147">
        <v>5</v>
      </c>
      <c r="L147">
        <v>0</v>
      </c>
      <c r="M147">
        <v>2</v>
      </c>
      <c r="N147">
        <v>0</v>
      </c>
      <c r="O147">
        <v>0</v>
      </c>
      <c r="P147">
        <v>0</v>
      </c>
      <c r="Q147">
        <v>0</v>
      </c>
      <c r="R147" t="s">
        <v>734</v>
      </c>
      <c r="S147">
        <v>278</v>
      </c>
    </row>
    <row r="148" spans="1:19" x14ac:dyDescent="0.45">
      <c r="A148">
        <v>146</v>
      </c>
      <c r="B148" t="s">
        <v>733</v>
      </c>
      <c r="C148">
        <v>1217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s="22">
        <v>8.9860000000000007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t="s">
        <v>733</v>
      </c>
      <c r="S148">
        <v>1</v>
      </c>
    </row>
    <row r="149" spans="1:19" x14ac:dyDescent="0.45">
      <c r="A149">
        <v>147</v>
      </c>
      <c r="B149" t="s">
        <v>732</v>
      </c>
      <c r="C149">
        <v>168</v>
      </c>
      <c r="D149">
        <v>0</v>
      </c>
      <c r="E149">
        <v>4</v>
      </c>
      <c r="F149">
        <v>6</v>
      </c>
      <c r="G149">
        <v>0</v>
      </c>
      <c r="H149">
        <v>2</v>
      </c>
      <c r="I149">
        <v>1</v>
      </c>
      <c r="J149" s="22">
        <v>0.38829999999999998</v>
      </c>
      <c r="K149">
        <v>40</v>
      </c>
      <c r="L149">
        <v>1</v>
      </c>
      <c r="M149">
        <v>10</v>
      </c>
      <c r="N149">
        <v>15</v>
      </c>
      <c r="O149">
        <v>1</v>
      </c>
      <c r="P149">
        <v>6</v>
      </c>
      <c r="Q149">
        <v>5</v>
      </c>
      <c r="R149" t="s">
        <v>732</v>
      </c>
      <c r="S149">
        <v>15</v>
      </c>
    </row>
    <row r="150" spans="1:19" x14ac:dyDescent="0.45">
      <c r="A150">
        <v>148</v>
      </c>
      <c r="B150" t="s">
        <v>731</v>
      </c>
      <c r="C150">
        <v>4108</v>
      </c>
      <c r="D150">
        <v>9</v>
      </c>
      <c r="E150">
        <v>17</v>
      </c>
      <c r="F150">
        <v>25</v>
      </c>
      <c r="G150">
        <v>11</v>
      </c>
      <c r="H150">
        <v>16</v>
      </c>
      <c r="I150">
        <v>6</v>
      </c>
      <c r="J150" s="22">
        <v>105.78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731</v>
      </c>
      <c r="S150">
        <v>86</v>
      </c>
    </row>
    <row r="151" spans="1:19" x14ac:dyDescent="0.45">
      <c r="A151">
        <v>149</v>
      </c>
      <c r="B151" t="s">
        <v>730</v>
      </c>
      <c r="C151">
        <v>3309</v>
      </c>
      <c r="D151">
        <v>0</v>
      </c>
      <c r="E151">
        <v>3</v>
      </c>
      <c r="F151">
        <v>4</v>
      </c>
      <c r="G151">
        <v>4</v>
      </c>
      <c r="H151">
        <v>4</v>
      </c>
      <c r="I151">
        <v>1</v>
      </c>
      <c r="J151" s="22">
        <v>8.5109999999999992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730</v>
      </c>
      <c r="S151">
        <v>19</v>
      </c>
    </row>
    <row r="152" spans="1:19" x14ac:dyDescent="0.45">
      <c r="A152">
        <v>150</v>
      </c>
      <c r="B152" t="s">
        <v>729</v>
      </c>
      <c r="C152">
        <v>3324</v>
      </c>
      <c r="D152">
        <v>5</v>
      </c>
      <c r="E152">
        <v>5</v>
      </c>
      <c r="F152">
        <v>7</v>
      </c>
      <c r="G152">
        <v>5</v>
      </c>
      <c r="H152">
        <v>13</v>
      </c>
      <c r="I152">
        <v>25</v>
      </c>
      <c r="J152" s="22">
        <v>0.2208668</v>
      </c>
      <c r="K152">
        <v>281</v>
      </c>
      <c r="L152">
        <v>23</v>
      </c>
      <c r="M152">
        <v>26</v>
      </c>
      <c r="N152">
        <v>32</v>
      </c>
      <c r="O152">
        <v>24</v>
      </c>
      <c r="P152">
        <v>58</v>
      </c>
      <c r="Q152">
        <v>115</v>
      </c>
      <c r="R152" t="s">
        <v>729</v>
      </c>
      <c r="S152">
        <v>62</v>
      </c>
    </row>
    <row r="153" spans="1:19" x14ac:dyDescent="0.45">
      <c r="A153">
        <v>151</v>
      </c>
      <c r="B153" t="s">
        <v>728</v>
      </c>
      <c r="C153">
        <v>2502</v>
      </c>
      <c r="D153">
        <v>14</v>
      </c>
      <c r="E153">
        <v>5</v>
      </c>
      <c r="F153">
        <v>9</v>
      </c>
      <c r="G153">
        <v>5</v>
      </c>
      <c r="H153">
        <v>16</v>
      </c>
      <c r="I153">
        <v>13</v>
      </c>
      <c r="J153" s="22">
        <v>0.92</v>
      </c>
      <c r="K153">
        <v>70</v>
      </c>
      <c r="L153">
        <v>15</v>
      </c>
      <c r="M153">
        <v>5</v>
      </c>
      <c r="N153">
        <v>9</v>
      </c>
      <c r="O153">
        <v>6</v>
      </c>
      <c r="P153">
        <v>18</v>
      </c>
      <c r="Q153">
        <v>14</v>
      </c>
      <c r="R153" t="s">
        <v>728</v>
      </c>
      <c r="S153">
        <v>64</v>
      </c>
    </row>
    <row r="154" spans="1:19" x14ac:dyDescent="0.45">
      <c r="A154">
        <v>152</v>
      </c>
      <c r="B154" t="s">
        <v>727</v>
      </c>
      <c r="C154">
        <v>1667</v>
      </c>
      <c r="D154">
        <v>30</v>
      </c>
      <c r="E154">
        <v>41</v>
      </c>
      <c r="F154">
        <v>5</v>
      </c>
      <c r="G154">
        <v>4</v>
      </c>
      <c r="H154">
        <v>6</v>
      </c>
      <c r="I154">
        <v>23</v>
      </c>
      <c r="J154" s="22">
        <v>1.4891130400000001</v>
      </c>
      <c r="K154">
        <v>75</v>
      </c>
      <c r="L154">
        <v>20</v>
      </c>
      <c r="M154">
        <v>28</v>
      </c>
      <c r="N154">
        <v>3</v>
      </c>
      <c r="O154">
        <v>3</v>
      </c>
      <c r="P154">
        <v>4</v>
      </c>
      <c r="Q154">
        <v>15</v>
      </c>
      <c r="R154" t="s">
        <v>727</v>
      </c>
      <c r="S154">
        <v>111</v>
      </c>
    </row>
    <row r="155" spans="1:19" x14ac:dyDescent="0.45">
      <c r="A155">
        <v>153</v>
      </c>
      <c r="B155" t="s">
        <v>726</v>
      </c>
      <c r="C155">
        <v>6133</v>
      </c>
      <c r="D155">
        <v>69</v>
      </c>
      <c r="E155">
        <v>104</v>
      </c>
      <c r="F155">
        <v>92</v>
      </c>
      <c r="G155">
        <v>101</v>
      </c>
      <c r="H155">
        <v>117</v>
      </c>
      <c r="I155">
        <v>44</v>
      </c>
      <c r="J155" s="22">
        <v>342.65951999999999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726</v>
      </c>
      <c r="S155">
        <v>529</v>
      </c>
    </row>
    <row r="156" spans="1:19" x14ac:dyDescent="0.45">
      <c r="A156">
        <v>154</v>
      </c>
      <c r="B156" t="s">
        <v>725</v>
      </c>
      <c r="C156">
        <v>2054</v>
      </c>
      <c r="D156">
        <v>7</v>
      </c>
      <c r="E156">
        <v>8</v>
      </c>
      <c r="F156">
        <v>4</v>
      </c>
      <c r="G156">
        <v>11</v>
      </c>
      <c r="H156">
        <v>8</v>
      </c>
      <c r="I156">
        <v>43</v>
      </c>
      <c r="J156" s="22">
        <v>23.331</v>
      </c>
      <c r="K156">
        <v>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 t="s">
        <v>725</v>
      </c>
      <c r="S156">
        <v>83</v>
      </c>
    </row>
    <row r="157" spans="1:19" x14ac:dyDescent="0.45">
      <c r="A157">
        <v>155</v>
      </c>
      <c r="B157" t="s">
        <v>724</v>
      </c>
      <c r="C157">
        <v>904</v>
      </c>
      <c r="D157">
        <v>6</v>
      </c>
      <c r="E157">
        <v>17</v>
      </c>
      <c r="F157">
        <v>31</v>
      </c>
      <c r="G157">
        <v>6</v>
      </c>
      <c r="H157">
        <v>11</v>
      </c>
      <c r="I157">
        <v>9</v>
      </c>
      <c r="J157" s="22">
        <v>0.41758451000000002</v>
      </c>
      <c r="K157">
        <v>198</v>
      </c>
      <c r="L157">
        <v>14</v>
      </c>
      <c r="M157">
        <v>42</v>
      </c>
      <c r="N157">
        <v>75</v>
      </c>
      <c r="O157">
        <v>14</v>
      </c>
      <c r="P157">
        <v>28</v>
      </c>
      <c r="Q157">
        <v>22</v>
      </c>
      <c r="R157" t="s">
        <v>724</v>
      </c>
      <c r="S157">
        <v>82</v>
      </c>
    </row>
    <row r="158" spans="1:19" x14ac:dyDescent="0.45">
      <c r="A158">
        <v>156</v>
      </c>
      <c r="B158" t="s">
        <v>723</v>
      </c>
      <c r="C158">
        <v>489</v>
      </c>
      <c r="D158">
        <v>4</v>
      </c>
      <c r="E158">
        <v>16</v>
      </c>
      <c r="F158">
        <v>11</v>
      </c>
      <c r="G158">
        <v>1</v>
      </c>
      <c r="H158">
        <v>9</v>
      </c>
      <c r="I158">
        <v>5</v>
      </c>
      <c r="J158" s="22">
        <v>6.5452501200000004</v>
      </c>
      <c r="K158">
        <v>7</v>
      </c>
      <c r="L158">
        <v>0</v>
      </c>
      <c r="M158">
        <v>2</v>
      </c>
      <c r="N158">
        <v>1</v>
      </c>
      <c r="O158">
        <v>0</v>
      </c>
      <c r="P158">
        <v>1</v>
      </c>
      <c r="Q158">
        <v>0</v>
      </c>
      <c r="R158" t="s">
        <v>723</v>
      </c>
      <c r="S158">
        <v>48</v>
      </c>
    </row>
    <row r="159" spans="1:19" x14ac:dyDescent="0.45">
      <c r="A159">
        <v>157</v>
      </c>
      <c r="B159" t="s">
        <v>722</v>
      </c>
      <c r="C159">
        <v>2358</v>
      </c>
      <c r="D159">
        <v>9</v>
      </c>
      <c r="E159">
        <v>10</v>
      </c>
      <c r="F159">
        <v>14</v>
      </c>
      <c r="G159">
        <v>7</v>
      </c>
      <c r="H159">
        <v>14</v>
      </c>
      <c r="I159">
        <v>14</v>
      </c>
      <c r="J159" s="22">
        <v>20.299372999999999</v>
      </c>
      <c r="K159">
        <v>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722</v>
      </c>
      <c r="S159">
        <v>71</v>
      </c>
    </row>
    <row r="160" spans="1:19" x14ac:dyDescent="0.45">
      <c r="A160">
        <v>158</v>
      </c>
      <c r="B160" t="s">
        <v>721</v>
      </c>
      <c r="C160">
        <v>4868</v>
      </c>
      <c r="D160">
        <v>21</v>
      </c>
      <c r="E160">
        <v>30</v>
      </c>
      <c r="F160">
        <v>56</v>
      </c>
      <c r="G160">
        <v>34</v>
      </c>
      <c r="H160">
        <v>50</v>
      </c>
      <c r="I160">
        <v>65</v>
      </c>
      <c r="J160" s="22">
        <v>28.65</v>
      </c>
      <c r="K160">
        <v>9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2</v>
      </c>
      <c r="R160" t="s">
        <v>721</v>
      </c>
      <c r="S160">
        <v>259</v>
      </c>
    </row>
    <row r="161" spans="1:19" x14ac:dyDescent="0.45">
      <c r="A161">
        <v>159</v>
      </c>
      <c r="B161" t="s">
        <v>720</v>
      </c>
      <c r="C161">
        <v>852</v>
      </c>
      <c r="D161">
        <v>25</v>
      </c>
      <c r="E161">
        <v>14</v>
      </c>
      <c r="F161">
        <v>6</v>
      </c>
      <c r="G161">
        <v>0</v>
      </c>
      <c r="H161">
        <v>2</v>
      </c>
      <c r="I161">
        <v>3</v>
      </c>
      <c r="J161" s="22">
        <v>5.5415000000000001</v>
      </c>
      <c r="K161">
        <v>9</v>
      </c>
      <c r="L161">
        <v>4</v>
      </c>
      <c r="M161">
        <v>2</v>
      </c>
      <c r="N161">
        <v>1</v>
      </c>
      <c r="O161">
        <v>0</v>
      </c>
      <c r="P161">
        <v>0</v>
      </c>
      <c r="Q161">
        <v>0</v>
      </c>
      <c r="R161" t="s">
        <v>720</v>
      </c>
      <c r="S161">
        <v>54</v>
      </c>
    </row>
    <row r="162" spans="1:19" x14ac:dyDescent="0.45">
      <c r="A162">
        <v>160</v>
      </c>
      <c r="B162" t="s">
        <v>719</v>
      </c>
      <c r="C162">
        <v>1282</v>
      </c>
      <c r="D162">
        <v>72</v>
      </c>
      <c r="E162">
        <v>5</v>
      </c>
      <c r="F162">
        <v>20</v>
      </c>
      <c r="G162">
        <v>20</v>
      </c>
      <c r="H162">
        <v>12</v>
      </c>
      <c r="I162">
        <v>7</v>
      </c>
      <c r="J162" s="22">
        <v>7.61</v>
      </c>
      <c r="K162">
        <v>18</v>
      </c>
      <c r="L162">
        <v>9</v>
      </c>
      <c r="M162">
        <v>0</v>
      </c>
      <c r="N162">
        <v>2</v>
      </c>
      <c r="O162">
        <v>2</v>
      </c>
      <c r="P162">
        <v>1</v>
      </c>
      <c r="Q162">
        <v>0</v>
      </c>
      <c r="R162" t="s">
        <v>719</v>
      </c>
      <c r="S162">
        <v>138</v>
      </c>
    </row>
    <row r="163" spans="1:19" x14ac:dyDescent="0.45">
      <c r="A163">
        <v>161</v>
      </c>
      <c r="B163" t="s">
        <v>718</v>
      </c>
      <c r="C163">
        <v>1941</v>
      </c>
      <c r="D163">
        <v>32</v>
      </c>
      <c r="E163">
        <v>27</v>
      </c>
      <c r="F163">
        <v>22</v>
      </c>
      <c r="G163">
        <v>3</v>
      </c>
      <c r="H163">
        <v>4</v>
      </c>
      <c r="I163">
        <v>3</v>
      </c>
      <c r="J163" s="22">
        <v>4.1100000000000003</v>
      </c>
      <c r="K163">
        <v>22</v>
      </c>
      <c r="L163">
        <v>7</v>
      </c>
      <c r="M163">
        <v>6</v>
      </c>
      <c r="N163">
        <v>5</v>
      </c>
      <c r="O163">
        <v>0</v>
      </c>
      <c r="P163">
        <v>1</v>
      </c>
      <c r="Q163">
        <v>0</v>
      </c>
      <c r="R163" t="s">
        <v>718</v>
      </c>
      <c r="S163">
        <v>93</v>
      </c>
    </row>
    <row r="164" spans="1:19" x14ac:dyDescent="0.45">
      <c r="A164">
        <v>162</v>
      </c>
      <c r="B164" t="s">
        <v>717</v>
      </c>
      <c r="C164">
        <v>5250</v>
      </c>
      <c r="D164">
        <v>50</v>
      </c>
      <c r="E164">
        <v>57</v>
      </c>
      <c r="F164">
        <v>48</v>
      </c>
      <c r="G164">
        <v>35</v>
      </c>
      <c r="H164">
        <v>30</v>
      </c>
      <c r="I164">
        <v>33</v>
      </c>
      <c r="J164" s="22">
        <v>187.79300000000001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717</v>
      </c>
      <c r="S164">
        <v>254</v>
      </c>
    </row>
    <row r="165" spans="1:19" x14ac:dyDescent="0.45">
      <c r="A165">
        <v>163</v>
      </c>
      <c r="B165" t="s">
        <v>716</v>
      </c>
      <c r="C165">
        <v>610</v>
      </c>
      <c r="D165">
        <v>1</v>
      </c>
      <c r="E165">
        <v>2</v>
      </c>
      <c r="F165">
        <v>1</v>
      </c>
      <c r="G165">
        <v>6</v>
      </c>
      <c r="H165">
        <v>6</v>
      </c>
      <c r="I165">
        <v>35</v>
      </c>
      <c r="J165" s="22">
        <v>8.2729999999999997</v>
      </c>
      <c r="K165">
        <v>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4</v>
      </c>
      <c r="R165" t="s">
        <v>716</v>
      </c>
      <c r="S165">
        <v>55</v>
      </c>
    </row>
    <row r="166" spans="1:19" x14ac:dyDescent="0.45">
      <c r="A166">
        <v>164</v>
      </c>
      <c r="B166" t="s">
        <v>715</v>
      </c>
      <c r="C166">
        <v>2354</v>
      </c>
      <c r="D166">
        <v>14</v>
      </c>
      <c r="E166">
        <v>19</v>
      </c>
      <c r="F166">
        <v>9</v>
      </c>
      <c r="G166">
        <v>8</v>
      </c>
      <c r="H166">
        <v>10</v>
      </c>
      <c r="I166">
        <v>11</v>
      </c>
      <c r="J166" s="22">
        <v>1.1499999999999999</v>
      </c>
      <c r="K166">
        <v>65</v>
      </c>
      <c r="L166">
        <v>12</v>
      </c>
      <c r="M166">
        <v>16</v>
      </c>
      <c r="N166">
        <v>8</v>
      </c>
      <c r="O166">
        <v>7</v>
      </c>
      <c r="P166">
        <v>9</v>
      </c>
      <c r="Q166">
        <v>10</v>
      </c>
      <c r="R166" t="s">
        <v>715</v>
      </c>
      <c r="S166">
        <v>75</v>
      </c>
    </row>
    <row r="167" spans="1:19" x14ac:dyDescent="0.45">
      <c r="A167">
        <v>165</v>
      </c>
      <c r="B167" t="s">
        <v>714</v>
      </c>
      <c r="C167">
        <v>5147</v>
      </c>
      <c r="D167">
        <v>8</v>
      </c>
      <c r="E167">
        <v>12</v>
      </c>
      <c r="F167">
        <v>18</v>
      </c>
      <c r="G167">
        <v>7</v>
      </c>
      <c r="H167">
        <v>11</v>
      </c>
      <c r="I167">
        <v>6</v>
      </c>
      <c r="J167" s="22">
        <v>15.91</v>
      </c>
      <c r="K167">
        <v>4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 t="s">
        <v>714</v>
      </c>
      <c r="S167">
        <v>66</v>
      </c>
    </row>
    <row r="168" spans="1:19" x14ac:dyDescent="0.45">
      <c r="A168">
        <v>166</v>
      </c>
      <c r="B168" t="s">
        <v>713</v>
      </c>
      <c r="C168">
        <v>1457</v>
      </c>
      <c r="D168">
        <v>11</v>
      </c>
      <c r="E168">
        <v>17</v>
      </c>
      <c r="F168">
        <v>18</v>
      </c>
      <c r="G168">
        <v>7</v>
      </c>
      <c r="H168">
        <v>16</v>
      </c>
      <c r="I168">
        <v>14</v>
      </c>
      <c r="J168" s="22">
        <v>3.1977000000000002</v>
      </c>
      <c r="K168">
        <v>26</v>
      </c>
      <c r="L168">
        <v>3</v>
      </c>
      <c r="M168">
        <v>5</v>
      </c>
      <c r="N168">
        <v>5</v>
      </c>
      <c r="O168">
        <v>2</v>
      </c>
      <c r="P168">
        <v>5</v>
      </c>
      <c r="Q168">
        <v>4</v>
      </c>
      <c r="R168" t="s">
        <v>713</v>
      </c>
      <c r="S168">
        <v>85</v>
      </c>
    </row>
    <row r="169" spans="1:19" x14ac:dyDescent="0.45">
      <c r="A169">
        <v>167</v>
      </c>
      <c r="B169" t="s">
        <v>712</v>
      </c>
      <c r="C169">
        <v>1040</v>
      </c>
      <c r="D169">
        <v>21</v>
      </c>
      <c r="E169">
        <v>10</v>
      </c>
      <c r="F169">
        <v>7</v>
      </c>
      <c r="G169">
        <v>8</v>
      </c>
      <c r="H169">
        <v>3</v>
      </c>
      <c r="I169">
        <v>0</v>
      </c>
      <c r="J169" s="22">
        <v>6.9</v>
      </c>
      <c r="K169">
        <v>7</v>
      </c>
      <c r="L169">
        <v>3</v>
      </c>
      <c r="M169">
        <v>1</v>
      </c>
      <c r="N169">
        <v>1</v>
      </c>
      <c r="O169">
        <v>1</v>
      </c>
      <c r="P169">
        <v>0</v>
      </c>
      <c r="Q169">
        <v>0</v>
      </c>
      <c r="R169" t="s">
        <v>712</v>
      </c>
      <c r="S169">
        <v>51</v>
      </c>
    </row>
    <row r="170" spans="1:19" x14ac:dyDescent="0.45">
      <c r="A170">
        <v>168</v>
      </c>
      <c r="B170" t="s">
        <v>711</v>
      </c>
      <c r="C170">
        <v>2365</v>
      </c>
      <c r="D170">
        <v>30</v>
      </c>
      <c r="E170">
        <v>35</v>
      </c>
      <c r="F170">
        <v>13</v>
      </c>
      <c r="G170">
        <v>7</v>
      </c>
      <c r="H170">
        <v>4</v>
      </c>
      <c r="I170">
        <v>5</v>
      </c>
      <c r="J170" s="22">
        <v>2.456</v>
      </c>
      <c r="K170">
        <v>39</v>
      </c>
      <c r="L170">
        <v>12</v>
      </c>
      <c r="M170">
        <v>14</v>
      </c>
      <c r="N170">
        <v>5</v>
      </c>
      <c r="O170">
        <v>3</v>
      </c>
      <c r="P170">
        <v>1</v>
      </c>
      <c r="Q170">
        <v>2</v>
      </c>
      <c r="R170" t="s">
        <v>711</v>
      </c>
      <c r="S170">
        <v>96</v>
      </c>
    </row>
    <row r="171" spans="1:19" x14ac:dyDescent="0.45">
      <c r="A171">
        <v>169</v>
      </c>
      <c r="B171" t="s">
        <v>710</v>
      </c>
      <c r="C171">
        <v>2281</v>
      </c>
      <c r="D171">
        <v>16</v>
      </c>
      <c r="E171">
        <v>10</v>
      </c>
      <c r="F171">
        <v>22</v>
      </c>
      <c r="G171">
        <v>4</v>
      </c>
      <c r="H171">
        <v>59</v>
      </c>
      <c r="I171">
        <v>99</v>
      </c>
      <c r="J171" s="22">
        <v>30.716613540000001</v>
      </c>
      <c r="K171">
        <v>6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3</v>
      </c>
      <c r="R171" t="s">
        <v>710</v>
      </c>
      <c r="S171">
        <v>212</v>
      </c>
    </row>
    <row r="172" spans="1:19" x14ac:dyDescent="0.45">
      <c r="A172">
        <v>170</v>
      </c>
      <c r="B172" t="s">
        <v>709</v>
      </c>
      <c r="C172">
        <v>1247</v>
      </c>
      <c r="D172">
        <v>12</v>
      </c>
      <c r="E172">
        <v>16</v>
      </c>
      <c r="F172">
        <v>12</v>
      </c>
      <c r="G172">
        <v>17</v>
      </c>
      <c r="H172">
        <v>10</v>
      </c>
      <c r="I172">
        <v>13</v>
      </c>
      <c r="J172" s="22">
        <v>4.6159999999999997</v>
      </c>
      <c r="K172">
        <v>17</v>
      </c>
      <c r="L172">
        <v>2</v>
      </c>
      <c r="M172">
        <v>3</v>
      </c>
      <c r="N172">
        <v>2</v>
      </c>
      <c r="O172">
        <v>3</v>
      </c>
      <c r="P172">
        <v>2</v>
      </c>
      <c r="Q172">
        <v>2</v>
      </c>
      <c r="R172" t="s">
        <v>709</v>
      </c>
      <c r="S172">
        <v>82</v>
      </c>
    </row>
    <row r="173" spans="1:19" x14ac:dyDescent="0.45">
      <c r="A173">
        <v>171</v>
      </c>
      <c r="B173" t="s">
        <v>708</v>
      </c>
      <c r="C173">
        <v>2447</v>
      </c>
      <c r="D173">
        <v>51</v>
      </c>
      <c r="E173">
        <v>140</v>
      </c>
      <c r="F173">
        <v>123</v>
      </c>
      <c r="G173">
        <v>61</v>
      </c>
      <c r="H173">
        <v>47</v>
      </c>
      <c r="I173">
        <v>31</v>
      </c>
      <c r="J173" s="22">
        <v>17.618560030000001</v>
      </c>
      <c r="K173">
        <v>25</v>
      </c>
      <c r="L173">
        <v>2</v>
      </c>
      <c r="M173">
        <v>8</v>
      </c>
      <c r="N173">
        <v>6</v>
      </c>
      <c r="O173">
        <v>3</v>
      </c>
      <c r="P173">
        <v>2</v>
      </c>
      <c r="Q173">
        <v>1</v>
      </c>
      <c r="R173" t="s">
        <v>708</v>
      </c>
      <c r="S173">
        <v>456</v>
      </c>
    </row>
    <row r="174" spans="1:19" x14ac:dyDescent="0.45">
      <c r="A174">
        <v>172</v>
      </c>
      <c r="B174" t="s">
        <v>707</v>
      </c>
      <c r="C174">
        <v>19638</v>
      </c>
      <c r="D174">
        <v>272</v>
      </c>
      <c r="E174">
        <v>601</v>
      </c>
      <c r="F174">
        <v>571</v>
      </c>
      <c r="G174">
        <v>344</v>
      </c>
      <c r="H174">
        <v>303</v>
      </c>
      <c r="I174">
        <v>151</v>
      </c>
      <c r="J174" s="22">
        <v>387.40866616</v>
      </c>
      <c r="K174">
        <v>5</v>
      </c>
      <c r="L174">
        <v>0</v>
      </c>
      <c r="M174">
        <v>1</v>
      </c>
      <c r="N174">
        <v>1</v>
      </c>
      <c r="O174">
        <v>0</v>
      </c>
      <c r="P174">
        <v>0</v>
      </c>
      <c r="Q174">
        <v>0</v>
      </c>
      <c r="R174" t="s">
        <v>707</v>
      </c>
      <c r="S174">
        <v>2245</v>
      </c>
    </row>
    <row r="175" spans="1:19" x14ac:dyDescent="0.45">
      <c r="A175">
        <v>173</v>
      </c>
      <c r="B175" t="s">
        <v>706</v>
      </c>
      <c r="C175">
        <v>1844</v>
      </c>
      <c r="D175">
        <v>0</v>
      </c>
      <c r="E175">
        <v>7</v>
      </c>
      <c r="F175">
        <v>3</v>
      </c>
      <c r="G175">
        <v>9</v>
      </c>
      <c r="H175">
        <v>11</v>
      </c>
      <c r="I175">
        <v>24</v>
      </c>
      <c r="J175" s="22">
        <v>7.1720495900000003</v>
      </c>
      <c r="K175">
        <v>7</v>
      </c>
      <c r="L175">
        <v>0</v>
      </c>
      <c r="M175">
        <v>1</v>
      </c>
      <c r="N175">
        <v>0</v>
      </c>
      <c r="O175">
        <v>1</v>
      </c>
      <c r="P175">
        <v>1</v>
      </c>
      <c r="Q175">
        <v>3</v>
      </c>
      <c r="R175" t="s">
        <v>706</v>
      </c>
      <c r="S175">
        <v>56</v>
      </c>
    </row>
    <row r="176" spans="1:19" x14ac:dyDescent="0.45">
      <c r="A176">
        <v>174</v>
      </c>
      <c r="B176" t="s">
        <v>705</v>
      </c>
      <c r="C176">
        <v>1883</v>
      </c>
      <c r="D176">
        <v>4</v>
      </c>
      <c r="E176">
        <v>6</v>
      </c>
      <c r="F176">
        <v>8</v>
      </c>
      <c r="G176">
        <v>7</v>
      </c>
      <c r="H176">
        <v>10</v>
      </c>
      <c r="I176">
        <v>18</v>
      </c>
      <c r="J176" s="22">
        <v>6.6658598299999996</v>
      </c>
      <c r="K176">
        <v>8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2</v>
      </c>
      <c r="R176" t="s">
        <v>705</v>
      </c>
      <c r="S176">
        <v>55</v>
      </c>
    </row>
    <row r="177" spans="1:19" x14ac:dyDescent="0.45">
      <c r="A177">
        <v>175</v>
      </c>
      <c r="B177" t="s">
        <v>704</v>
      </c>
      <c r="C177">
        <v>4450</v>
      </c>
      <c r="D177">
        <v>22</v>
      </c>
      <c r="E177">
        <v>28</v>
      </c>
      <c r="F177">
        <v>25</v>
      </c>
      <c r="G177">
        <v>16</v>
      </c>
      <c r="H177">
        <v>47</v>
      </c>
      <c r="I177">
        <v>47</v>
      </c>
      <c r="J177" s="22">
        <v>9.5291743800000006</v>
      </c>
      <c r="K177">
        <v>19</v>
      </c>
      <c r="L177">
        <v>2</v>
      </c>
      <c r="M177">
        <v>2</v>
      </c>
      <c r="N177">
        <v>2</v>
      </c>
      <c r="O177">
        <v>1</v>
      </c>
      <c r="P177">
        <v>4</v>
      </c>
      <c r="Q177">
        <v>5</v>
      </c>
      <c r="R177" t="s">
        <v>704</v>
      </c>
      <c r="S177">
        <v>189</v>
      </c>
    </row>
    <row r="178" spans="1:19" x14ac:dyDescent="0.45">
      <c r="A178">
        <v>176</v>
      </c>
      <c r="B178" t="s">
        <v>703</v>
      </c>
      <c r="C178">
        <v>1485</v>
      </c>
      <c r="D178">
        <v>29</v>
      </c>
      <c r="E178">
        <v>27</v>
      </c>
      <c r="F178">
        <v>15</v>
      </c>
      <c r="G178">
        <v>5</v>
      </c>
      <c r="H178">
        <v>6</v>
      </c>
      <c r="I178">
        <v>5</v>
      </c>
      <c r="J178" s="22">
        <v>6.13</v>
      </c>
      <c r="K178">
        <v>14</v>
      </c>
      <c r="L178">
        <v>4</v>
      </c>
      <c r="M178">
        <v>4</v>
      </c>
      <c r="N178">
        <v>2</v>
      </c>
      <c r="O178">
        <v>0</v>
      </c>
      <c r="P178">
        <v>1</v>
      </c>
      <c r="Q178">
        <v>0</v>
      </c>
      <c r="R178" t="s">
        <v>703</v>
      </c>
      <c r="S178">
        <v>90</v>
      </c>
    </row>
    <row r="179" spans="1:19" x14ac:dyDescent="0.45">
      <c r="A179">
        <v>177</v>
      </c>
      <c r="B179" t="s">
        <v>702</v>
      </c>
      <c r="C179">
        <v>1753</v>
      </c>
      <c r="D179">
        <v>4</v>
      </c>
      <c r="E179">
        <v>8</v>
      </c>
      <c r="F179">
        <v>6</v>
      </c>
      <c r="G179">
        <v>9</v>
      </c>
      <c r="H179">
        <v>23</v>
      </c>
      <c r="I179">
        <v>42</v>
      </c>
      <c r="J179" s="22">
        <v>6.9752169999999998</v>
      </c>
      <c r="K179">
        <v>13</v>
      </c>
      <c r="L179">
        <v>0</v>
      </c>
      <c r="M179">
        <v>1</v>
      </c>
      <c r="N179">
        <v>0</v>
      </c>
      <c r="O179">
        <v>1</v>
      </c>
      <c r="P179">
        <v>3</v>
      </c>
      <c r="Q179">
        <v>6</v>
      </c>
      <c r="R179" t="s">
        <v>702</v>
      </c>
      <c r="S179">
        <v>94</v>
      </c>
    </row>
    <row r="180" spans="1:19" x14ac:dyDescent="0.45">
      <c r="A180">
        <v>178</v>
      </c>
      <c r="B180" t="s">
        <v>701</v>
      </c>
      <c r="C180">
        <v>2435</v>
      </c>
      <c r="D180">
        <v>2</v>
      </c>
      <c r="E180">
        <v>2</v>
      </c>
      <c r="F180">
        <v>6</v>
      </c>
      <c r="G180">
        <v>5</v>
      </c>
      <c r="H180">
        <v>11</v>
      </c>
      <c r="I180">
        <v>20</v>
      </c>
      <c r="J180" s="22">
        <v>14.494999999999999</v>
      </c>
      <c r="K180">
        <v>3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 t="s">
        <v>701</v>
      </c>
      <c r="S180">
        <v>48</v>
      </c>
    </row>
    <row r="181" spans="1:19" x14ac:dyDescent="0.45">
      <c r="A181">
        <v>179</v>
      </c>
      <c r="B181" t="s">
        <v>700</v>
      </c>
      <c r="C181">
        <v>2565</v>
      </c>
      <c r="D181">
        <v>40</v>
      </c>
      <c r="E181">
        <v>39</v>
      </c>
      <c r="F181">
        <v>36</v>
      </c>
      <c r="G181">
        <v>18</v>
      </c>
      <c r="H181">
        <v>15</v>
      </c>
      <c r="I181">
        <v>8</v>
      </c>
      <c r="J181" s="22">
        <v>4.3</v>
      </c>
      <c r="K181">
        <v>36</v>
      </c>
      <c r="L181">
        <v>9</v>
      </c>
      <c r="M181">
        <v>9</v>
      </c>
      <c r="N181">
        <v>8</v>
      </c>
      <c r="O181">
        <v>4</v>
      </c>
      <c r="P181">
        <v>3</v>
      </c>
      <c r="Q181">
        <v>1</v>
      </c>
      <c r="R181" t="s">
        <v>700</v>
      </c>
      <c r="S181">
        <v>158</v>
      </c>
    </row>
    <row r="182" spans="1:19" x14ac:dyDescent="0.45">
      <c r="A182">
        <v>180</v>
      </c>
      <c r="B182" t="s">
        <v>699</v>
      </c>
      <c r="C182">
        <v>1817</v>
      </c>
      <c r="D182">
        <v>3</v>
      </c>
      <c r="E182">
        <v>9</v>
      </c>
      <c r="F182">
        <v>10</v>
      </c>
      <c r="G182">
        <v>6</v>
      </c>
      <c r="H182">
        <v>9</v>
      </c>
      <c r="I182">
        <v>2</v>
      </c>
      <c r="J182" s="22">
        <v>6</v>
      </c>
      <c r="K182">
        <v>7</v>
      </c>
      <c r="L182">
        <v>0</v>
      </c>
      <c r="M182">
        <v>1</v>
      </c>
      <c r="N182">
        <v>1</v>
      </c>
      <c r="O182">
        <v>1</v>
      </c>
      <c r="P182">
        <v>1</v>
      </c>
      <c r="Q182">
        <v>0</v>
      </c>
      <c r="R182" t="s">
        <v>699</v>
      </c>
      <c r="S182">
        <v>42</v>
      </c>
    </row>
    <row r="183" spans="1:19" x14ac:dyDescent="0.45">
      <c r="A183">
        <v>181</v>
      </c>
      <c r="B183" t="s">
        <v>698</v>
      </c>
      <c r="C183">
        <v>3180</v>
      </c>
      <c r="D183">
        <v>6</v>
      </c>
      <c r="E183">
        <v>6</v>
      </c>
      <c r="F183">
        <v>8</v>
      </c>
      <c r="G183">
        <v>6</v>
      </c>
      <c r="H183">
        <v>14</v>
      </c>
      <c r="I183">
        <v>28</v>
      </c>
      <c r="J183" s="22">
        <v>0.31203828</v>
      </c>
      <c r="K183">
        <v>224</v>
      </c>
      <c r="L183">
        <v>20</v>
      </c>
      <c r="M183">
        <v>22</v>
      </c>
      <c r="N183">
        <v>26</v>
      </c>
      <c r="O183">
        <v>19</v>
      </c>
      <c r="P183">
        <v>46</v>
      </c>
      <c r="Q183">
        <v>89</v>
      </c>
      <c r="R183" t="s">
        <v>698</v>
      </c>
      <c r="S183">
        <v>70</v>
      </c>
    </row>
    <row r="184" spans="1:19" x14ac:dyDescent="0.45">
      <c r="A184">
        <v>182</v>
      </c>
      <c r="B184" t="s">
        <v>697</v>
      </c>
      <c r="C184">
        <v>3151</v>
      </c>
      <c r="D184">
        <v>8</v>
      </c>
      <c r="E184">
        <v>18</v>
      </c>
      <c r="F184">
        <v>13</v>
      </c>
      <c r="G184">
        <v>18</v>
      </c>
      <c r="H184">
        <v>22</v>
      </c>
      <c r="I184">
        <v>11</v>
      </c>
      <c r="J184" s="22">
        <v>28.33</v>
      </c>
      <c r="K184">
        <v>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697</v>
      </c>
      <c r="S184">
        <v>92</v>
      </c>
    </row>
    <row r="185" spans="1:19" x14ac:dyDescent="0.45">
      <c r="A185">
        <v>183</v>
      </c>
      <c r="B185" t="s">
        <v>696</v>
      </c>
      <c r="C185">
        <v>4815</v>
      </c>
      <c r="D185">
        <v>104</v>
      </c>
      <c r="E185">
        <v>106</v>
      </c>
      <c r="F185">
        <v>99</v>
      </c>
      <c r="G185">
        <v>89</v>
      </c>
      <c r="H185">
        <v>35</v>
      </c>
      <c r="I185">
        <v>20</v>
      </c>
      <c r="J185" s="22">
        <v>235.65838264999999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696</v>
      </c>
      <c r="S185">
        <v>454</v>
      </c>
    </row>
    <row r="186" spans="1:19" x14ac:dyDescent="0.45">
      <c r="A186">
        <v>184</v>
      </c>
      <c r="B186" t="s">
        <v>695</v>
      </c>
      <c r="C186">
        <v>5792</v>
      </c>
      <c r="D186">
        <v>34</v>
      </c>
      <c r="E186">
        <v>50</v>
      </c>
      <c r="F186">
        <v>56</v>
      </c>
      <c r="G186">
        <v>60</v>
      </c>
      <c r="H186">
        <v>37</v>
      </c>
      <c r="I186">
        <v>14</v>
      </c>
      <c r="J186" s="22">
        <v>517.31200000000001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695</v>
      </c>
      <c r="S186">
        <v>254</v>
      </c>
    </row>
    <row r="187" spans="1:19" x14ac:dyDescent="0.45">
      <c r="A187">
        <v>185</v>
      </c>
      <c r="B187" t="s">
        <v>694</v>
      </c>
      <c r="C187">
        <v>1319</v>
      </c>
      <c r="D187">
        <v>3</v>
      </c>
      <c r="E187">
        <v>4</v>
      </c>
      <c r="F187">
        <v>6</v>
      </c>
      <c r="G187">
        <v>2</v>
      </c>
      <c r="H187">
        <v>2</v>
      </c>
      <c r="I187">
        <v>0</v>
      </c>
      <c r="J187" s="22">
        <v>112.46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694</v>
      </c>
      <c r="S187">
        <v>20</v>
      </c>
    </row>
    <row r="188" spans="1:19" x14ac:dyDescent="0.45">
      <c r="A188">
        <v>186</v>
      </c>
      <c r="B188" t="s">
        <v>693</v>
      </c>
      <c r="C188">
        <v>482</v>
      </c>
      <c r="D188">
        <v>9</v>
      </c>
      <c r="E188">
        <v>7</v>
      </c>
      <c r="F188">
        <v>7</v>
      </c>
      <c r="G188">
        <v>2</v>
      </c>
      <c r="H188">
        <v>4</v>
      </c>
      <c r="I188">
        <v>3</v>
      </c>
      <c r="J188" s="22">
        <v>180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693</v>
      </c>
      <c r="S188">
        <v>35</v>
      </c>
    </row>
    <row r="189" spans="1:19" x14ac:dyDescent="0.45">
      <c r="A189">
        <v>187</v>
      </c>
      <c r="B189" t="s">
        <v>692</v>
      </c>
      <c r="C189">
        <v>1449</v>
      </c>
      <c r="D189">
        <v>18</v>
      </c>
      <c r="E189">
        <v>24</v>
      </c>
      <c r="F189">
        <v>13</v>
      </c>
      <c r="G189">
        <v>8</v>
      </c>
      <c r="H189">
        <v>5</v>
      </c>
      <c r="I189">
        <v>8</v>
      </c>
      <c r="J189" s="22">
        <v>4.2347800199999996</v>
      </c>
      <c r="K189">
        <v>18</v>
      </c>
      <c r="L189">
        <v>4</v>
      </c>
      <c r="M189">
        <v>5</v>
      </c>
      <c r="N189">
        <v>3</v>
      </c>
      <c r="O189">
        <v>2</v>
      </c>
      <c r="P189">
        <v>1</v>
      </c>
      <c r="Q189">
        <v>1</v>
      </c>
      <c r="R189" t="s">
        <v>692</v>
      </c>
      <c r="S189">
        <v>79</v>
      </c>
    </row>
    <row r="190" spans="1:19" x14ac:dyDescent="0.45">
      <c r="A190">
        <v>188</v>
      </c>
      <c r="B190" t="s">
        <v>691</v>
      </c>
      <c r="C190">
        <v>1191</v>
      </c>
      <c r="D190">
        <v>15</v>
      </c>
      <c r="E190">
        <v>25</v>
      </c>
      <c r="F190">
        <v>9</v>
      </c>
      <c r="G190">
        <v>15</v>
      </c>
      <c r="H190">
        <v>17</v>
      </c>
      <c r="I190">
        <v>41</v>
      </c>
      <c r="J190" s="22">
        <v>0.20660000000000001</v>
      </c>
      <c r="K190">
        <v>609</v>
      </c>
      <c r="L190">
        <v>76</v>
      </c>
      <c r="M190">
        <v>125</v>
      </c>
      <c r="N190">
        <v>44</v>
      </c>
      <c r="O190">
        <v>73</v>
      </c>
      <c r="P190">
        <v>86</v>
      </c>
      <c r="Q190">
        <v>203</v>
      </c>
      <c r="R190" t="s">
        <v>691</v>
      </c>
      <c r="S190">
        <v>125</v>
      </c>
    </row>
    <row r="191" spans="1:19" x14ac:dyDescent="0.45">
      <c r="A191">
        <v>189</v>
      </c>
      <c r="B191" t="s">
        <v>690</v>
      </c>
      <c r="C191">
        <v>1794</v>
      </c>
      <c r="D191">
        <v>46</v>
      </c>
      <c r="E191">
        <v>32</v>
      </c>
      <c r="F191">
        <v>17</v>
      </c>
      <c r="G191">
        <v>4</v>
      </c>
      <c r="H191">
        <v>9</v>
      </c>
      <c r="I191">
        <v>5</v>
      </c>
      <c r="J191" s="22">
        <v>5.22503385</v>
      </c>
      <c r="K191">
        <v>22</v>
      </c>
      <c r="L191">
        <v>8</v>
      </c>
      <c r="M191">
        <v>6</v>
      </c>
      <c r="N191">
        <v>3</v>
      </c>
      <c r="O191">
        <v>0</v>
      </c>
      <c r="P191">
        <v>1</v>
      </c>
      <c r="Q191">
        <v>1</v>
      </c>
      <c r="R191" t="s">
        <v>690</v>
      </c>
      <c r="S191">
        <v>116</v>
      </c>
    </row>
    <row r="192" spans="1:19" x14ac:dyDescent="0.45">
      <c r="A192">
        <v>190</v>
      </c>
      <c r="B192" t="s">
        <v>689</v>
      </c>
      <c r="C192">
        <v>2065</v>
      </c>
      <c r="D192">
        <v>17</v>
      </c>
      <c r="E192">
        <v>33</v>
      </c>
      <c r="F192">
        <v>24</v>
      </c>
      <c r="G192">
        <v>8</v>
      </c>
      <c r="H192">
        <v>15</v>
      </c>
      <c r="I192">
        <v>4</v>
      </c>
      <c r="J192" s="22">
        <v>15.273</v>
      </c>
      <c r="K192">
        <v>6</v>
      </c>
      <c r="L192">
        <v>1</v>
      </c>
      <c r="M192">
        <v>2</v>
      </c>
      <c r="N192">
        <v>1</v>
      </c>
      <c r="O192">
        <v>0</v>
      </c>
      <c r="P192">
        <v>1</v>
      </c>
      <c r="Q192">
        <v>0</v>
      </c>
      <c r="R192" t="s">
        <v>689</v>
      </c>
      <c r="S192">
        <v>103</v>
      </c>
    </row>
    <row r="193" spans="1:19" x14ac:dyDescent="0.45">
      <c r="A193">
        <v>191</v>
      </c>
      <c r="B193" t="s">
        <v>688</v>
      </c>
      <c r="C193">
        <v>936</v>
      </c>
      <c r="D193">
        <v>48</v>
      </c>
      <c r="E193">
        <v>43</v>
      </c>
      <c r="F193">
        <v>20</v>
      </c>
      <c r="G193">
        <v>7</v>
      </c>
      <c r="H193">
        <v>2</v>
      </c>
      <c r="I193">
        <v>1</v>
      </c>
      <c r="J193" s="22">
        <v>5.3</v>
      </c>
      <c r="K193">
        <v>23</v>
      </c>
      <c r="L193">
        <v>9</v>
      </c>
      <c r="M193">
        <v>8</v>
      </c>
      <c r="N193">
        <v>3</v>
      </c>
      <c r="O193">
        <v>1</v>
      </c>
      <c r="P193">
        <v>0</v>
      </c>
      <c r="Q193">
        <v>0</v>
      </c>
      <c r="R193" t="s">
        <v>688</v>
      </c>
      <c r="S193">
        <v>123</v>
      </c>
    </row>
    <row r="194" spans="1:19" x14ac:dyDescent="0.45">
      <c r="A194">
        <v>192</v>
      </c>
      <c r="B194" t="s">
        <v>687</v>
      </c>
      <c r="C194">
        <v>3039</v>
      </c>
      <c r="D194">
        <v>15</v>
      </c>
      <c r="E194">
        <v>11</v>
      </c>
      <c r="F194">
        <v>17</v>
      </c>
      <c r="G194">
        <v>7</v>
      </c>
      <c r="H194">
        <v>14</v>
      </c>
      <c r="I194">
        <v>15</v>
      </c>
      <c r="J194" s="22">
        <v>9.2899999999999991</v>
      </c>
      <c r="K194">
        <v>8</v>
      </c>
      <c r="L194">
        <v>1</v>
      </c>
      <c r="M194">
        <v>1</v>
      </c>
      <c r="N194">
        <v>1</v>
      </c>
      <c r="O194">
        <v>0</v>
      </c>
      <c r="P194">
        <v>1</v>
      </c>
      <c r="Q194">
        <v>1</v>
      </c>
      <c r="R194" t="s">
        <v>687</v>
      </c>
      <c r="S194">
        <v>82</v>
      </c>
    </row>
    <row r="195" spans="1:19" x14ac:dyDescent="0.45">
      <c r="A195">
        <v>193</v>
      </c>
      <c r="B195" t="s">
        <v>686</v>
      </c>
      <c r="C195">
        <v>3856</v>
      </c>
      <c r="D195">
        <v>46</v>
      </c>
      <c r="E195">
        <v>46</v>
      </c>
      <c r="F195">
        <v>24</v>
      </c>
      <c r="G195">
        <v>7</v>
      </c>
      <c r="H195">
        <v>12</v>
      </c>
      <c r="I195">
        <v>3</v>
      </c>
      <c r="J195" s="22">
        <v>0.97089999999999999</v>
      </c>
      <c r="K195">
        <v>144</v>
      </c>
      <c r="L195">
        <v>47</v>
      </c>
      <c r="M195">
        <v>47</v>
      </c>
      <c r="N195">
        <v>25</v>
      </c>
      <c r="O195">
        <v>7</v>
      </c>
      <c r="P195">
        <v>13</v>
      </c>
      <c r="Q195">
        <v>3</v>
      </c>
      <c r="R195" t="s">
        <v>686</v>
      </c>
      <c r="S195">
        <v>140</v>
      </c>
    </row>
    <row r="196" spans="1:19" x14ac:dyDescent="0.45">
      <c r="A196">
        <v>194</v>
      </c>
      <c r="B196" t="s">
        <v>685</v>
      </c>
      <c r="C196">
        <v>1740</v>
      </c>
      <c r="D196">
        <v>34</v>
      </c>
      <c r="E196">
        <v>46</v>
      </c>
      <c r="F196">
        <v>28</v>
      </c>
      <c r="G196">
        <v>14</v>
      </c>
      <c r="H196">
        <v>47</v>
      </c>
      <c r="I196">
        <v>17</v>
      </c>
      <c r="J196" s="22">
        <v>5.4666897700000003</v>
      </c>
      <c r="K196">
        <v>34</v>
      </c>
      <c r="L196">
        <v>6</v>
      </c>
      <c r="M196">
        <v>8</v>
      </c>
      <c r="N196">
        <v>5</v>
      </c>
      <c r="O196">
        <v>2</v>
      </c>
      <c r="P196">
        <v>8</v>
      </c>
      <c r="Q196">
        <v>3</v>
      </c>
      <c r="R196" t="s">
        <v>685</v>
      </c>
      <c r="S196">
        <v>189</v>
      </c>
    </row>
    <row r="197" spans="1:19" x14ac:dyDescent="0.45">
      <c r="A197">
        <v>195</v>
      </c>
      <c r="B197" t="s">
        <v>684</v>
      </c>
      <c r="C197">
        <v>2734</v>
      </c>
      <c r="D197">
        <v>84</v>
      </c>
      <c r="E197">
        <v>42</v>
      </c>
      <c r="F197">
        <v>44</v>
      </c>
      <c r="G197">
        <v>4</v>
      </c>
      <c r="H197">
        <v>32</v>
      </c>
      <c r="I197">
        <v>52</v>
      </c>
      <c r="J197" s="22">
        <v>42.680884319999997</v>
      </c>
      <c r="K197">
        <v>6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1</v>
      </c>
      <c r="R197" t="s">
        <v>684</v>
      </c>
      <c r="S197">
        <v>261</v>
      </c>
    </row>
    <row r="198" spans="1:19" x14ac:dyDescent="0.45">
      <c r="A198">
        <v>196</v>
      </c>
      <c r="B198" t="s">
        <v>683</v>
      </c>
      <c r="C198">
        <v>779</v>
      </c>
      <c r="D198">
        <v>37</v>
      </c>
      <c r="E198">
        <v>29</v>
      </c>
      <c r="F198">
        <v>9</v>
      </c>
      <c r="G198">
        <v>7</v>
      </c>
      <c r="H198">
        <v>5</v>
      </c>
      <c r="I198">
        <v>5</v>
      </c>
      <c r="J198" s="22">
        <v>4.55</v>
      </c>
      <c r="K198">
        <v>21</v>
      </c>
      <c r="L198">
        <v>8</v>
      </c>
      <c r="M198">
        <v>6</v>
      </c>
      <c r="N198">
        <v>1</v>
      </c>
      <c r="O198">
        <v>1</v>
      </c>
      <c r="P198">
        <v>1</v>
      </c>
      <c r="Q198">
        <v>1</v>
      </c>
      <c r="R198" t="s">
        <v>683</v>
      </c>
      <c r="S198">
        <v>95</v>
      </c>
    </row>
    <row r="199" spans="1:19" x14ac:dyDescent="0.45">
      <c r="A199">
        <v>197</v>
      </c>
      <c r="B199" t="s">
        <v>682</v>
      </c>
      <c r="C199">
        <v>1158</v>
      </c>
      <c r="D199">
        <v>0</v>
      </c>
      <c r="E199">
        <v>2</v>
      </c>
      <c r="F199">
        <v>9</v>
      </c>
      <c r="G199">
        <v>1</v>
      </c>
      <c r="H199">
        <v>6</v>
      </c>
      <c r="I199">
        <v>33</v>
      </c>
      <c r="J199" s="22">
        <v>10.3933043</v>
      </c>
      <c r="K199">
        <v>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3</v>
      </c>
      <c r="R199" t="s">
        <v>682</v>
      </c>
      <c r="S199">
        <v>54</v>
      </c>
    </row>
    <row r="200" spans="1:19" x14ac:dyDescent="0.45">
      <c r="A200">
        <v>198</v>
      </c>
      <c r="B200" t="s">
        <v>681</v>
      </c>
      <c r="C200">
        <v>1219</v>
      </c>
      <c r="D200">
        <v>3</v>
      </c>
      <c r="E200">
        <v>1</v>
      </c>
      <c r="F200">
        <v>9</v>
      </c>
      <c r="G200">
        <v>2</v>
      </c>
      <c r="H200">
        <v>7</v>
      </c>
      <c r="I200">
        <v>14</v>
      </c>
      <c r="J200" s="22">
        <v>1.2370000000000001</v>
      </c>
      <c r="K200">
        <v>31</v>
      </c>
      <c r="L200">
        <v>2</v>
      </c>
      <c r="M200">
        <v>1</v>
      </c>
      <c r="N200">
        <v>7</v>
      </c>
      <c r="O200">
        <v>2</v>
      </c>
      <c r="P200">
        <v>5</v>
      </c>
      <c r="Q200">
        <v>11</v>
      </c>
      <c r="R200" t="s">
        <v>681</v>
      </c>
      <c r="S200">
        <v>38</v>
      </c>
    </row>
    <row r="201" spans="1:19" x14ac:dyDescent="0.45">
      <c r="A201">
        <v>199</v>
      </c>
      <c r="B201" t="s">
        <v>680</v>
      </c>
      <c r="C201">
        <v>782</v>
      </c>
      <c r="D201">
        <v>10</v>
      </c>
      <c r="E201">
        <v>14</v>
      </c>
      <c r="F201">
        <v>18</v>
      </c>
      <c r="G201">
        <v>18</v>
      </c>
      <c r="H201">
        <v>14</v>
      </c>
      <c r="I201">
        <v>25</v>
      </c>
      <c r="J201" s="22">
        <v>6.6285947800000002</v>
      </c>
      <c r="K201">
        <v>15</v>
      </c>
      <c r="L201">
        <v>1</v>
      </c>
      <c r="M201">
        <v>2</v>
      </c>
      <c r="N201">
        <v>2</v>
      </c>
      <c r="O201">
        <v>2</v>
      </c>
      <c r="P201">
        <v>2</v>
      </c>
      <c r="Q201">
        <v>3</v>
      </c>
      <c r="R201" t="s">
        <v>680</v>
      </c>
      <c r="S201">
        <v>103</v>
      </c>
    </row>
    <row r="202" spans="1:19" x14ac:dyDescent="0.45">
      <c r="A202">
        <v>200</v>
      </c>
      <c r="B202" t="s">
        <v>679</v>
      </c>
      <c r="C202">
        <v>3533</v>
      </c>
      <c r="D202">
        <v>11</v>
      </c>
      <c r="E202">
        <v>35</v>
      </c>
      <c r="F202">
        <v>24</v>
      </c>
      <c r="G202">
        <v>26</v>
      </c>
      <c r="H202">
        <v>15</v>
      </c>
      <c r="I202">
        <v>10</v>
      </c>
      <c r="J202" s="22">
        <v>4.335</v>
      </c>
      <c r="K202">
        <v>28</v>
      </c>
      <c r="L202">
        <v>2</v>
      </c>
      <c r="M202">
        <v>8</v>
      </c>
      <c r="N202">
        <v>5</v>
      </c>
      <c r="O202">
        <v>6</v>
      </c>
      <c r="P202">
        <v>3</v>
      </c>
      <c r="Q202">
        <v>2</v>
      </c>
      <c r="R202" t="s">
        <v>679</v>
      </c>
      <c r="S202">
        <v>122</v>
      </c>
    </row>
    <row r="203" spans="1:19" x14ac:dyDescent="0.45">
      <c r="A203">
        <v>201</v>
      </c>
      <c r="B203" t="s">
        <v>678</v>
      </c>
      <c r="C203">
        <v>2159</v>
      </c>
      <c r="D203">
        <v>7</v>
      </c>
      <c r="E203">
        <v>9</v>
      </c>
      <c r="F203">
        <v>14</v>
      </c>
      <c r="G203">
        <v>6</v>
      </c>
      <c r="H203">
        <v>5</v>
      </c>
      <c r="I203">
        <v>3</v>
      </c>
      <c r="J203" s="22">
        <v>17.96</v>
      </c>
      <c r="K203">
        <v>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678</v>
      </c>
      <c r="S203">
        <v>46</v>
      </c>
    </row>
    <row r="204" spans="1:19" x14ac:dyDescent="0.45">
      <c r="A204">
        <v>202</v>
      </c>
      <c r="B204" t="s">
        <v>677</v>
      </c>
      <c r="C204">
        <v>727</v>
      </c>
      <c r="D204">
        <v>36</v>
      </c>
      <c r="E204">
        <v>35</v>
      </c>
      <c r="F204">
        <v>11</v>
      </c>
      <c r="G204">
        <v>16</v>
      </c>
      <c r="H204">
        <v>12</v>
      </c>
      <c r="I204">
        <v>4</v>
      </c>
      <c r="J204" s="22">
        <v>5.1790000000000003</v>
      </c>
      <c r="K204">
        <v>22</v>
      </c>
      <c r="L204">
        <v>7</v>
      </c>
      <c r="M204">
        <v>6</v>
      </c>
      <c r="N204">
        <v>2</v>
      </c>
      <c r="O204">
        <v>3</v>
      </c>
      <c r="P204">
        <v>2</v>
      </c>
      <c r="Q204">
        <v>0</v>
      </c>
      <c r="R204" t="s">
        <v>677</v>
      </c>
      <c r="S204">
        <v>117</v>
      </c>
    </row>
    <row r="205" spans="1:19" x14ac:dyDescent="0.45">
      <c r="A205">
        <v>203</v>
      </c>
      <c r="B205" t="s">
        <v>676</v>
      </c>
      <c r="C205">
        <v>2034</v>
      </c>
      <c r="D205">
        <v>138</v>
      </c>
      <c r="E205">
        <v>136</v>
      </c>
      <c r="F205">
        <v>43</v>
      </c>
      <c r="G205">
        <v>39</v>
      </c>
      <c r="H205">
        <v>1</v>
      </c>
      <c r="I205">
        <v>4</v>
      </c>
      <c r="J205" s="22">
        <v>16.298999999999999</v>
      </c>
      <c r="K205">
        <v>22</v>
      </c>
      <c r="L205">
        <v>8</v>
      </c>
      <c r="M205">
        <v>8</v>
      </c>
      <c r="N205">
        <v>2</v>
      </c>
      <c r="O205">
        <v>2</v>
      </c>
      <c r="P205">
        <v>0</v>
      </c>
      <c r="Q205">
        <v>0</v>
      </c>
      <c r="R205" t="s">
        <v>676</v>
      </c>
      <c r="S205">
        <v>364</v>
      </c>
    </row>
    <row r="206" spans="1:19" x14ac:dyDescent="0.45">
      <c r="A206">
        <v>204</v>
      </c>
      <c r="B206" t="s">
        <v>675</v>
      </c>
      <c r="C206">
        <v>959</v>
      </c>
      <c r="D206">
        <v>19</v>
      </c>
      <c r="E206">
        <v>16</v>
      </c>
      <c r="F206">
        <v>40</v>
      </c>
      <c r="G206">
        <v>6</v>
      </c>
      <c r="H206">
        <v>16</v>
      </c>
      <c r="I206">
        <v>40</v>
      </c>
      <c r="J206" s="22">
        <v>5.2680014899999996</v>
      </c>
      <c r="K206">
        <v>26</v>
      </c>
      <c r="L206">
        <v>3</v>
      </c>
      <c r="M206">
        <v>3</v>
      </c>
      <c r="N206">
        <v>7</v>
      </c>
      <c r="O206">
        <v>1</v>
      </c>
      <c r="P206">
        <v>3</v>
      </c>
      <c r="Q206">
        <v>7</v>
      </c>
      <c r="R206" t="s">
        <v>675</v>
      </c>
      <c r="S206">
        <v>140</v>
      </c>
    </row>
    <row r="207" spans="1:19" x14ac:dyDescent="0.45">
      <c r="A207">
        <v>205</v>
      </c>
      <c r="B207" t="s">
        <v>674</v>
      </c>
      <c r="C207">
        <v>2179</v>
      </c>
      <c r="D207">
        <v>40</v>
      </c>
      <c r="E207">
        <v>31</v>
      </c>
      <c r="F207">
        <v>20</v>
      </c>
      <c r="G207">
        <v>17</v>
      </c>
      <c r="H207">
        <v>9</v>
      </c>
      <c r="I207">
        <v>6</v>
      </c>
      <c r="J207" s="22">
        <v>49.735999999999997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674</v>
      </c>
      <c r="S207">
        <v>127</v>
      </c>
    </row>
    <row r="208" spans="1:19" x14ac:dyDescent="0.45">
      <c r="A208">
        <v>206</v>
      </c>
      <c r="B208" t="s">
        <v>673</v>
      </c>
      <c r="C208">
        <v>1040</v>
      </c>
      <c r="D208">
        <v>9</v>
      </c>
      <c r="E208">
        <v>4</v>
      </c>
      <c r="F208">
        <v>3</v>
      </c>
      <c r="G208">
        <v>3</v>
      </c>
      <c r="H208">
        <v>1</v>
      </c>
      <c r="I208">
        <v>0</v>
      </c>
      <c r="J208" s="22">
        <v>7.1959999999999997</v>
      </c>
      <c r="K208">
        <v>3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673</v>
      </c>
      <c r="S208">
        <v>22</v>
      </c>
    </row>
    <row r="209" spans="1:19" x14ac:dyDescent="0.45">
      <c r="A209">
        <v>207</v>
      </c>
      <c r="B209" t="s">
        <v>672</v>
      </c>
      <c r="C209">
        <v>2483</v>
      </c>
      <c r="D209">
        <v>24</v>
      </c>
      <c r="E209">
        <v>14</v>
      </c>
      <c r="F209">
        <v>11</v>
      </c>
      <c r="G209">
        <v>9</v>
      </c>
      <c r="H209">
        <v>11</v>
      </c>
      <c r="I209">
        <v>22</v>
      </c>
      <c r="J209" s="22">
        <v>17.493078990000001</v>
      </c>
      <c r="K209">
        <v>5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1</v>
      </c>
      <c r="R209" t="s">
        <v>672</v>
      </c>
      <c r="S209">
        <v>93</v>
      </c>
    </row>
    <row r="210" spans="1:19" x14ac:dyDescent="0.45">
      <c r="A210">
        <v>208</v>
      </c>
      <c r="B210" t="s">
        <v>671</v>
      </c>
      <c r="C210">
        <v>713</v>
      </c>
      <c r="D210">
        <v>3</v>
      </c>
      <c r="E210">
        <v>2</v>
      </c>
      <c r="F210">
        <v>3</v>
      </c>
      <c r="G210">
        <v>5</v>
      </c>
      <c r="H210">
        <v>9</v>
      </c>
      <c r="I210">
        <v>27</v>
      </c>
      <c r="J210" s="22">
        <v>6.3593542899999997</v>
      </c>
      <c r="K210">
        <v>8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4</v>
      </c>
      <c r="R210" t="s">
        <v>671</v>
      </c>
      <c r="S210">
        <v>52</v>
      </c>
    </row>
    <row r="211" spans="1:19" x14ac:dyDescent="0.45">
      <c r="A211">
        <v>209</v>
      </c>
      <c r="B211" t="s">
        <v>7</v>
      </c>
      <c r="C211">
        <v>787</v>
      </c>
      <c r="D211">
        <v>22</v>
      </c>
      <c r="E211">
        <v>26</v>
      </c>
      <c r="F211">
        <v>23</v>
      </c>
      <c r="G211">
        <v>10</v>
      </c>
      <c r="H211">
        <v>7</v>
      </c>
      <c r="I211">
        <v>5</v>
      </c>
      <c r="J211" s="22">
        <v>9.86</v>
      </c>
      <c r="K211">
        <v>9</v>
      </c>
      <c r="L211">
        <v>2</v>
      </c>
      <c r="M211">
        <v>2</v>
      </c>
      <c r="N211">
        <v>2</v>
      </c>
      <c r="O211">
        <v>1</v>
      </c>
      <c r="P211">
        <v>0</v>
      </c>
      <c r="Q211">
        <v>0</v>
      </c>
      <c r="R211" t="s">
        <v>7</v>
      </c>
      <c r="S211">
        <v>95</v>
      </c>
    </row>
    <row r="212" spans="1:19" x14ac:dyDescent="0.45">
      <c r="A212">
        <v>210</v>
      </c>
      <c r="B212" t="s">
        <v>670</v>
      </c>
      <c r="C212">
        <v>2521</v>
      </c>
      <c r="D212">
        <v>8</v>
      </c>
      <c r="E212">
        <v>9</v>
      </c>
      <c r="F212">
        <v>11</v>
      </c>
      <c r="G212">
        <v>9</v>
      </c>
      <c r="H212">
        <v>22</v>
      </c>
      <c r="I212">
        <v>43</v>
      </c>
      <c r="J212" s="22">
        <v>1.748</v>
      </c>
      <c r="K212">
        <v>59</v>
      </c>
      <c r="L212">
        <v>4</v>
      </c>
      <c r="M212">
        <v>5</v>
      </c>
      <c r="N212">
        <v>6</v>
      </c>
      <c r="O212">
        <v>5</v>
      </c>
      <c r="P212">
        <v>12</v>
      </c>
      <c r="Q212">
        <v>24</v>
      </c>
      <c r="R212" t="s">
        <v>670</v>
      </c>
      <c r="S212">
        <v>104</v>
      </c>
    </row>
    <row r="213" spans="1:19" x14ac:dyDescent="0.45">
      <c r="A213">
        <v>211</v>
      </c>
      <c r="B213" t="s">
        <v>669</v>
      </c>
      <c r="C213">
        <v>1986</v>
      </c>
      <c r="D213">
        <v>3</v>
      </c>
      <c r="E213">
        <v>15</v>
      </c>
      <c r="F213">
        <v>9</v>
      </c>
      <c r="G213">
        <v>13</v>
      </c>
      <c r="H213">
        <v>18</v>
      </c>
      <c r="I213">
        <v>15</v>
      </c>
      <c r="J213" s="22">
        <v>8.08</v>
      </c>
      <c r="K213">
        <v>9</v>
      </c>
      <c r="L213">
        <v>0</v>
      </c>
      <c r="M213">
        <v>1</v>
      </c>
      <c r="N213">
        <v>1</v>
      </c>
      <c r="O213">
        <v>1</v>
      </c>
      <c r="P213">
        <v>2</v>
      </c>
      <c r="Q213">
        <v>1</v>
      </c>
      <c r="R213" t="s">
        <v>669</v>
      </c>
      <c r="S213">
        <v>76</v>
      </c>
    </row>
    <row r="214" spans="1:19" x14ac:dyDescent="0.45">
      <c r="A214">
        <v>212</v>
      </c>
      <c r="B214" t="s">
        <v>668</v>
      </c>
      <c r="C214">
        <v>2753</v>
      </c>
      <c r="D214">
        <v>20</v>
      </c>
      <c r="E214">
        <v>8</v>
      </c>
      <c r="F214">
        <v>17</v>
      </c>
      <c r="G214">
        <v>4</v>
      </c>
      <c r="H214">
        <v>9</v>
      </c>
      <c r="I214">
        <v>22</v>
      </c>
      <c r="J214" s="22">
        <v>1.90776495</v>
      </c>
      <c r="K214">
        <v>43</v>
      </c>
      <c r="L214">
        <v>10</v>
      </c>
      <c r="M214">
        <v>4</v>
      </c>
      <c r="N214">
        <v>9</v>
      </c>
      <c r="O214">
        <v>2</v>
      </c>
      <c r="P214">
        <v>4</v>
      </c>
      <c r="Q214">
        <v>11</v>
      </c>
      <c r="R214" t="s">
        <v>668</v>
      </c>
      <c r="S214">
        <v>82</v>
      </c>
    </row>
    <row r="215" spans="1:19" x14ac:dyDescent="0.45">
      <c r="A215">
        <v>213</v>
      </c>
      <c r="B215" t="s">
        <v>667</v>
      </c>
      <c r="C215">
        <v>2899</v>
      </c>
      <c r="D215">
        <v>16</v>
      </c>
      <c r="E215">
        <v>54</v>
      </c>
      <c r="F215">
        <v>29</v>
      </c>
      <c r="G215">
        <v>36</v>
      </c>
      <c r="H215">
        <v>37</v>
      </c>
      <c r="I215">
        <v>17</v>
      </c>
      <c r="J215" s="22">
        <v>22.632999999999999</v>
      </c>
      <c r="K215">
        <v>8</v>
      </c>
      <c r="L215">
        <v>0</v>
      </c>
      <c r="M215">
        <v>2</v>
      </c>
      <c r="N215">
        <v>1</v>
      </c>
      <c r="O215">
        <v>1</v>
      </c>
      <c r="P215">
        <v>1</v>
      </c>
      <c r="Q215">
        <v>0</v>
      </c>
      <c r="R215" t="s">
        <v>667</v>
      </c>
      <c r="S215">
        <v>192</v>
      </c>
    </row>
    <row r="216" spans="1:19" x14ac:dyDescent="0.45">
      <c r="A216">
        <v>214</v>
      </c>
      <c r="B216" t="s">
        <v>666</v>
      </c>
      <c r="C216">
        <v>5588</v>
      </c>
      <c r="D216">
        <v>14</v>
      </c>
      <c r="E216">
        <v>9</v>
      </c>
      <c r="F216">
        <v>11</v>
      </c>
      <c r="G216">
        <v>6</v>
      </c>
      <c r="H216">
        <v>21</v>
      </c>
      <c r="I216">
        <v>46</v>
      </c>
      <c r="J216" s="22">
        <v>1.6343401099999999</v>
      </c>
      <c r="K216">
        <v>67</v>
      </c>
      <c r="L216">
        <v>8</v>
      </c>
      <c r="M216">
        <v>5</v>
      </c>
      <c r="N216">
        <v>7</v>
      </c>
      <c r="O216">
        <v>3</v>
      </c>
      <c r="P216">
        <v>13</v>
      </c>
      <c r="Q216">
        <v>28</v>
      </c>
      <c r="R216" t="s">
        <v>666</v>
      </c>
      <c r="S216">
        <v>110</v>
      </c>
    </row>
    <row r="217" spans="1:19" x14ac:dyDescent="0.45">
      <c r="A217">
        <v>215</v>
      </c>
      <c r="B217" t="s">
        <v>665</v>
      </c>
      <c r="C217">
        <v>1091</v>
      </c>
      <c r="D217">
        <v>42</v>
      </c>
      <c r="E217">
        <v>50</v>
      </c>
      <c r="F217">
        <v>19</v>
      </c>
      <c r="G217">
        <v>14</v>
      </c>
      <c r="H217">
        <v>9</v>
      </c>
      <c r="I217">
        <v>5</v>
      </c>
      <c r="J217" s="22">
        <v>0.8357</v>
      </c>
      <c r="K217">
        <v>168</v>
      </c>
      <c r="L217">
        <v>51</v>
      </c>
      <c r="M217">
        <v>60</v>
      </c>
      <c r="N217">
        <v>22</v>
      </c>
      <c r="O217">
        <v>17</v>
      </c>
      <c r="P217">
        <v>10</v>
      </c>
      <c r="Q217">
        <v>6</v>
      </c>
      <c r="R217" t="s">
        <v>665</v>
      </c>
      <c r="S217">
        <v>141</v>
      </c>
    </row>
    <row r="218" spans="1:19" x14ac:dyDescent="0.45">
      <c r="A218">
        <v>216</v>
      </c>
      <c r="B218" t="s">
        <v>664</v>
      </c>
      <c r="C218">
        <v>1603</v>
      </c>
      <c r="D218">
        <v>47</v>
      </c>
      <c r="E218">
        <v>16</v>
      </c>
      <c r="F218">
        <v>15</v>
      </c>
      <c r="G218">
        <v>4</v>
      </c>
      <c r="H218">
        <v>8</v>
      </c>
      <c r="I218">
        <v>13</v>
      </c>
      <c r="J218" s="22">
        <v>14.222766740000001</v>
      </c>
      <c r="K218">
        <v>7</v>
      </c>
      <c r="L218">
        <v>3</v>
      </c>
      <c r="M218">
        <v>1</v>
      </c>
      <c r="N218">
        <v>1</v>
      </c>
      <c r="O218">
        <v>0</v>
      </c>
      <c r="P218">
        <v>0</v>
      </c>
      <c r="Q218">
        <v>0</v>
      </c>
      <c r="R218" t="s">
        <v>664</v>
      </c>
      <c r="S218">
        <v>106</v>
      </c>
    </row>
    <row r="219" spans="1:19" x14ac:dyDescent="0.45">
      <c r="A219">
        <v>217</v>
      </c>
      <c r="B219" t="s">
        <v>663</v>
      </c>
      <c r="C219">
        <v>5361</v>
      </c>
      <c r="D219">
        <v>228</v>
      </c>
      <c r="E219">
        <v>127</v>
      </c>
      <c r="F219">
        <v>59</v>
      </c>
      <c r="G219">
        <v>42</v>
      </c>
      <c r="H219">
        <v>48</v>
      </c>
      <c r="I219">
        <v>8</v>
      </c>
      <c r="J219" s="22">
        <v>399.46658273000003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663</v>
      </c>
      <c r="S219">
        <v>515</v>
      </c>
    </row>
    <row r="220" spans="1:19" x14ac:dyDescent="0.45">
      <c r="A220">
        <v>218</v>
      </c>
      <c r="B220" t="s">
        <v>662</v>
      </c>
      <c r="C220">
        <v>805</v>
      </c>
      <c r="D220">
        <v>3</v>
      </c>
      <c r="E220">
        <v>6</v>
      </c>
      <c r="F220">
        <v>10</v>
      </c>
      <c r="G220">
        <v>2</v>
      </c>
      <c r="H220">
        <v>5</v>
      </c>
      <c r="I220">
        <v>2</v>
      </c>
      <c r="J220" s="22">
        <v>265.19065742999999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s">
        <v>662</v>
      </c>
      <c r="S220">
        <v>30</v>
      </c>
    </row>
    <row r="221" spans="1:19" x14ac:dyDescent="0.45">
      <c r="A221">
        <v>219</v>
      </c>
      <c r="B221" t="s">
        <v>661</v>
      </c>
      <c r="C221">
        <v>1047</v>
      </c>
      <c r="D221">
        <v>15</v>
      </c>
      <c r="E221">
        <v>20</v>
      </c>
      <c r="F221">
        <v>10</v>
      </c>
      <c r="G221">
        <v>9</v>
      </c>
      <c r="H221">
        <v>19</v>
      </c>
      <c r="I221">
        <v>12</v>
      </c>
      <c r="J221" s="22">
        <v>0.24088698</v>
      </c>
      <c r="K221">
        <v>362</v>
      </c>
      <c r="L221">
        <v>65</v>
      </c>
      <c r="M221">
        <v>86</v>
      </c>
      <c r="N221">
        <v>42</v>
      </c>
      <c r="O221">
        <v>37</v>
      </c>
      <c r="P221">
        <v>79</v>
      </c>
      <c r="Q221">
        <v>51</v>
      </c>
      <c r="R221" t="s">
        <v>661</v>
      </c>
      <c r="S221">
        <v>87</v>
      </c>
    </row>
    <row r="222" spans="1:19" x14ac:dyDescent="0.45">
      <c r="A222">
        <v>220</v>
      </c>
      <c r="B222" t="s">
        <v>660</v>
      </c>
      <c r="C222">
        <v>1170</v>
      </c>
      <c r="D222">
        <v>2</v>
      </c>
      <c r="E222">
        <v>2</v>
      </c>
      <c r="F222">
        <v>4</v>
      </c>
      <c r="G222">
        <v>1</v>
      </c>
      <c r="H222">
        <v>1</v>
      </c>
      <c r="I222">
        <v>0</v>
      </c>
      <c r="J222" s="22">
        <v>9.4590472900000009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t="s">
        <v>660</v>
      </c>
      <c r="S222">
        <v>13</v>
      </c>
    </row>
    <row r="223" spans="1:19" x14ac:dyDescent="0.45">
      <c r="A223">
        <v>221</v>
      </c>
      <c r="B223" t="s">
        <v>659</v>
      </c>
      <c r="C223">
        <v>704</v>
      </c>
      <c r="D223">
        <v>5</v>
      </c>
      <c r="E223">
        <v>16</v>
      </c>
      <c r="F223">
        <v>17</v>
      </c>
      <c r="G223">
        <v>7</v>
      </c>
      <c r="H223">
        <v>8</v>
      </c>
      <c r="I223">
        <v>11</v>
      </c>
      <c r="J223" s="22">
        <v>1.3</v>
      </c>
      <c r="K223">
        <v>51</v>
      </c>
      <c r="L223">
        <v>4</v>
      </c>
      <c r="M223">
        <v>12</v>
      </c>
      <c r="N223">
        <v>13</v>
      </c>
      <c r="O223">
        <v>5</v>
      </c>
      <c r="P223">
        <v>6</v>
      </c>
      <c r="Q223">
        <v>8</v>
      </c>
      <c r="R223" t="s">
        <v>659</v>
      </c>
      <c r="S223">
        <v>67</v>
      </c>
    </row>
    <row r="224" spans="1:19" x14ac:dyDescent="0.45">
      <c r="A224">
        <v>222</v>
      </c>
      <c r="B224" t="s">
        <v>658</v>
      </c>
      <c r="C224">
        <v>2115</v>
      </c>
      <c r="D224">
        <v>29</v>
      </c>
      <c r="E224">
        <v>24</v>
      </c>
      <c r="F224">
        <v>9</v>
      </c>
      <c r="G224">
        <v>6</v>
      </c>
      <c r="H224">
        <v>4</v>
      </c>
      <c r="I224">
        <v>4</v>
      </c>
      <c r="J224" s="22">
        <v>4.3559601499999996</v>
      </c>
      <c r="K224">
        <v>17</v>
      </c>
      <c r="L224">
        <v>6</v>
      </c>
      <c r="M224">
        <v>5</v>
      </c>
      <c r="N224">
        <v>2</v>
      </c>
      <c r="O224">
        <v>1</v>
      </c>
      <c r="P224">
        <v>1</v>
      </c>
      <c r="Q224">
        <v>0</v>
      </c>
      <c r="R224" t="s">
        <v>658</v>
      </c>
      <c r="S224">
        <v>78</v>
      </c>
    </row>
    <row r="225" spans="1:19" x14ac:dyDescent="0.45">
      <c r="A225">
        <v>223</v>
      </c>
      <c r="B225" t="s">
        <v>657</v>
      </c>
      <c r="C225">
        <v>3785</v>
      </c>
      <c r="D225">
        <v>12</v>
      </c>
      <c r="E225">
        <v>48</v>
      </c>
      <c r="F225">
        <v>43</v>
      </c>
      <c r="G225">
        <v>30</v>
      </c>
      <c r="H225">
        <v>30</v>
      </c>
      <c r="I225">
        <v>24</v>
      </c>
      <c r="J225" s="22">
        <v>20.644500000000001</v>
      </c>
      <c r="K225">
        <v>9</v>
      </c>
      <c r="L225">
        <v>0</v>
      </c>
      <c r="M225">
        <v>2</v>
      </c>
      <c r="N225">
        <v>2</v>
      </c>
      <c r="O225">
        <v>1</v>
      </c>
      <c r="P225">
        <v>1</v>
      </c>
      <c r="Q225">
        <v>1</v>
      </c>
      <c r="R225" t="s">
        <v>657</v>
      </c>
      <c r="S225">
        <v>189</v>
      </c>
    </row>
    <row r="226" spans="1:19" x14ac:dyDescent="0.45">
      <c r="A226">
        <v>224</v>
      </c>
      <c r="B226" t="s">
        <v>656</v>
      </c>
      <c r="C226">
        <v>2516</v>
      </c>
      <c r="D226">
        <v>10</v>
      </c>
      <c r="E226">
        <v>12</v>
      </c>
      <c r="F226">
        <v>17</v>
      </c>
      <c r="G226">
        <v>5</v>
      </c>
      <c r="H226">
        <v>17</v>
      </c>
      <c r="I226">
        <v>22</v>
      </c>
      <c r="J226" s="22">
        <v>4.22</v>
      </c>
      <c r="K226">
        <v>20</v>
      </c>
      <c r="L226">
        <v>2</v>
      </c>
      <c r="M226">
        <v>3</v>
      </c>
      <c r="N226">
        <v>4</v>
      </c>
      <c r="O226">
        <v>1</v>
      </c>
      <c r="P226">
        <v>4</v>
      </c>
      <c r="Q226">
        <v>5</v>
      </c>
      <c r="R226" t="s">
        <v>656</v>
      </c>
      <c r="S226">
        <v>86</v>
      </c>
    </row>
    <row r="227" spans="1:19" x14ac:dyDescent="0.45">
      <c r="A227">
        <v>225</v>
      </c>
      <c r="B227" t="s">
        <v>655</v>
      </c>
      <c r="C227">
        <v>2559</v>
      </c>
      <c r="D227">
        <v>5</v>
      </c>
      <c r="E227">
        <v>10</v>
      </c>
      <c r="F227">
        <v>14</v>
      </c>
      <c r="G227">
        <v>11</v>
      </c>
      <c r="H227">
        <v>21</v>
      </c>
      <c r="I227">
        <v>8</v>
      </c>
      <c r="J227" s="22">
        <v>4.6164939199999999</v>
      </c>
      <c r="K227">
        <v>15</v>
      </c>
      <c r="L227">
        <v>1</v>
      </c>
      <c r="M227">
        <v>2</v>
      </c>
      <c r="N227">
        <v>3</v>
      </c>
      <c r="O227">
        <v>2</v>
      </c>
      <c r="P227">
        <v>4</v>
      </c>
      <c r="Q227">
        <v>1</v>
      </c>
      <c r="R227" t="s">
        <v>655</v>
      </c>
      <c r="S227">
        <v>71</v>
      </c>
    </row>
    <row r="228" spans="1:19" x14ac:dyDescent="0.45">
      <c r="A228">
        <v>226</v>
      </c>
      <c r="B228" t="s">
        <v>654</v>
      </c>
      <c r="C228">
        <v>1484</v>
      </c>
      <c r="D228">
        <v>2</v>
      </c>
      <c r="E228">
        <v>28</v>
      </c>
      <c r="F228">
        <v>42</v>
      </c>
      <c r="G228">
        <v>11</v>
      </c>
      <c r="H228">
        <v>37</v>
      </c>
      <c r="I228">
        <v>47</v>
      </c>
      <c r="J228" s="22">
        <v>10.46021446</v>
      </c>
      <c r="K228">
        <v>16</v>
      </c>
      <c r="L228">
        <v>0</v>
      </c>
      <c r="M228">
        <v>2</v>
      </c>
      <c r="N228">
        <v>4</v>
      </c>
      <c r="O228">
        <v>1</v>
      </c>
      <c r="P228">
        <v>3</v>
      </c>
      <c r="Q228">
        <v>4</v>
      </c>
      <c r="R228" t="s">
        <v>654</v>
      </c>
      <c r="S228">
        <v>169</v>
      </c>
    </row>
    <row r="229" spans="1:19" x14ac:dyDescent="0.45">
      <c r="A229">
        <v>227</v>
      </c>
      <c r="B229" t="s">
        <v>653</v>
      </c>
      <c r="C229">
        <v>2303</v>
      </c>
      <c r="D229">
        <v>9</v>
      </c>
      <c r="E229">
        <v>23</v>
      </c>
      <c r="F229">
        <v>18</v>
      </c>
      <c r="G229">
        <v>12</v>
      </c>
      <c r="H229">
        <v>15</v>
      </c>
      <c r="I229">
        <v>18</v>
      </c>
      <c r="J229" s="22">
        <v>2.4587651199999998</v>
      </c>
      <c r="K229">
        <v>39</v>
      </c>
      <c r="L229">
        <v>3</v>
      </c>
      <c r="M229">
        <v>9</v>
      </c>
      <c r="N229">
        <v>7</v>
      </c>
      <c r="O229">
        <v>5</v>
      </c>
      <c r="P229">
        <v>6</v>
      </c>
      <c r="Q229">
        <v>7</v>
      </c>
      <c r="R229" t="s">
        <v>653</v>
      </c>
      <c r="S229">
        <v>96</v>
      </c>
    </row>
    <row r="230" spans="1:19" x14ac:dyDescent="0.45">
      <c r="A230">
        <v>228</v>
      </c>
      <c r="B230" t="s">
        <v>652</v>
      </c>
      <c r="C230">
        <v>7291</v>
      </c>
      <c r="D230">
        <v>36</v>
      </c>
      <c r="E230">
        <v>40</v>
      </c>
      <c r="F230">
        <v>56</v>
      </c>
      <c r="G230">
        <v>43</v>
      </c>
      <c r="H230">
        <v>75</v>
      </c>
      <c r="I230">
        <v>117</v>
      </c>
      <c r="J230" s="22">
        <v>13.48083855</v>
      </c>
      <c r="K230">
        <v>27</v>
      </c>
      <c r="L230">
        <v>2</v>
      </c>
      <c r="M230">
        <v>3</v>
      </c>
      <c r="N230">
        <v>4</v>
      </c>
      <c r="O230">
        <v>3</v>
      </c>
      <c r="P230">
        <v>5</v>
      </c>
      <c r="Q230">
        <v>8</v>
      </c>
      <c r="R230" t="s">
        <v>652</v>
      </c>
      <c r="S230">
        <v>370</v>
      </c>
    </row>
    <row r="231" spans="1:19" x14ac:dyDescent="0.45">
      <c r="A231">
        <v>229</v>
      </c>
      <c r="B231" t="s">
        <v>651</v>
      </c>
      <c r="C231">
        <v>14104</v>
      </c>
      <c r="D231">
        <v>512</v>
      </c>
      <c r="E231">
        <v>274</v>
      </c>
      <c r="F231">
        <v>245</v>
      </c>
      <c r="G231">
        <v>166</v>
      </c>
      <c r="H231">
        <v>268</v>
      </c>
      <c r="I231">
        <v>485</v>
      </c>
      <c r="J231" s="22">
        <v>80.678686350000007</v>
      </c>
      <c r="K231">
        <v>24</v>
      </c>
      <c r="L231">
        <v>6</v>
      </c>
      <c r="M231">
        <v>3</v>
      </c>
      <c r="N231">
        <v>3</v>
      </c>
      <c r="O231">
        <v>2</v>
      </c>
      <c r="P231">
        <v>3</v>
      </c>
      <c r="Q231">
        <v>6</v>
      </c>
      <c r="R231" t="s">
        <v>651</v>
      </c>
      <c r="S231">
        <v>1952</v>
      </c>
    </row>
    <row r="232" spans="1:19" x14ac:dyDescent="0.45">
      <c r="A232">
        <v>230</v>
      </c>
      <c r="B232" t="s">
        <v>650</v>
      </c>
      <c r="C232">
        <v>1229</v>
      </c>
      <c r="D232">
        <v>23</v>
      </c>
      <c r="E232">
        <v>21</v>
      </c>
      <c r="F232">
        <v>24</v>
      </c>
      <c r="G232">
        <v>23</v>
      </c>
      <c r="H232">
        <v>31</v>
      </c>
      <c r="I232">
        <v>28</v>
      </c>
      <c r="J232" s="22">
        <v>17.682323010000001</v>
      </c>
      <c r="K232">
        <v>8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 t="s">
        <v>650</v>
      </c>
      <c r="S232">
        <v>151</v>
      </c>
    </row>
    <row r="233" spans="1:19" x14ac:dyDescent="0.45">
      <c r="A233">
        <v>231</v>
      </c>
      <c r="B233" t="s">
        <v>649</v>
      </c>
      <c r="C233">
        <v>4471</v>
      </c>
      <c r="D233">
        <v>14</v>
      </c>
      <c r="E233">
        <v>13</v>
      </c>
      <c r="F233">
        <v>13</v>
      </c>
      <c r="G233">
        <v>10</v>
      </c>
      <c r="H233">
        <v>24</v>
      </c>
      <c r="I233">
        <v>45</v>
      </c>
      <c r="J233" s="22">
        <v>3.24240255</v>
      </c>
      <c r="K233">
        <v>37</v>
      </c>
      <c r="L233">
        <v>4</v>
      </c>
      <c r="M233">
        <v>4</v>
      </c>
      <c r="N233">
        <v>4</v>
      </c>
      <c r="O233">
        <v>3</v>
      </c>
      <c r="P233">
        <v>7</v>
      </c>
      <c r="Q233">
        <v>14</v>
      </c>
      <c r="R233" t="s">
        <v>649</v>
      </c>
      <c r="S233">
        <v>122</v>
      </c>
    </row>
    <row r="234" spans="1:19" x14ac:dyDescent="0.45">
      <c r="A234">
        <v>232</v>
      </c>
      <c r="B234" t="s">
        <v>648</v>
      </c>
      <c r="C234">
        <v>8189</v>
      </c>
      <c r="D234">
        <v>52</v>
      </c>
      <c r="E234">
        <v>84</v>
      </c>
      <c r="F234">
        <v>70</v>
      </c>
      <c r="G234">
        <v>74</v>
      </c>
      <c r="H234">
        <v>89</v>
      </c>
      <c r="I234">
        <v>34</v>
      </c>
      <c r="J234" s="22">
        <v>73.780646000000004</v>
      </c>
      <c r="K234">
        <v>5</v>
      </c>
      <c r="L234">
        <v>0</v>
      </c>
      <c r="M234">
        <v>1</v>
      </c>
      <c r="N234">
        <v>0</v>
      </c>
      <c r="O234">
        <v>1</v>
      </c>
      <c r="P234">
        <v>1</v>
      </c>
      <c r="Q234">
        <v>0</v>
      </c>
      <c r="R234" t="s">
        <v>648</v>
      </c>
      <c r="S234">
        <v>405</v>
      </c>
    </row>
    <row r="235" spans="1:19" x14ac:dyDescent="0.45">
      <c r="A235">
        <v>233</v>
      </c>
      <c r="B235" t="s">
        <v>647</v>
      </c>
      <c r="C235">
        <v>1912</v>
      </c>
      <c r="D235">
        <v>16</v>
      </c>
      <c r="E235">
        <v>8</v>
      </c>
      <c r="F235">
        <v>8</v>
      </c>
      <c r="G235">
        <v>12</v>
      </c>
      <c r="H235">
        <v>14</v>
      </c>
      <c r="I235">
        <v>11</v>
      </c>
      <c r="J235" s="22">
        <v>6.8466139999999995E-2</v>
      </c>
      <c r="K235">
        <v>1054</v>
      </c>
      <c r="L235">
        <v>246</v>
      </c>
      <c r="M235">
        <v>122</v>
      </c>
      <c r="N235">
        <v>120</v>
      </c>
      <c r="O235">
        <v>189</v>
      </c>
      <c r="P235">
        <v>211</v>
      </c>
      <c r="Q235">
        <v>163</v>
      </c>
      <c r="R235" t="s">
        <v>647</v>
      </c>
      <c r="S235">
        <v>72</v>
      </c>
    </row>
    <row r="236" spans="1:19" x14ac:dyDescent="0.45">
      <c r="A236">
        <v>234</v>
      </c>
      <c r="B236" t="s">
        <v>646</v>
      </c>
      <c r="C236">
        <v>1925</v>
      </c>
      <c r="D236">
        <v>27</v>
      </c>
      <c r="E236">
        <v>26</v>
      </c>
      <c r="F236">
        <v>26</v>
      </c>
      <c r="G236">
        <v>18</v>
      </c>
      <c r="H236">
        <v>12</v>
      </c>
      <c r="I236">
        <v>24</v>
      </c>
      <c r="J236" s="22">
        <v>12.27</v>
      </c>
      <c r="K236">
        <v>11</v>
      </c>
      <c r="L236">
        <v>2</v>
      </c>
      <c r="M236">
        <v>2</v>
      </c>
      <c r="N236">
        <v>2</v>
      </c>
      <c r="O236">
        <v>1</v>
      </c>
      <c r="P236">
        <v>1</v>
      </c>
      <c r="Q236">
        <v>2</v>
      </c>
      <c r="R236" t="s">
        <v>646</v>
      </c>
      <c r="S236">
        <v>136</v>
      </c>
    </row>
    <row r="237" spans="1:19" x14ac:dyDescent="0.45">
      <c r="A237">
        <v>235</v>
      </c>
      <c r="B237" t="s">
        <v>645</v>
      </c>
      <c r="C237">
        <v>2605</v>
      </c>
      <c r="D237">
        <v>29</v>
      </c>
      <c r="E237">
        <v>26</v>
      </c>
      <c r="F237">
        <v>24</v>
      </c>
      <c r="G237">
        <v>19</v>
      </c>
      <c r="H237">
        <v>31</v>
      </c>
      <c r="I237">
        <v>19</v>
      </c>
      <c r="J237" s="22">
        <v>4.63</v>
      </c>
      <c r="K237">
        <v>32</v>
      </c>
      <c r="L237">
        <v>6</v>
      </c>
      <c r="M237">
        <v>5</v>
      </c>
      <c r="N237">
        <v>5</v>
      </c>
      <c r="O237">
        <v>4</v>
      </c>
      <c r="P237">
        <v>6</v>
      </c>
      <c r="Q237">
        <v>4</v>
      </c>
      <c r="R237" t="s">
        <v>645</v>
      </c>
      <c r="S237">
        <v>151</v>
      </c>
    </row>
    <row r="238" spans="1:19" x14ac:dyDescent="0.45">
      <c r="A238">
        <v>236</v>
      </c>
      <c r="B238" t="s">
        <v>644</v>
      </c>
      <c r="C238">
        <v>1269</v>
      </c>
      <c r="D238">
        <v>19</v>
      </c>
      <c r="E238">
        <v>21</v>
      </c>
      <c r="F238">
        <v>26</v>
      </c>
      <c r="G238">
        <v>20</v>
      </c>
      <c r="H238">
        <v>13</v>
      </c>
      <c r="I238">
        <v>20</v>
      </c>
      <c r="J238" s="22">
        <v>12.05</v>
      </c>
      <c r="K238">
        <v>10</v>
      </c>
      <c r="L238">
        <v>1</v>
      </c>
      <c r="M238">
        <v>1</v>
      </c>
      <c r="N238">
        <v>2</v>
      </c>
      <c r="O238">
        <v>1</v>
      </c>
      <c r="P238">
        <v>1</v>
      </c>
      <c r="Q238">
        <v>1</v>
      </c>
      <c r="R238" t="s">
        <v>644</v>
      </c>
      <c r="S238">
        <v>121</v>
      </c>
    </row>
    <row r="239" spans="1:19" x14ac:dyDescent="0.45">
      <c r="A239">
        <v>237</v>
      </c>
      <c r="B239" t="s">
        <v>643</v>
      </c>
      <c r="C239">
        <v>9372</v>
      </c>
      <c r="D239">
        <v>54</v>
      </c>
      <c r="E239">
        <v>214</v>
      </c>
      <c r="F239">
        <v>82</v>
      </c>
      <c r="G239">
        <v>31</v>
      </c>
      <c r="H239">
        <v>42</v>
      </c>
      <c r="I239">
        <v>16</v>
      </c>
      <c r="J239" s="22">
        <v>29.853245000000001</v>
      </c>
      <c r="K239">
        <v>14</v>
      </c>
      <c r="L239">
        <v>1</v>
      </c>
      <c r="M239">
        <v>7</v>
      </c>
      <c r="N239">
        <v>2</v>
      </c>
      <c r="O239">
        <v>1</v>
      </c>
      <c r="P239">
        <v>1</v>
      </c>
      <c r="Q239">
        <v>0</v>
      </c>
      <c r="R239" t="s">
        <v>643</v>
      </c>
      <c r="S239">
        <v>440</v>
      </c>
    </row>
    <row r="240" spans="1:19" x14ac:dyDescent="0.45">
      <c r="A240">
        <v>238</v>
      </c>
      <c r="B240" t="s">
        <v>643</v>
      </c>
      <c r="C240">
        <v>9372</v>
      </c>
      <c r="D240">
        <v>54</v>
      </c>
      <c r="E240">
        <v>214</v>
      </c>
      <c r="F240">
        <v>82</v>
      </c>
      <c r="G240">
        <v>31</v>
      </c>
      <c r="H240">
        <v>42</v>
      </c>
      <c r="I240">
        <v>16</v>
      </c>
      <c r="J240" s="22">
        <v>8.5471695400000005</v>
      </c>
      <c r="K240">
        <v>51</v>
      </c>
      <c r="L240">
        <v>6</v>
      </c>
      <c r="M240">
        <v>25</v>
      </c>
      <c r="N240">
        <v>9</v>
      </c>
      <c r="O240">
        <v>3</v>
      </c>
      <c r="P240">
        <v>4</v>
      </c>
      <c r="Q240">
        <v>1</v>
      </c>
      <c r="R240" t="s">
        <v>643</v>
      </c>
      <c r="S240">
        <v>440</v>
      </c>
    </row>
    <row r="241" spans="1:19" x14ac:dyDescent="0.45">
      <c r="A241">
        <v>239</v>
      </c>
      <c r="B241" t="s">
        <v>642</v>
      </c>
      <c r="C241">
        <v>3581</v>
      </c>
      <c r="D241">
        <v>65</v>
      </c>
      <c r="E241">
        <v>120</v>
      </c>
      <c r="F241">
        <v>51</v>
      </c>
      <c r="G241">
        <v>28</v>
      </c>
      <c r="H241">
        <v>27</v>
      </c>
      <c r="I241">
        <v>5</v>
      </c>
      <c r="J241" s="22">
        <v>601.16025764000005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642</v>
      </c>
      <c r="S241">
        <v>300</v>
      </c>
    </row>
    <row r="242" spans="1:19" x14ac:dyDescent="0.45">
      <c r="A242">
        <v>240</v>
      </c>
      <c r="B242" t="s">
        <v>641</v>
      </c>
      <c r="C242">
        <v>1064</v>
      </c>
      <c r="D242">
        <v>44</v>
      </c>
      <c r="E242">
        <v>28</v>
      </c>
      <c r="F242">
        <v>23</v>
      </c>
      <c r="G242">
        <v>4</v>
      </c>
      <c r="H242">
        <v>4</v>
      </c>
      <c r="I242">
        <v>4</v>
      </c>
      <c r="J242" s="22">
        <v>0.45500459999999998</v>
      </c>
      <c r="K242">
        <v>242</v>
      </c>
      <c r="L242">
        <v>97</v>
      </c>
      <c r="M242">
        <v>63</v>
      </c>
      <c r="N242">
        <v>52</v>
      </c>
      <c r="O242">
        <v>10</v>
      </c>
      <c r="P242">
        <v>9</v>
      </c>
      <c r="Q242">
        <v>9</v>
      </c>
      <c r="R242" t="s">
        <v>641</v>
      </c>
      <c r="S242">
        <v>110</v>
      </c>
    </row>
    <row r="243" spans="1:19" x14ac:dyDescent="0.45">
      <c r="A243">
        <v>241</v>
      </c>
      <c r="B243" t="s">
        <v>640</v>
      </c>
      <c r="C243">
        <v>1739</v>
      </c>
      <c r="D243">
        <v>29</v>
      </c>
      <c r="E243">
        <v>16</v>
      </c>
      <c r="F243">
        <v>9</v>
      </c>
      <c r="G243">
        <v>10</v>
      </c>
      <c r="H243">
        <v>5</v>
      </c>
      <c r="I243">
        <v>0</v>
      </c>
      <c r="J243" s="22">
        <v>16.366409130000001</v>
      </c>
      <c r="K243">
        <v>4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 t="s">
        <v>640</v>
      </c>
      <c r="S243">
        <v>71</v>
      </c>
    </row>
    <row r="244" spans="1:19" x14ac:dyDescent="0.45">
      <c r="A244">
        <v>242</v>
      </c>
      <c r="B244" t="s">
        <v>639</v>
      </c>
      <c r="C244">
        <v>1561</v>
      </c>
      <c r="D244">
        <v>15</v>
      </c>
      <c r="E244">
        <v>50</v>
      </c>
      <c r="F244">
        <v>40</v>
      </c>
      <c r="G244">
        <v>32</v>
      </c>
      <c r="H244">
        <v>26</v>
      </c>
      <c r="I244">
        <v>3</v>
      </c>
      <c r="J244" s="22">
        <v>12.451455859999999</v>
      </c>
      <c r="K244">
        <v>13</v>
      </c>
      <c r="L244">
        <v>1</v>
      </c>
      <c r="M244">
        <v>4</v>
      </c>
      <c r="N244">
        <v>3</v>
      </c>
      <c r="O244">
        <v>2</v>
      </c>
      <c r="P244">
        <v>2</v>
      </c>
      <c r="Q244">
        <v>0</v>
      </c>
      <c r="R244" t="s">
        <v>639</v>
      </c>
      <c r="S244">
        <v>168</v>
      </c>
    </row>
    <row r="245" spans="1:19" x14ac:dyDescent="0.45">
      <c r="A245">
        <v>243</v>
      </c>
      <c r="B245" t="s">
        <v>638</v>
      </c>
      <c r="C245">
        <v>1217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 s="22">
        <v>79.8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638</v>
      </c>
      <c r="S245">
        <v>0</v>
      </c>
    </row>
    <row r="246" spans="1:19" x14ac:dyDescent="0.45">
      <c r="A246">
        <v>244</v>
      </c>
      <c r="B246" t="s">
        <v>637</v>
      </c>
      <c r="C246">
        <v>1451</v>
      </c>
      <c r="D246">
        <v>20</v>
      </c>
      <c r="E246">
        <v>26</v>
      </c>
      <c r="F246">
        <v>16</v>
      </c>
      <c r="G246">
        <v>11</v>
      </c>
      <c r="H246">
        <v>15</v>
      </c>
      <c r="I246">
        <v>5</v>
      </c>
      <c r="J246" s="22">
        <v>5.51527426</v>
      </c>
      <c r="K246">
        <v>17</v>
      </c>
      <c r="L246">
        <v>3</v>
      </c>
      <c r="M246">
        <v>4</v>
      </c>
      <c r="N246">
        <v>2</v>
      </c>
      <c r="O246">
        <v>2</v>
      </c>
      <c r="P246">
        <v>2</v>
      </c>
      <c r="Q246">
        <v>0</v>
      </c>
      <c r="R246" t="s">
        <v>637</v>
      </c>
      <c r="S246">
        <v>96</v>
      </c>
    </row>
    <row r="247" spans="1:19" x14ac:dyDescent="0.45">
      <c r="A247">
        <v>245</v>
      </c>
      <c r="B247" t="s">
        <v>636</v>
      </c>
      <c r="C247">
        <v>881</v>
      </c>
      <c r="D247">
        <v>23</v>
      </c>
      <c r="E247">
        <v>10</v>
      </c>
      <c r="F247">
        <v>6</v>
      </c>
      <c r="G247">
        <v>4</v>
      </c>
      <c r="H247">
        <v>7</v>
      </c>
      <c r="I247">
        <v>2</v>
      </c>
      <c r="J247" s="22">
        <v>0.97</v>
      </c>
      <c r="K247">
        <v>57</v>
      </c>
      <c r="L247">
        <v>24</v>
      </c>
      <c r="M247">
        <v>11</v>
      </c>
      <c r="N247">
        <v>6</v>
      </c>
      <c r="O247">
        <v>5</v>
      </c>
      <c r="P247">
        <v>7</v>
      </c>
      <c r="Q247">
        <v>2</v>
      </c>
      <c r="R247" t="s">
        <v>636</v>
      </c>
      <c r="S247">
        <v>55</v>
      </c>
    </row>
    <row r="248" spans="1:19" x14ac:dyDescent="0.45">
      <c r="A248">
        <v>246</v>
      </c>
      <c r="B248" t="s">
        <v>635</v>
      </c>
      <c r="C248">
        <v>2312</v>
      </c>
      <c r="D248">
        <v>23</v>
      </c>
      <c r="E248">
        <v>37</v>
      </c>
      <c r="F248">
        <v>24</v>
      </c>
      <c r="G248">
        <v>38</v>
      </c>
      <c r="H248">
        <v>47</v>
      </c>
      <c r="I248">
        <v>66</v>
      </c>
      <c r="J248" s="22">
        <v>38.356430940000003</v>
      </c>
      <c r="K248">
        <v>6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1</v>
      </c>
      <c r="R248" t="s">
        <v>635</v>
      </c>
      <c r="S248">
        <v>239</v>
      </c>
    </row>
    <row r="249" spans="1:19" x14ac:dyDescent="0.45">
      <c r="A249">
        <v>247</v>
      </c>
      <c r="B249" t="s">
        <v>634</v>
      </c>
      <c r="C249">
        <v>2970</v>
      </c>
      <c r="D249">
        <v>18</v>
      </c>
      <c r="E249">
        <v>43</v>
      </c>
      <c r="F249">
        <v>77</v>
      </c>
      <c r="G249">
        <v>42</v>
      </c>
      <c r="H249">
        <v>57</v>
      </c>
      <c r="I249">
        <v>8</v>
      </c>
      <c r="J249" s="22">
        <v>147.28200000000001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634</v>
      </c>
      <c r="S249">
        <v>248</v>
      </c>
    </row>
    <row r="250" spans="1:19" x14ac:dyDescent="0.45">
      <c r="A250">
        <v>248</v>
      </c>
      <c r="B250" t="s">
        <v>633</v>
      </c>
      <c r="C250">
        <v>1269</v>
      </c>
      <c r="D250">
        <v>10</v>
      </c>
      <c r="E250">
        <v>26</v>
      </c>
      <c r="F250">
        <v>17</v>
      </c>
      <c r="G250">
        <v>28</v>
      </c>
      <c r="H250">
        <v>16</v>
      </c>
      <c r="I250">
        <v>50</v>
      </c>
      <c r="J250" s="22">
        <v>19.8278</v>
      </c>
      <c r="K250">
        <v>7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2</v>
      </c>
      <c r="R250" t="s">
        <v>633</v>
      </c>
      <c r="S250">
        <v>149</v>
      </c>
    </row>
    <row r="251" spans="1:19" x14ac:dyDescent="0.45">
      <c r="A251">
        <v>249</v>
      </c>
      <c r="B251" t="s">
        <v>632</v>
      </c>
      <c r="C251">
        <v>1158</v>
      </c>
      <c r="D251">
        <v>12</v>
      </c>
      <c r="E251">
        <v>5</v>
      </c>
      <c r="F251">
        <v>7</v>
      </c>
      <c r="G251">
        <v>3</v>
      </c>
      <c r="H251">
        <v>23</v>
      </c>
      <c r="I251">
        <v>48</v>
      </c>
      <c r="J251" s="22">
        <v>7.0000000000000007E-2</v>
      </c>
      <c r="K251">
        <v>1440</v>
      </c>
      <c r="L251">
        <v>176</v>
      </c>
      <c r="M251">
        <v>73</v>
      </c>
      <c r="N251">
        <v>107</v>
      </c>
      <c r="O251">
        <v>51</v>
      </c>
      <c r="P251">
        <v>337</v>
      </c>
      <c r="Q251">
        <v>694</v>
      </c>
      <c r="R251" t="s">
        <v>632</v>
      </c>
      <c r="S251">
        <v>100</v>
      </c>
    </row>
    <row r="252" spans="1:19" x14ac:dyDescent="0.45">
      <c r="A252">
        <v>250</v>
      </c>
      <c r="B252" t="s">
        <v>631</v>
      </c>
      <c r="C252">
        <v>351</v>
      </c>
      <c r="D252">
        <v>8</v>
      </c>
      <c r="E252">
        <v>4</v>
      </c>
      <c r="F252">
        <v>5</v>
      </c>
      <c r="G252">
        <v>5</v>
      </c>
      <c r="H252">
        <v>5</v>
      </c>
      <c r="I252">
        <v>8</v>
      </c>
      <c r="J252" s="22">
        <v>0.56940000000000002</v>
      </c>
      <c r="K252">
        <v>67</v>
      </c>
      <c r="L252">
        <v>14</v>
      </c>
      <c r="M252">
        <v>8</v>
      </c>
      <c r="N252">
        <v>8</v>
      </c>
      <c r="O252">
        <v>10</v>
      </c>
      <c r="P252">
        <v>10</v>
      </c>
      <c r="Q252">
        <v>14</v>
      </c>
      <c r="R252" t="s">
        <v>631</v>
      </c>
      <c r="S252">
        <v>38</v>
      </c>
    </row>
    <row r="253" spans="1:19" x14ac:dyDescent="0.45">
      <c r="A253">
        <v>251</v>
      </c>
      <c r="B253" t="s">
        <v>630</v>
      </c>
      <c r="C253">
        <v>3180</v>
      </c>
      <c r="D253">
        <v>5</v>
      </c>
      <c r="E253">
        <v>6</v>
      </c>
      <c r="F253">
        <v>7</v>
      </c>
      <c r="G253">
        <v>5</v>
      </c>
      <c r="H253">
        <v>13</v>
      </c>
      <c r="I253">
        <v>26</v>
      </c>
      <c r="J253" s="22">
        <v>0.48399999999999999</v>
      </c>
      <c r="K253">
        <v>133</v>
      </c>
      <c r="L253">
        <v>11</v>
      </c>
      <c r="M253">
        <v>13</v>
      </c>
      <c r="N253">
        <v>15</v>
      </c>
      <c r="O253">
        <v>11</v>
      </c>
      <c r="P253">
        <v>27</v>
      </c>
      <c r="Q253">
        <v>53</v>
      </c>
      <c r="R253" t="s">
        <v>630</v>
      </c>
      <c r="S253">
        <v>64</v>
      </c>
    </row>
    <row r="254" spans="1:19" x14ac:dyDescent="0.45">
      <c r="A254">
        <v>252</v>
      </c>
      <c r="B254" t="s">
        <v>629</v>
      </c>
      <c r="C254">
        <v>904</v>
      </c>
      <c r="D254">
        <v>9</v>
      </c>
      <c r="E254">
        <v>28</v>
      </c>
      <c r="F254">
        <v>50</v>
      </c>
      <c r="G254">
        <v>9</v>
      </c>
      <c r="H254">
        <v>19</v>
      </c>
      <c r="I254">
        <v>15</v>
      </c>
      <c r="J254" s="22">
        <v>2.29</v>
      </c>
      <c r="K254">
        <v>57</v>
      </c>
      <c r="L254">
        <v>4</v>
      </c>
      <c r="M254">
        <v>12</v>
      </c>
      <c r="N254">
        <v>22</v>
      </c>
      <c r="O254">
        <v>4</v>
      </c>
      <c r="P254">
        <v>8</v>
      </c>
      <c r="Q254">
        <v>6</v>
      </c>
      <c r="R254" t="s">
        <v>629</v>
      </c>
      <c r="S254">
        <v>132</v>
      </c>
    </row>
    <row r="255" spans="1:19" x14ac:dyDescent="0.45">
      <c r="A255">
        <v>253</v>
      </c>
      <c r="B255" t="s">
        <v>628</v>
      </c>
      <c r="C255">
        <v>1628</v>
      </c>
      <c r="D255">
        <v>10</v>
      </c>
      <c r="E255">
        <v>26</v>
      </c>
      <c r="F255">
        <v>22</v>
      </c>
      <c r="G255">
        <v>4</v>
      </c>
      <c r="H255">
        <v>11</v>
      </c>
      <c r="I255">
        <v>3</v>
      </c>
      <c r="J255" s="22">
        <v>0.308</v>
      </c>
      <c r="K255">
        <v>258</v>
      </c>
      <c r="L255">
        <v>35</v>
      </c>
      <c r="M255">
        <v>85</v>
      </c>
      <c r="N255">
        <v>71</v>
      </c>
      <c r="O255">
        <v>14</v>
      </c>
      <c r="P255">
        <v>38</v>
      </c>
      <c r="Q255">
        <v>11</v>
      </c>
      <c r="R255" t="s">
        <v>628</v>
      </c>
      <c r="S255">
        <v>79</v>
      </c>
    </row>
    <row r="256" spans="1:19" x14ac:dyDescent="0.45">
      <c r="A256">
        <v>254</v>
      </c>
      <c r="B256" t="s">
        <v>627</v>
      </c>
      <c r="C256">
        <v>1428</v>
      </c>
      <c r="D256">
        <v>14</v>
      </c>
      <c r="E256">
        <v>23</v>
      </c>
      <c r="F256">
        <v>12</v>
      </c>
      <c r="G256">
        <v>8</v>
      </c>
      <c r="H256">
        <v>34</v>
      </c>
      <c r="I256">
        <v>41</v>
      </c>
      <c r="J256" s="22">
        <v>14.1402</v>
      </c>
      <c r="K256">
        <v>9</v>
      </c>
      <c r="L256">
        <v>0</v>
      </c>
      <c r="M256">
        <v>1</v>
      </c>
      <c r="N256">
        <v>0</v>
      </c>
      <c r="O256">
        <v>0</v>
      </c>
      <c r="P256">
        <v>2</v>
      </c>
      <c r="Q256">
        <v>2</v>
      </c>
      <c r="R256" t="s">
        <v>627</v>
      </c>
      <c r="S256">
        <v>135</v>
      </c>
    </row>
    <row r="257" spans="1:19" x14ac:dyDescent="0.45">
      <c r="A257">
        <v>255</v>
      </c>
      <c r="B257" t="s">
        <v>626</v>
      </c>
      <c r="C257">
        <v>3270</v>
      </c>
      <c r="D257">
        <v>17</v>
      </c>
      <c r="E257">
        <v>13</v>
      </c>
      <c r="F257">
        <v>13</v>
      </c>
      <c r="G257">
        <v>8</v>
      </c>
      <c r="H257">
        <v>12</v>
      </c>
      <c r="I257">
        <v>19</v>
      </c>
      <c r="J257" s="22">
        <v>4.5039999999999996</v>
      </c>
      <c r="K257">
        <v>18</v>
      </c>
      <c r="L257">
        <v>3</v>
      </c>
      <c r="M257">
        <v>2</v>
      </c>
      <c r="N257">
        <v>3</v>
      </c>
      <c r="O257">
        <v>1</v>
      </c>
      <c r="P257">
        <v>2</v>
      </c>
      <c r="Q257">
        <v>4</v>
      </c>
      <c r="R257" t="s">
        <v>626</v>
      </c>
      <c r="S257">
        <v>84</v>
      </c>
    </row>
    <row r="258" spans="1:19" x14ac:dyDescent="0.45">
      <c r="A258">
        <v>256</v>
      </c>
      <c r="B258" t="s">
        <v>625</v>
      </c>
      <c r="C258">
        <v>815</v>
      </c>
      <c r="D258">
        <v>3</v>
      </c>
      <c r="E258">
        <v>3</v>
      </c>
      <c r="F258">
        <v>6</v>
      </c>
      <c r="G258">
        <v>2</v>
      </c>
      <c r="H258">
        <v>22</v>
      </c>
      <c r="I258">
        <v>31</v>
      </c>
      <c r="J258" s="22">
        <v>2.2502</v>
      </c>
      <c r="K258">
        <v>31</v>
      </c>
      <c r="L258">
        <v>1</v>
      </c>
      <c r="M258">
        <v>1</v>
      </c>
      <c r="N258">
        <v>3</v>
      </c>
      <c r="O258">
        <v>1</v>
      </c>
      <c r="P258">
        <v>9</v>
      </c>
      <c r="Q258">
        <v>13</v>
      </c>
      <c r="R258" t="s">
        <v>625</v>
      </c>
      <c r="S258">
        <v>69</v>
      </c>
    </row>
    <row r="259" spans="1:19" x14ac:dyDescent="0.45">
      <c r="A259">
        <v>257</v>
      </c>
      <c r="B259" t="s">
        <v>624</v>
      </c>
      <c r="C259">
        <v>1101</v>
      </c>
      <c r="D259">
        <v>19</v>
      </c>
      <c r="E259">
        <v>23</v>
      </c>
      <c r="F259">
        <v>31</v>
      </c>
      <c r="G259">
        <v>22</v>
      </c>
      <c r="H259">
        <v>20</v>
      </c>
      <c r="I259">
        <v>17</v>
      </c>
      <c r="J259" s="22">
        <v>1.208</v>
      </c>
      <c r="K259">
        <v>112</v>
      </c>
      <c r="L259">
        <v>16</v>
      </c>
      <c r="M259">
        <v>19</v>
      </c>
      <c r="N259">
        <v>26</v>
      </c>
      <c r="O259">
        <v>18</v>
      </c>
      <c r="P259">
        <v>17</v>
      </c>
      <c r="Q259">
        <v>14</v>
      </c>
      <c r="R259" t="s">
        <v>624</v>
      </c>
      <c r="S259">
        <v>136</v>
      </c>
    </row>
    <row r="260" spans="1:19" x14ac:dyDescent="0.45">
      <c r="A260">
        <v>258</v>
      </c>
      <c r="B260" t="s">
        <v>623</v>
      </c>
      <c r="C260">
        <v>1577</v>
      </c>
      <c r="D260">
        <v>13</v>
      </c>
      <c r="E260">
        <v>11</v>
      </c>
      <c r="F260">
        <v>15</v>
      </c>
      <c r="G260">
        <v>14</v>
      </c>
      <c r="H260">
        <v>25</v>
      </c>
      <c r="I260">
        <v>19</v>
      </c>
      <c r="J260" s="22">
        <v>2.0840000000000001</v>
      </c>
      <c r="K260">
        <v>47</v>
      </c>
      <c r="L260">
        <v>6</v>
      </c>
      <c r="M260">
        <v>5</v>
      </c>
      <c r="N260">
        <v>7</v>
      </c>
      <c r="O260">
        <v>7</v>
      </c>
      <c r="P260">
        <v>12</v>
      </c>
      <c r="Q260">
        <v>9</v>
      </c>
      <c r="R260" t="s">
        <v>623</v>
      </c>
      <c r="S260">
        <v>99</v>
      </c>
    </row>
    <row r="261" spans="1:19" x14ac:dyDescent="0.45">
      <c r="A261">
        <v>259</v>
      </c>
      <c r="B261" t="s">
        <v>622</v>
      </c>
      <c r="C261">
        <v>4600</v>
      </c>
      <c r="D261">
        <v>3</v>
      </c>
      <c r="E261">
        <v>10</v>
      </c>
      <c r="F261">
        <v>10</v>
      </c>
      <c r="G261">
        <v>9</v>
      </c>
      <c r="H261">
        <v>13</v>
      </c>
      <c r="I261">
        <v>45</v>
      </c>
      <c r="J261" s="22">
        <v>13.638282569999999</v>
      </c>
      <c r="K261">
        <v>6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3</v>
      </c>
      <c r="R261" t="s">
        <v>622</v>
      </c>
      <c r="S261">
        <v>92</v>
      </c>
    </row>
    <row r="262" spans="1:19" x14ac:dyDescent="0.45">
      <c r="A262">
        <v>260</v>
      </c>
      <c r="B262" t="s">
        <v>621</v>
      </c>
      <c r="C262">
        <v>1795</v>
      </c>
      <c r="D262">
        <v>32</v>
      </c>
      <c r="E262">
        <v>26</v>
      </c>
      <c r="F262">
        <v>19</v>
      </c>
      <c r="G262">
        <v>17</v>
      </c>
      <c r="H262">
        <v>19</v>
      </c>
      <c r="I262">
        <v>12</v>
      </c>
      <c r="J262" s="22">
        <v>6.05</v>
      </c>
      <c r="K262">
        <v>21</v>
      </c>
      <c r="L262">
        <v>5</v>
      </c>
      <c r="M262">
        <v>4</v>
      </c>
      <c r="N262">
        <v>3</v>
      </c>
      <c r="O262">
        <v>2</v>
      </c>
      <c r="P262">
        <v>3</v>
      </c>
      <c r="Q262">
        <v>2</v>
      </c>
      <c r="R262" t="s">
        <v>621</v>
      </c>
      <c r="S262">
        <v>127</v>
      </c>
    </row>
    <row r="263" spans="1:19" x14ac:dyDescent="0.45">
      <c r="A263">
        <v>261</v>
      </c>
      <c r="B263" t="s">
        <v>620</v>
      </c>
      <c r="C263">
        <v>2965</v>
      </c>
      <c r="D263">
        <v>8</v>
      </c>
      <c r="E263">
        <v>13</v>
      </c>
      <c r="F263">
        <v>24</v>
      </c>
      <c r="G263">
        <v>13</v>
      </c>
      <c r="H263">
        <v>21</v>
      </c>
      <c r="I263">
        <v>28</v>
      </c>
      <c r="J263" s="22">
        <v>7.8449</v>
      </c>
      <c r="K263">
        <v>14</v>
      </c>
      <c r="L263">
        <v>1</v>
      </c>
      <c r="M263">
        <v>1</v>
      </c>
      <c r="N263">
        <v>3</v>
      </c>
      <c r="O263">
        <v>1</v>
      </c>
      <c r="P263">
        <v>2</v>
      </c>
      <c r="Q263">
        <v>3</v>
      </c>
      <c r="R263" t="s">
        <v>620</v>
      </c>
      <c r="S263">
        <v>110</v>
      </c>
    </row>
    <row r="264" spans="1:19" x14ac:dyDescent="0.45">
      <c r="A264">
        <v>262</v>
      </c>
      <c r="B264" t="s">
        <v>619</v>
      </c>
      <c r="C264">
        <v>5571</v>
      </c>
      <c r="D264">
        <v>25</v>
      </c>
      <c r="E264">
        <v>54</v>
      </c>
      <c r="F264">
        <v>29</v>
      </c>
      <c r="G264">
        <v>57</v>
      </c>
      <c r="H264">
        <v>85</v>
      </c>
      <c r="I264">
        <v>282</v>
      </c>
      <c r="J264" s="22">
        <v>181.72986940000001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 t="s">
        <v>619</v>
      </c>
      <c r="S264">
        <v>535</v>
      </c>
    </row>
    <row r="265" spans="1:19" x14ac:dyDescent="0.45">
      <c r="A265">
        <v>263</v>
      </c>
      <c r="B265" t="s">
        <v>618</v>
      </c>
      <c r="C265">
        <v>2877</v>
      </c>
      <c r="D265">
        <v>11</v>
      </c>
      <c r="E265">
        <v>9</v>
      </c>
      <c r="F265">
        <v>5</v>
      </c>
      <c r="G265">
        <v>2</v>
      </c>
      <c r="H265">
        <v>2</v>
      </c>
      <c r="I265">
        <v>2</v>
      </c>
      <c r="J265" s="22">
        <v>0.67361979000000005</v>
      </c>
      <c r="K265">
        <v>49</v>
      </c>
      <c r="L265">
        <v>16</v>
      </c>
      <c r="M265">
        <v>14</v>
      </c>
      <c r="N265">
        <v>7</v>
      </c>
      <c r="O265">
        <v>3</v>
      </c>
      <c r="P265">
        <v>3</v>
      </c>
      <c r="Q265">
        <v>3</v>
      </c>
      <c r="R265" t="s">
        <v>618</v>
      </c>
      <c r="S265">
        <v>33</v>
      </c>
    </row>
    <row r="266" spans="1:19" x14ac:dyDescent="0.45">
      <c r="A266">
        <v>264</v>
      </c>
      <c r="B266" t="s">
        <v>617</v>
      </c>
      <c r="C266">
        <v>3324</v>
      </c>
      <c r="D266">
        <v>3</v>
      </c>
      <c r="E266">
        <v>10</v>
      </c>
      <c r="F266">
        <v>10</v>
      </c>
      <c r="G266">
        <v>4</v>
      </c>
      <c r="H266">
        <v>7</v>
      </c>
      <c r="I266">
        <v>8</v>
      </c>
      <c r="J266" s="22">
        <v>5.7668166899999997</v>
      </c>
      <c r="K266">
        <v>7</v>
      </c>
      <c r="L266">
        <v>0</v>
      </c>
      <c r="M266">
        <v>1</v>
      </c>
      <c r="N266">
        <v>1</v>
      </c>
      <c r="O266">
        <v>0</v>
      </c>
      <c r="P266">
        <v>1</v>
      </c>
      <c r="Q266">
        <v>1</v>
      </c>
      <c r="R266" t="s">
        <v>617</v>
      </c>
      <c r="S266">
        <v>45</v>
      </c>
    </row>
    <row r="267" spans="1:19" x14ac:dyDescent="0.45">
      <c r="A267">
        <v>265</v>
      </c>
      <c r="B267" t="s">
        <v>616</v>
      </c>
      <c r="C267">
        <v>7363</v>
      </c>
      <c r="D267">
        <v>185</v>
      </c>
      <c r="E267">
        <v>57</v>
      </c>
      <c r="F267">
        <v>78</v>
      </c>
      <c r="G267">
        <v>15</v>
      </c>
      <c r="H267">
        <v>150</v>
      </c>
      <c r="I267">
        <v>348</v>
      </c>
      <c r="J267" s="22">
        <v>28.80830482</v>
      </c>
      <c r="K267">
        <v>28</v>
      </c>
      <c r="L267">
        <v>6</v>
      </c>
      <c r="M267">
        <v>1</v>
      </c>
      <c r="N267">
        <v>2</v>
      </c>
      <c r="O267">
        <v>0</v>
      </c>
      <c r="P267">
        <v>5</v>
      </c>
      <c r="Q267">
        <v>12</v>
      </c>
      <c r="R267" t="s">
        <v>616</v>
      </c>
      <c r="S267">
        <v>834</v>
      </c>
    </row>
    <row r="268" spans="1:19" x14ac:dyDescent="0.45">
      <c r="A268">
        <v>266</v>
      </c>
      <c r="B268" t="s">
        <v>615</v>
      </c>
      <c r="C268">
        <v>5408</v>
      </c>
      <c r="D268">
        <v>57</v>
      </c>
      <c r="E268">
        <v>40</v>
      </c>
      <c r="F268">
        <v>49</v>
      </c>
      <c r="G268">
        <v>29</v>
      </c>
      <c r="H268">
        <v>92</v>
      </c>
      <c r="I268">
        <v>191</v>
      </c>
      <c r="J268" s="22">
        <v>4.25945033</v>
      </c>
      <c r="K268">
        <v>108</v>
      </c>
      <c r="L268">
        <v>13</v>
      </c>
      <c r="M268">
        <v>9</v>
      </c>
      <c r="N268">
        <v>11</v>
      </c>
      <c r="O268">
        <v>7</v>
      </c>
      <c r="P268">
        <v>21</v>
      </c>
      <c r="Q268">
        <v>44</v>
      </c>
      <c r="R268" t="s">
        <v>615</v>
      </c>
      <c r="S268">
        <v>460</v>
      </c>
    </row>
    <row r="269" spans="1:19" x14ac:dyDescent="0.45">
      <c r="A269">
        <v>267</v>
      </c>
      <c r="B269" t="s">
        <v>614</v>
      </c>
      <c r="C269">
        <v>2727</v>
      </c>
      <c r="D269">
        <v>41</v>
      </c>
      <c r="E269">
        <v>66</v>
      </c>
      <c r="F269">
        <v>63</v>
      </c>
      <c r="G269">
        <v>30</v>
      </c>
      <c r="H269">
        <v>31</v>
      </c>
      <c r="I269">
        <v>25</v>
      </c>
      <c r="J269" s="22">
        <v>290.52051342999999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614</v>
      </c>
      <c r="S269">
        <v>260</v>
      </c>
    </row>
    <row r="270" spans="1:19" x14ac:dyDescent="0.45">
      <c r="A270">
        <v>268</v>
      </c>
      <c r="B270" t="s">
        <v>613</v>
      </c>
      <c r="C270">
        <v>1398</v>
      </c>
      <c r="D270">
        <v>14</v>
      </c>
      <c r="E270">
        <v>23</v>
      </c>
      <c r="F270">
        <v>3</v>
      </c>
      <c r="G270">
        <v>1</v>
      </c>
      <c r="H270">
        <v>4</v>
      </c>
      <c r="I270">
        <v>1</v>
      </c>
      <c r="J270" s="22">
        <v>227.96811979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613</v>
      </c>
      <c r="S270">
        <v>48</v>
      </c>
    </row>
    <row r="271" spans="1:19" x14ac:dyDescent="0.45">
      <c r="A271">
        <v>269</v>
      </c>
      <c r="B271" t="s">
        <v>612</v>
      </c>
      <c r="C271">
        <v>1245</v>
      </c>
      <c r="D271">
        <v>6</v>
      </c>
      <c r="E271">
        <v>5</v>
      </c>
      <c r="F271">
        <v>4</v>
      </c>
      <c r="G271">
        <v>14</v>
      </c>
      <c r="H271">
        <v>5</v>
      </c>
      <c r="I271">
        <v>29</v>
      </c>
      <c r="J271" s="22">
        <v>3.9236904699999999</v>
      </c>
      <c r="K271">
        <v>16</v>
      </c>
      <c r="L271">
        <v>1</v>
      </c>
      <c r="M271">
        <v>1</v>
      </c>
      <c r="N271">
        <v>1</v>
      </c>
      <c r="O271">
        <v>3</v>
      </c>
      <c r="P271">
        <v>1</v>
      </c>
      <c r="Q271">
        <v>7</v>
      </c>
      <c r="R271" t="s">
        <v>612</v>
      </c>
      <c r="S271">
        <v>66</v>
      </c>
    </row>
    <row r="272" spans="1:19" x14ac:dyDescent="0.45">
      <c r="A272">
        <v>270</v>
      </c>
      <c r="B272" t="s">
        <v>611</v>
      </c>
      <c r="C272">
        <v>4719</v>
      </c>
      <c r="D272">
        <v>67</v>
      </c>
      <c r="E272">
        <v>67</v>
      </c>
      <c r="F272">
        <v>68</v>
      </c>
      <c r="G272">
        <v>33</v>
      </c>
      <c r="H272">
        <v>36</v>
      </c>
      <c r="I272">
        <v>21</v>
      </c>
      <c r="J272" s="22">
        <v>1885.4418958900001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611</v>
      </c>
      <c r="S272">
        <v>297</v>
      </c>
    </row>
    <row r="273" spans="1:19" x14ac:dyDescent="0.45">
      <c r="A273">
        <v>271</v>
      </c>
      <c r="B273" t="s">
        <v>610</v>
      </c>
      <c r="C273">
        <v>3180</v>
      </c>
      <c r="D273">
        <v>13</v>
      </c>
      <c r="E273">
        <v>14</v>
      </c>
      <c r="F273">
        <v>12</v>
      </c>
      <c r="G273">
        <v>8</v>
      </c>
      <c r="H273">
        <v>16</v>
      </c>
      <c r="I273">
        <v>24</v>
      </c>
      <c r="J273" s="22">
        <v>10.0212</v>
      </c>
      <c r="K273">
        <v>9</v>
      </c>
      <c r="L273">
        <v>1</v>
      </c>
      <c r="M273">
        <v>1</v>
      </c>
      <c r="N273">
        <v>1</v>
      </c>
      <c r="O273">
        <v>0</v>
      </c>
      <c r="P273">
        <v>1</v>
      </c>
      <c r="Q273">
        <v>2</v>
      </c>
      <c r="R273" t="s">
        <v>610</v>
      </c>
      <c r="S273">
        <v>90</v>
      </c>
    </row>
    <row r="274" spans="1:19" x14ac:dyDescent="0.45">
      <c r="A274">
        <v>272</v>
      </c>
      <c r="B274" t="s">
        <v>609</v>
      </c>
      <c r="C274">
        <v>4192</v>
      </c>
      <c r="D274">
        <v>29</v>
      </c>
      <c r="E274">
        <v>33</v>
      </c>
      <c r="F274">
        <v>48</v>
      </c>
      <c r="G274">
        <v>26</v>
      </c>
      <c r="H274">
        <v>29</v>
      </c>
      <c r="I274">
        <v>31</v>
      </c>
      <c r="J274" s="22">
        <v>9.18</v>
      </c>
      <c r="K274">
        <v>21</v>
      </c>
      <c r="L274">
        <v>3</v>
      </c>
      <c r="M274">
        <v>3</v>
      </c>
      <c r="N274">
        <v>5</v>
      </c>
      <c r="O274">
        <v>2</v>
      </c>
      <c r="P274">
        <v>3</v>
      </c>
      <c r="Q274">
        <v>3</v>
      </c>
      <c r="R274" t="s">
        <v>609</v>
      </c>
      <c r="S274">
        <v>197</v>
      </c>
    </row>
    <row r="275" spans="1:19" x14ac:dyDescent="0.45">
      <c r="A275">
        <v>273</v>
      </c>
      <c r="B275" t="s">
        <v>608</v>
      </c>
      <c r="C275">
        <v>2484</v>
      </c>
      <c r="D275">
        <v>20</v>
      </c>
      <c r="E275">
        <v>25</v>
      </c>
      <c r="F275">
        <v>37</v>
      </c>
      <c r="G275">
        <v>13</v>
      </c>
      <c r="H275">
        <v>20</v>
      </c>
      <c r="I275">
        <v>30</v>
      </c>
      <c r="J275" s="22">
        <v>3.3195676600000001</v>
      </c>
      <c r="K275">
        <v>44</v>
      </c>
      <c r="L275">
        <v>6</v>
      </c>
      <c r="M275">
        <v>7</v>
      </c>
      <c r="N275">
        <v>11</v>
      </c>
      <c r="O275">
        <v>3</v>
      </c>
      <c r="P275">
        <v>6</v>
      </c>
      <c r="Q275">
        <v>9</v>
      </c>
      <c r="R275" t="s">
        <v>608</v>
      </c>
      <c r="S275">
        <v>147</v>
      </c>
    </row>
    <row r="276" spans="1:19" x14ac:dyDescent="0.45">
      <c r="A276">
        <v>274</v>
      </c>
      <c r="B276" t="s">
        <v>607</v>
      </c>
      <c r="C276">
        <v>1699</v>
      </c>
      <c r="D276">
        <v>74</v>
      </c>
      <c r="E276">
        <v>31</v>
      </c>
      <c r="F276">
        <v>26</v>
      </c>
      <c r="G276">
        <v>37</v>
      </c>
      <c r="H276">
        <v>64</v>
      </c>
      <c r="I276">
        <v>54</v>
      </c>
      <c r="J276" s="22">
        <v>16.867313620000001</v>
      </c>
      <c r="K276">
        <v>17</v>
      </c>
      <c r="L276">
        <v>4</v>
      </c>
      <c r="M276">
        <v>1</v>
      </c>
      <c r="N276">
        <v>1</v>
      </c>
      <c r="O276">
        <v>2</v>
      </c>
      <c r="P276">
        <v>3</v>
      </c>
      <c r="Q276">
        <v>3</v>
      </c>
      <c r="R276" t="s">
        <v>607</v>
      </c>
      <c r="S276">
        <v>289</v>
      </c>
    </row>
    <row r="277" spans="1:19" x14ac:dyDescent="0.45">
      <c r="A277">
        <v>275</v>
      </c>
      <c r="B277" t="s">
        <v>606</v>
      </c>
      <c r="C277">
        <v>1388</v>
      </c>
      <c r="D277">
        <v>5</v>
      </c>
      <c r="E277">
        <v>16</v>
      </c>
      <c r="F277">
        <v>15</v>
      </c>
      <c r="G277">
        <v>7</v>
      </c>
      <c r="H277">
        <v>20</v>
      </c>
      <c r="I277">
        <v>14</v>
      </c>
      <c r="J277" s="22">
        <v>1.2929999999999999</v>
      </c>
      <c r="K277">
        <v>62</v>
      </c>
      <c r="L277">
        <v>4</v>
      </c>
      <c r="M277">
        <v>12</v>
      </c>
      <c r="N277">
        <v>12</v>
      </c>
      <c r="O277">
        <v>5</v>
      </c>
      <c r="P277">
        <v>16</v>
      </c>
      <c r="Q277">
        <v>11</v>
      </c>
      <c r="R277" t="s">
        <v>606</v>
      </c>
      <c r="S277">
        <v>80</v>
      </c>
    </row>
    <row r="278" spans="1:19" x14ac:dyDescent="0.45">
      <c r="A278">
        <v>276</v>
      </c>
      <c r="B278" t="s">
        <v>605</v>
      </c>
      <c r="C278">
        <v>2073</v>
      </c>
      <c r="D278">
        <v>14</v>
      </c>
      <c r="E278">
        <v>12</v>
      </c>
      <c r="F278">
        <v>25</v>
      </c>
      <c r="G278">
        <v>12</v>
      </c>
      <c r="H278">
        <v>6</v>
      </c>
      <c r="I278">
        <v>47</v>
      </c>
      <c r="J278" s="22">
        <v>4.9437076099999997</v>
      </c>
      <c r="K278">
        <v>24</v>
      </c>
      <c r="L278">
        <v>2</v>
      </c>
      <c r="M278">
        <v>2</v>
      </c>
      <c r="N278">
        <v>5</v>
      </c>
      <c r="O278">
        <v>2</v>
      </c>
      <c r="P278">
        <v>1</v>
      </c>
      <c r="Q278">
        <v>9</v>
      </c>
      <c r="R278" t="s">
        <v>605</v>
      </c>
      <c r="S278">
        <v>120</v>
      </c>
    </row>
    <row r="279" spans="1:19" x14ac:dyDescent="0.45">
      <c r="A279">
        <v>277</v>
      </c>
      <c r="B279" t="s">
        <v>604</v>
      </c>
      <c r="C279">
        <v>3788</v>
      </c>
      <c r="D279">
        <v>22</v>
      </c>
      <c r="E279">
        <v>40</v>
      </c>
      <c r="F279">
        <v>54</v>
      </c>
      <c r="G279">
        <v>46</v>
      </c>
      <c r="H279">
        <v>80</v>
      </c>
      <c r="I279">
        <v>31</v>
      </c>
      <c r="J279" s="22">
        <v>190.92099999999999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604</v>
      </c>
      <c r="S279">
        <v>275</v>
      </c>
    </row>
    <row r="280" spans="1:19" x14ac:dyDescent="0.45">
      <c r="A280">
        <v>278</v>
      </c>
      <c r="B280" t="s">
        <v>603</v>
      </c>
      <c r="C280">
        <v>1789</v>
      </c>
      <c r="D280">
        <v>15</v>
      </c>
      <c r="E280">
        <v>19</v>
      </c>
      <c r="F280">
        <v>28</v>
      </c>
      <c r="G280">
        <v>20</v>
      </c>
      <c r="H280">
        <v>2</v>
      </c>
      <c r="I280">
        <v>2</v>
      </c>
      <c r="J280" s="22">
        <v>9.8919999999999995</v>
      </c>
      <c r="K280">
        <v>8</v>
      </c>
      <c r="L280">
        <v>1</v>
      </c>
      <c r="M280">
        <v>2</v>
      </c>
      <c r="N280">
        <v>2</v>
      </c>
      <c r="O280">
        <v>2</v>
      </c>
      <c r="P280">
        <v>0</v>
      </c>
      <c r="Q280">
        <v>0</v>
      </c>
      <c r="R280" t="s">
        <v>603</v>
      </c>
      <c r="S280">
        <v>88</v>
      </c>
    </row>
    <row r="281" spans="1:19" x14ac:dyDescent="0.45">
      <c r="A281">
        <v>279</v>
      </c>
      <c r="B281" t="s">
        <v>602</v>
      </c>
      <c r="C281">
        <v>10231</v>
      </c>
      <c r="D281">
        <v>227</v>
      </c>
      <c r="E281">
        <v>292</v>
      </c>
      <c r="F281">
        <v>303</v>
      </c>
      <c r="G281">
        <v>196</v>
      </c>
      <c r="H281">
        <v>178</v>
      </c>
      <c r="I281">
        <v>67</v>
      </c>
      <c r="J281" s="22">
        <v>91.228997010000001</v>
      </c>
      <c r="K281">
        <v>13</v>
      </c>
      <c r="L281">
        <v>2</v>
      </c>
      <c r="M281">
        <v>3</v>
      </c>
      <c r="N281">
        <v>3</v>
      </c>
      <c r="O281">
        <v>2</v>
      </c>
      <c r="P281">
        <v>1</v>
      </c>
      <c r="Q281">
        <v>0</v>
      </c>
      <c r="R281" t="s">
        <v>602</v>
      </c>
      <c r="S281">
        <v>1266</v>
      </c>
    </row>
    <row r="282" spans="1:19" x14ac:dyDescent="0.45">
      <c r="A282">
        <v>280</v>
      </c>
      <c r="B282" t="s">
        <v>601</v>
      </c>
      <c r="C282">
        <v>8713</v>
      </c>
      <c r="D282">
        <v>264</v>
      </c>
      <c r="E282">
        <v>383</v>
      </c>
      <c r="F282">
        <v>211</v>
      </c>
      <c r="G282">
        <v>135</v>
      </c>
      <c r="H282">
        <v>72</v>
      </c>
      <c r="I282">
        <v>38</v>
      </c>
      <c r="J282" s="22">
        <v>87.280689910000007</v>
      </c>
      <c r="K282">
        <v>12</v>
      </c>
      <c r="L282">
        <v>3</v>
      </c>
      <c r="M282">
        <v>4</v>
      </c>
      <c r="N282">
        <v>2</v>
      </c>
      <c r="O282">
        <v>1</v>
      </c>
      <c r="P282">
        <v>0</v>
      </c>
      <c r="Q282">
        <v>0</v>
      </c>
      <c r="R282" t="s">
        <v>601</v>
      </c>
      <c r="S282">
        <v>1105</v>
      </c>
    </row>
    <row r="283" spans="1:19" x14ac:dyDescent="0.45">
      <c r="A283">
        <v>281</v>
      </c>
      <c r="B283" t="s">
        <v>600</v>
      </c>
      <c r="C283">
        <v>4022</v>
      </c>
      <c r="D283">
        <v>41</v>
      </c>
      <c r="E283">
        <v>96</v>
      </c>
      <c r="F283">
        <v>114</v>
      </c>
      <c r="G283">
        <v>83</v>
      </c>
      <c r="H283">
        <v>123</v>
      </c>
      <c r="I283">
        <v>71</v>
      </c>
      <c r="J283" s="22">
        <v>76.256446629999999</v>
      </c>
      <c r="K283">
        <v>6</v>
      </c>
      <c r="L283">
        <v>0</v>
      </c>
      <c r="M283">
        <v>1</v>
      </c>
      <c r="N283">
        <v>1</v>
      </c>
      <c r="O283">
        <v>1</v>
      </c>
      <c r="P283">
        <v>1</v>
      </c>
      <c r="Q283">
        <v>0</v>
      </c>
      <c r="R283" t="s">
        <v>600</v>
      </c>
      <c r="S283">
        <v>531</v>
      </c>
    </row>
    <row r="284" spans="1:19" x14ac:dyDescent="0.45">
      <c r="A284">
        <v>282</v>
      </c>
      <c r="B284" t="s">
        <v>599</v>
      </c>
      <c r="C284">
        <v>2115</v>
      </c>
      <c r="D284">
        <v>56</v>
      </c>
      <c r="E284">
        <v>63</v>
      </c>
      <c r="F284">
        <v>39</v>
      </c>
      <c r="G284">
        <v>25</v>
      </c>
      <c r="H284">
        <v>16</v>
      </c>
      <c r="I284">
        <v>6</v>
      </c>
      <c r="J284" s="22">
        <v>9.0689835500000004</v>
      </c>
      <c r="K284">
        <v>22</v>
      </c>
      <c r="L284">
        <v>6</v>
      </c>
      <c r="M284">
        <v>6</v>
      </c>
      <c r="N284">
        <v>4</v>
      </c>
      <c r="O284">
        <v>2</v>
      </c>
      <c r="P284">
        <v>1</v>
      </c>
      <c r="Q284">
        <v>0</v>
      </c>
      <c r="R284" t="s">
        <v>599</v>
      </c>
      <c r="S284">
        <v>206</v>
      </c>
    </row>
    <row r="285" spans="1:19" x14ac:dyDescent="0.45">
      <c r="A285">
        <v>283</v>
      </c>
      <c r="B285" t="s">
        <v>598</v>
      </c>
      <c r="C285">
        <v>2521</v>
      </c>
      <c r="D285">
        <v>8</v>
      </c>
      <c r="E285">
        <v>9</v>
      </c>
      <c r="F285">
        <v>11</v>
      </c>
      <c r="G285">
        <v>8</v>
      </c>
      <c r="H285">
        <v>21</v>
      </c>
      <c r="I285">
        <v>43</v>
      </c>
      <c r="J285" s="22">
        <v>1.7487999999999999</v>
      </c>
      <c r="K285">
        <v>59</v>
      </c>
      <c r="L285">
        <v>4</v>
      </c>
      <c r="M285">
        <v>5</v>
      </c>
      <c r="N285">
        <v>6</v>
      </c>
      <c r="O285">
        <v>5</v>
      </c>
      <c r="P285">
        <v>12</v>
      </c>
      <c r="Q285">
        <v>24</v>
      </c>
      <c r="R285" t="s">
        <v>598</v>
      </c>
      <c r="S285">
        <v>104</v>
      </c>
    </row>
    <row r="286" spans="1:19" x14ac:dyDescent="0.45">
      <c r="A286">
        <v>284</v>
      </c>
      <c r="B286" t="s">
        <v>597</v>
      </c>
      <c r="C286">
        <v>1471</v>
      </c>
      <c r="D286">
        <v>20</v>
      </c>
      <c r="E286">
        <v>41</v>
      </c>
      <c r="F286">
        <v>31</v>
      </c>
      <c r="G286">
        <v>12</v>
      </c>
      <c r="H286">
        <v>10</v>
      </c>
      <c r="I286">
        <v>1</v>
      </c>
      <c r="J286" s="22">
        <v>6.28</v>
      </c>
      <c r="K286">
        <v>18</v>
      </c>
      <c r="L286">
        <v>3</v>
      </c>
      <c r="M286">
        <v>6</v>
      </c>
      <c r="N286">
        <v>5</v>
      </c>
      <c r="O286">
        <v>1</v>
      </c>
      <c r="P286">
        <v>1</v>
      </c>
      <c r="Q286">
        <v>0</v>
      </c>
      <c r="R286" t="s">
        <v>597</v>
      </c>
      <c r="S286">
        <v>118</v>
      </c>
    </row>
    <row r="287" spans="1:19" x14ac:dyDescent="0.45">
      <c r="A287">
        <v>285</v>
      </c>
      <c r="B287" t="s">
        <v>596</v>
      </c>
      <c r="C287">
        <v>1959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 s="22">
        <v>23.51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596</v>
      </c>
      <c r="S287">
        <v>0</v>
      </c>
    </row>
    <row r="288" spans="1:19" x14ac:dyDescent="0.45">
      <c r="A288">
        <v>286</v>
      </c>
      <c r="B288" t="s">
        <v>595</v>
      </c>
      <c r="C288">
        <v>2328</v>
      </c>
      <c r="D288">
        <v>26</v>
      </c>
      <c r="E288">
        <v>7</v>
      </c>
      <c r="F288">
        <v>8</v>
      </c>
      <c r="G288">
        <v>7</v>
      </c>
      <c r="H288">
        <v>4</v>
      </c>
      <c r="I288">
        <v>1</v>
      </c>
      <c r="J288" s="22">
        <v>0.93379999999999996</v>
      </c>
      <c r="K288">
        <v>59</v>
      </c>
      <c r="L288">
        <v>27</v>
      </c>
      <c r="M288">
        <v>7</v>
      </c>
      <c r="N288">
        <v>8</v>
      </c>
      <c r="O288">
        <v>7</v>
      </c>
      <c r="P288">
        <v>5</v>
      </c>
      <c r="Q288">
        <v>1</v>
      </c>
      <c r="R288" t="s">
        <v>595</v>
      </c>
      <c r="S288">
        <v>55</v>
      </c>
    </row>
    <row r="289" spans="1:19" x14ac:dyDescent="0.45">
      <c r="A289">
        <v>287</v>
      </c>
      <c r="B289" t="s">
        <v>594</v>
      </c>
      <c r="C289">
        <v>759</v>
      </c>
      <c r="D289">
        <v>1</v>
      </c>
      <c r="E289">
        <v>8</v>
      </c>
      <c r="F289">
        <v>8</v>
      </c>
      <c r="G289">
        <v>15</v>
      </c>
      <c r="H289">
        <v>16</v>
      </c>
      <c r="I289">
        <v>18</v>
      </c>
      <c r="J289" s="22">
        <v>40.545000000000002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594</v>
      </c>
      <c r="S289">
        <v>68</v>
      </c>
    </row>
    <row r="290" spans="1:19" x14ac:dyDescent="0.45">
      <c r="A290">
        <v>288</v>
      </c>
      <c r="B290" t="s">
        <v>593</v>
      </c>
      <c r="C290">
        <v>6274</v>
      </c>
      <c r="D290">
        <v>40</v>
      </c>
      <c r="E290">
        <v>74</v>
      </c>
      <c r="F290">
        <v>69</v>
      </c>
      <c r="G290">
        <v>55</v>
      </c>
      <c r="H290">
        <v>67</v>
      </c>
      <c r="I290">
        <v>81</v>
      </c>
      <c r="J290" s="22">
        <v>307.84906620999999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593</v>
      </c>
      <c r="S290">
        <v>387</v>
      </c>
    </row>
    <row r="291" spans="1:19" x14ac:dyDescent="0.45">
      <c r="A291">
        <v>289</v>
      </c>
      <c r="B291" t="s">
        <v>592</v>
      </c>
      <c r="C291">
        <v>4562</v>
      </c>
      <c r="D291">
        <v>14</v>
      </c>
      <c r="E291">
        <v>8</v>
      </c>
      <c r="F291">
        <v>7</v>
      </c>
      <c r="G291">
        <v>7</v>
      </c>
      <c r="H291">
        <v>9</v>
      </c>
      <c r="I291">
        <v>23</v>
      </c>
      <c r="J291" s="22">
        <v>77.390907110000001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592</v>
      </c>
      <c r="S291">
        <v>70</v>
      </c>
    </row>
    <row r="293" spans="1:19" x14ac:dyDescent="0.45">
      <c r="B293" t="s">
        <v>902</v>
      </c>
      <c r="D293">
        <f>MEDIAN(D2:D291)</f>
        <v>16</v>
      </c>
      <c r="E293">
        <f t="shared" ref="E293:S293" si="0">MEDIAN(E2:E291)</f>
        <v>19</v>
      </c>
      <c r="F293">
        <f t="shared" si="0"/>
        <v>17</v>
      </c>
      <c r="G293">
        <f t="shared" si="0"/>
        <v>11</v>
      </c>
      <c r="H293">
        <f t="shared" si="0"/>
        <v>14</v>
      </c>
      <c r="I293">
        <f t="shared" si="0"/>
        <v>14</v>
      </c>
      <c r="J293" s="22">
        <f t="shared" si="0"/>
        <v>8.4049999999999994</v>
      </c>
      <c r="K293">
        <f t="shared" si="0"/>
        <v>13</v>
      </c>
      <c r="L293">
        <f t="shared" si="0"/>
        <v>2</v>
      </c>
      <c r="M293">
        <f t="shared" si="0"/>
        <v>2</v>
      </c>
      <c r="N293">
        <f t="shared" si="0"/>
        <v>2</v>
      </c>
      <c r="O293">
        <f t="shared" si="0"/>
        <v>1</v>
      </c>
      <c r="P293">
        <f t="shared" si="0"/>
        <v>1</v>
      </c>
      <c r="Q293">
        <f t="shared" si="0"/>
        <v>1</v>
      </c>
      <c r="R293" t="e">
        <f t="shared" si="0"/>
        <v>#NUM!</v>
      </c>
      <c r="S293">
        <f t="shared" si="0"/>
        <v>103.5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4A86F-E3E0-4481-9ADF-CC717109EF1F}">
  <dimension ref="A1:L559"/>
  <sheetViews>
    <sheetView workbookViewId="0">
      <selection activeCell="O10" sqref="O10"/>
    </sheetView>
  </sheetViews>
  <sheetFormatPr defaultRowHeight="14.25" x14ac:dyDescent="0.45"/>
  <cols>
    <col min="12" max="12" width="30.59765625" customWidth="1"/>
  </cols>
  <sheetData>
    <row r="1" spans="1:12" x14ac:dyDescent="0.4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L1" t="s">
        <v>583</v>
      </c>
    </row>
    <row r="2" spans="1:12" x14ac:dyDescent="0.45">
      <c r="A2">
        <v>482090109011</v>
      </c>
      <c r="B2">
        <v>291268</v>
      </c>
      <c r="C2">
        <v>0</v>
      </c>
      <c r="D2">
        <v>30.177699700000002</v>
      </c>
      <c r="E2">
        <v>-97.926799599999995</v>
      </c>
      <c r="F2" t="s">
        <v>23</v>
      </c>
      <c r="G2" t="s">
        <v>24</v>
      </c>
      <c r="H2" t="s">
        <v>25</v>
      </c>
      <c r="I2">
        <v>482090109011</v>
      </c>
      <c r="J2">
        <v>2205</v>
      </c>
      <c r="L2">
        <f>SUM(J:J)</f>
        <v>1101220</v>
      </c>
    </row>
    <row r="3" spans="1:12" x14ac:dyDescent="0.45">
      <c r="A3">
        <v>482090109081</v>
      </c>
      <c r="B3">
        <v>142299</v>
      </c>
      <c r="C3">
        <v>0</v>
      </c>
      <c r="D3">
        <v>30.0960389</v>
      </c>
      <c r="E3">
        <v>-97.811671599999997</v>
      </c>
      <c r="F3" t="s">
        <v>23</v>
      </c>
      <c r="G3" t="s">
        <v>24</v>
      </c>
      <c r="H3" t="s">
        <v>26</v>
      </c>
      <c r="I3">
        <v>482090109081</v>
      </c>
      <c r="J3">
        <v>3774</v>
      </c>
    </row>
    <row r="4" spans="1:12" x14ac:dyDescent="0.45">
      <c r="A4">
        <v>484530001011</v>
      </c>
      <c r="B4">
        <v>17128</v>
      </c>
      <c r="C4">
        <v>0</v>
      </c>
      <c r="D4">
        <v>30.335345199999999</v>
      </c>
      <c r="E4">
        <v>-97.754658199999994</v>
      </c>
      <c r="F4" t="s">
        <v>23</v>
      </c>
      <c r="G4" t="s">
        <v>24</v>
      </c>
      <c r="H4" t="s">
        <v>27</v>
      </c>
      <c r="I4">
        <v>484530001011</v>
      </c>
      <c r="J4">
        <v>1045</v>
      </c>
    </row>
    <row r="5" spans="1:12" x14ac:dyDescent="0.45">
      <c r="A5">
        <v>484530001012</v>
      </c>
      <c r="B5">
        <v>43720</v>
      </c>
      <c r="C5">
        <v>0</v>
      </c>
      <c r="D5">
        <v>30.324773199999999</v>
      </c>
      <c r="E5">
        <v>-97.751636399999995</v>
      </c>
      <c r="F5" t="s">
        <v>23</v>
      </c>
      <c r="G5" t="s">
        <v>24</v>
      </c>
      <c r="H5" t="s">
        <v>28</v>
      </c>
      <c r="I5">
        <v>484530001012</v>
      </c>
      <c r="J5">
        <v>1202</v>
      </c>
    </row>
    <row r="6" spans="1:12" x14ac:dyDescent="0.45">
      <c r="A6">
        <v>484530001013</v>
      </c>
      <c r="B6">
        <v>415563</v>
      </c>
      <c r="C6">
        <v>0</v>
      </c>
      <c r="D6">
        <v>30.315852799999998</v>
      </c>
      <c r="E6">
        <v>-97.751589800000005</v>
      </c>
      <c r="F6" t="s">
        <v>23</v>
      </c>
      <c r="G6" t="s">
        <v>24</v>
      </c>
      <c r="H6" t="s">
        <v>29</v>
      </c>
      <c r="I6">
        <v>484530001013</v>
      </c>
      <c r="J6">
        <v>2016</v>
      </c>
    </row>
    <row r="7" spans="1:12" x14ac:dyDescent="0.45">
      <c r="A7">
        <v>484530001021</v>
      </c>
      <c r="B7">
        <v>27490</v>
      </c>
      <c r="C7">
        <v>0</v>
      </c>
      <c r="D7">
        <v>30.331203500000001</v>
      </c>
      <c r="E7">
        <v>-97.777310999999997</v>
      </c>
      <c r="F7" t="s">
        <v>23</v>
      </c>
      <c r="G7" t="s">
        <v>24</v>
      </c>
      <c r="H7" t="s">
        <v>30</v>
      </c>
      <c r="I7">
        <v>484530001021</v>
      </c>
      <c r="J7">
        <v>1578</v>
      </c>
    </row>
    <row r="8" spans="1:12" x14ac:dyDescent="0.45">
      <c r="A8">
        <v>484530001022</v>
      </c>
      <c r="B8">
        <v>125048</v>
      </c>
      <c r="C8">
        <v>0</v>
      </c>
      <c r="D8">
        <v>30.325218199999998</v>
      </c>
      <c r="E8">
        <v>-97.767270600000003</v>
      </c>
      <c r="F8" t="s">
        <v>23</v>
      </c>
      <c r="G8" t="s">
        <v>24</v>
      </c>
      <c r="H8" t="s">
        <v>31</v>
      </c>
      <c r="I8">
        <v>484530001022</v>
      </c>
      <c r="J8">
        <v>1062</v>
      </c>
    </row>
    <row r="9" spans="1:12" x14ac:dyDescent="0.45">
      <c r="A9">
        <v>484530002031</v>
      </c>
      <c r="B9">
        <v>566097</v>
      </c>
      <c r="C9">
        <v>0</v>
      </c>
      <c r="D9">
        <v>30.308069799999998</v>
      </c>
      <c r="E9">
        <v>-97.737980699999994</v>
      </c>
      <c r="F9" t="s">
        <v>23</v>
      </c>
      <c r="G9" t="s">
        <v>24</v>
      </c>
      <c r="H9" t="s">
        <v>32</v>
      </c>
      <c r="I9">
        <v>484530002031</v>
      </c>
      <c r="J9">
        <v>1594</v>
      </c>
    </row>
    <row r="10" spans="1:12" x14ac:dyDescent="0.45">
      <c r="A10">
        <v>484530002041</v>
      </c>
      <c r="B10">
        <v>57831</v>
      </c>
      <c r="C10">
        <v>0</v>
      </c>
      <c r="D10">
        <v>30.302735999999999</v>
      </c>
      <c r="E10">
        <v>-97.741386000000006</v>
      </c>
      <c r="F10" t="s">
        <v>23</v>
      </c>
      <c r="G10" t="s">
        <v>24</v>
      </c>
      <c r="H10" t="s">
        <v>33</v>
      </c>
      <c r="I10">
        <v>484530002041</v>
      </c>
      <c r="J10">
        <v>1113</v>
      </c>
    </row>
    <row r="11" spans="1:12" x14ac:dyDescent="0.45">
      <c r="A11">
        <v>484530002042</v>
      </c>
      <c r="B11">
        <v>16538</v>
      </c>
      <c r="C11">
        <v>0</v>
      </c>
      <c r="D11">
        <v>30.316202000000001</v>
      </c>
      <c r="E11">
        <v>-97.745112599999999</v>
      </c>
      <c r="F11" t="s">
        <v>23</v>
      </c>
      <c r="G11" t="s">
        <v>24</v>
      </c>
      <c r="H11" t="s">
        <v>34</v>
      </c>
      <c r="I11">
        <v>484530002042</v>
      </c>
      <c r="J11">
        <v>1255</v>
      </c>
    </row>
    <row r="12" spans="1:12" x14ac:dyDescent="0.45">
      <c r="A12">
        <v>484530002043</v>
      </c>
      <c r="B12">
        <v>61172</v>
      </c>
      <c r="C12">
        <v>0</v>
      </c>
      <c r="D12">
        <v>30.308475099999999</v>
      </c>
      <c r="E12">
        <v>-97.747090200000002</v>
      </c>
      <c r="F12" t="s">
        <v>23</v>
      </c>
      <c r="G12" t="s">
        <v>24</v>
      </c>
      <c r="H12" t="s">
        <v>35</v>
      </c>
      <c r="I12">
        <v>484530002043</v>
      </c>
      <c r="J12">
        <v>692</v>
      </c>
    </row>
    <row r="13" spans="1:12" x14ac:dyDescent="0.45">
      <c r="A13">
        <v>484530002051</v>
      </c>
      <c r="B13">
        <v>63288</v>
      </c>
      <c r="C13">
        <v>0</v>
      </c>
      <c r="D13">
        <v>30.330219499999998</v>
      </c>
      <c r="E13">
        <v>-97.737473399999999</v>
      </c>
      <c r="F13" t="s">
        <v>23</v>
      </c>
      <c r="G13" t="s">
        <v>24</v>
      </c>
      <c r="H13" t="s">
        <v>36</v>
      </c>
      <c r="I13">
        <v>484530002051</v>
      </c>
      <c r="J13">
        <v>1529</v>
      </c>
    </row>
    <row r="14" spans="1:12" x14ac:dyDescent="0.45">
      <c r="A14">
        <v>484530002052</v>
      </c>
      <c r="B14">
        <v>139606</v>
      </c>
      <c r="C14">
        <v>0</v>
      </c>
      <c r="D14">
        <v>30.327132899999999</v>
      </c>
      <c r="E14">
        <v>-97.730036999999996</v>
      </c>
      <c r="F14" t="s">
        <v>23</v>
      </c>
      <c r="G14" t="s">
        <v>24</v>
      </c>
      <c r="H14" t="s">
        <v>37</v>
      </c>
      <c r="I14">
        <v>484530002052</v>
      </c>
      <c r="J14">
        <v>1828</v>
      </c>
    </row>
    <row r="15" spans="1:12" x14ac:dyDescent="0.45">
      <c r="A15">
        <v>484530002053</v>
      </c>
      <c r="B15">
        <v>21503</v>
      </c>
      <c r="C15">
        <v>0</v>
      </c>
      <c r="D15">
        <v>30.321463000000001</v>
      </c>
      <c r="E15">
        <v>-97.736504999999994</v>
      </c>
      <c r="F15" t="s">
        <v>23</v>
      </c>
      <c r="G15" t="s">
        <v>24</v>
      </c>
      <c r="H15" t="s">
        <v>38</v>
      </c>
      <c r="I15">
        <v>484530002053</v>
      </c>
      <c r="J15">
        <v>580</v>
      </c>
    </row>
    <row r="16" spans="1:12" x14ac:dyDescent="0.45">
      <c r="A16">
        <v>484530002061</v>
      </c>
      <c r="B16">
        <v>34466</v>
      </c>
      <c r="C16">
        <v>0</v>
      </c>
      <c r="D16">
        <v>30.3237904</v>
      </c>
      <c r="E16">
        <v>-97.7443466</v>
      </c>
      <c r="F16" t="s">
        <v>23</v>
      </c>
      <c r="G16" t="s">
        <v>24</v>
      </c>
      <c r="H16" t="s">
        <v>39</v>
      </c>
      <c r="I16">
        <v>484530002061</v>
      </c>
      <c r="J16">
        <v>1252</v>
      </c>
    </row>
    <row r="17" spans="1:10" x14ac:dyDescent="0.45">
      <c r="A17">
        <v>484530002062</v>
      </c>
      <c r="B17">
        <v>61443</v>
      </c>
      <c r="C17">
        <v>0</v>
      </c>
      <c r="D17">
        <v>30.333320499999999</v>
      </c>
      <c r="E17">
        <v>-97.747278199999997</v>
      </c>
      <c r="F17" t="s">
        <v>23</v>
      </c>
      <c r="G17" t="s">
        <v>24</v>
      </c>
      <c r="H17" t="s">
        <v>40</v>
      </c>
      <c r="I17">
        <v>484530002062</v>
      </c>
      <c r="J17">
        <v>884</v>
      </c>
    </row>
    <row r="18" spans="1:10" x14ac:dyDescent="0.45">
      <c r="A18">
        <v>484530002063</v>
      </c>
      <c r="B18">
        <v>32336</v>
      </c>
      <c r="C18">
        <v>0</v>
      </c>
      <c r="D18">
        <v>30.329059399999998</v>
      </c>
      <c r="E18">
        <v>-97.740570399999996</v>
      </c>
      <c r="F18" t="s">
        <v>23</v>
      </c>
      <c r="G18" t="s">
        <v>24</v>
      </c>
      <c r="H18" t="s">
        <v>41</v>
      </c>
      <c r="I18">
        <v>484530002063</v>
      </c>
      <c r="J18">
        <v>1156</v>
      </c>
    </row>
    <row r="19" spans="1:10" x14ac:dyDescent="0.45">
      <c r="A19">
        <v>484530003021</v>
      </c>
      <c r="B19">
        <v>14787</v>
      </c>
      <c r="C19">
        <v>0</v>
      </c>
      <c r="D19">
        <v>30.307427700000002</v>
      </c>
      <c r="E19">
        <v>-97.733351999999996</v>
      </c>
      <c r="F19" t="s">
        <v>23</v>
      </c>
      <c r="G19" t="s">
        <v>24</v>
      </c>
      <c r="H19" t="s">
        <v>42</v>
      </c>
      <c r="I19">
        <v>484530003021</v>
      </c>
      <c r="J19">
        <v>978</v>
      </c>
    </row>
    <row r="20" spans="1:10" x14ac:dyDescent="0.45">
      <c r="A20">
        <v>484530003022</v>
      </c>
      <c r="B20">
        <v>15756</v>
      </c>
      <c r="C20">
        <v>0</v>
      </c>
      <c r="D20">
        <v>30.303562299999999</v>
      </c>
      <c r="E20">
        <v>-97.734618100000006</v>
      </c>
      <c r="F20" t="s">
        <v>23</v>
      </c>
      <c r="G20" t="s">
        <v>24</v>
      </c>
      <c r="H20" t="s">
        <v>43</v>
      </c>
      <c r="I20">
        <v>484530003022</v>
      </c>
      <c r="J20">
        <v>984</v>
      </c>
    </row>
    <row r="21" spans="1:10" x14ac:dyDescent="0.45">
      <c r="A21">
        <v>484530003023</v>
      </c>
      <c r="B21">
        <v>12115</v>
      </c>
      <c r="C21">
        <v>0</v>
      </c>
      <c r="D21">
        <v>30.304598800000001</v>
      </c>
      <c r="E21">
        <v>-97.722253499999994</v>
      </c>
      <c r="F21" t="s">
        <v>23</v>
      </c>
      <c r="G21" t="s">
        <v>24</v>
      </c>
      <c r="H21" t="s">
        <v>44</v>
      </c>
      <c r="I21">
        <v>484530003023</v>
      </c>
      <c r="J21">
        <v>872</v>
      </c>
    </row>
    <row r="22" spans="1:10" x14ac:dyDescent="0.45">
      <c r="A22">
        <v>484530003024</v>
      </c>
      <c r="B22">
        <v>7843</v>
      </c>
      <c r="C22">
        <v>0</v>
      </c>
      <c r="D22">
        <v>30.2948472</v>
      </c>
      <c r="E22">
        <v>-97.720400400000003</v>
      </c>
      <c r="F22" t="s">
        <v>23</v>
      </c>
      <c r="G22" t="s">
        <v>24</v>
      </c>
      <c r="H22" t="s">
        <v>45</v>
      </c>
      <c r="I22">
        <v>484530003024</v>
      </c>
      <c r="J22">
        <v>908</v>
      </c>
    </row>
    <row r="23" spans="1:10" x14ac:dyDescent="0.45">
      <c r="A23">
        <v>484530003025</v>
      </c>
      <c r="B23">
        <v>18984</v>
      </c>
      <c r="C23">
        <v>0</v>
      </c>
      <c r="D23">
        <v>30.299647700000001</v>
      </c>
      <c r="E23">
        <v>-97.729808899999995</v>
      </c>
      <c r="F23" t="s">
        <v>23</v>
      </c>
      <c r="G23" t="s">
        <v>24</v>
      </c>
      <c r="H23" t="s">
        <v>46</v>
      </c>
      <c r="I23">
        <v>484530003025</v>
      </c>
      <c r="J23">
        <v>1222</v>
      </c>
    </row>
    <row r="24" spans="1:10" x14ac:dyDescent="0.45">
      <c r="A24">
        <v>484530003041</v>
      </c>
      <c r="B24">
        <v>16024</v>
      </c>
      <c r="C24">
        <v>0</v>
      </c>
      <c r="D24">
        <v>30.311939800000001</v>
      </c>
      <c r="E24">
        <v>-97.713909900000004</v>
      </c>
      <c r="F24" t="s">
        <v>23</v>
      </c>
      <c r="G24" t="s">
        <v>24</v>
      </c>
      <c r="H24" t="s">
        <v>47</v>
      </c>
      <c r="I24">
        <v>484530003041</v>
      </c>
      <c r="J24">
        <v>1060</v>
      </c>
    </row>
    <row r="25" spans="1:10" x14ac:dyDescent="0.45">
      <c r="A25">
        <v>484530003042</v>
      </c>
      <c r="B25">
        <v>7708</v>
      </c>
      <c r="C25">
        <v>0</v>
      </c>
      <c r="D25">
        <v>30.315052000000001</v>
      </c>
      <c r="E25">
        <v>-97.716542899999993</v>
      </c>
      <c r="F25" t="s">
        <v>23</v>
      </c>
      <c r="G25" t="s">
        <v>24</v>
      </c>
      <c r="H25" t="s">
        <v>48</v>
      </c>
      <c r="I25">
        <v>484530003042</v>
      </c>
      <c r="J25">
        <v>1969</v>
      </c>
    </row>
    <row r="26" spans="1:10" x14ac:dyDescent="0.45">
      <c r="A26">
        <v>484530003051</v>
      </c>
      <c r="B26">
        <v>13679</v>
      </c>
      <c r="C26">
        <v>0</v>
      </c>
      <c r="D26">
        <v>30.316949999999999</v>
      </c>
      <c r="E26">
        <v>-97.721094300000004</v>
      </c>
      <c r="F26" t="s">
        <v>23</v>
      </c>
      <c r="G26" t="s">
        <v>24</v>
      </c>
      <c r="H26" t="s">
        <v>49</v>
      </c>
      <c r="I26">
        <v>484530003051</v>
      </c>
      <c r="J26">
        <v>1343</v>
      </c>
    </row>
    <row r="27" spans="1:10" x14ac:dyDescent="0.45">
      <c r="A27">
        <v>484530003052</v>
      </c>
      <c r="B27">
        <v>271167</v>
      </c>
      <c r="C27">
        <v>0</v>
      </c>
      <c r="D27">
        <v>30.314273100000001</v>
      </c>
      <c r="E27">
        <v>-97.728083400000003</v>
      </c>
      <c r="F27" t="s">
        <v>23</v>
      </c>
      <c r="G27" t="s">
        <v>24</v>
      </c>
      <c r="H27" t="s">
        <v>50</v>
      </c>
      <c r="I27">
        <v>484530003052</v>
      </c>
      <c r="J27">
        <v>773</v>
      </c>
    </row>
    <row r="28" spans="1:10" x14ac:dyDescent="0.45">
      <c r="A28">
        <v>484530003053</v>
      </c>
      <c r="B28">
        <v>14973</v>
      </c>
      <c r="C28">
        <v>0</v>
      </c>
      <c r="D28">
        <v>30.319187299999999</v>
      </c>
      <c r="E28">
        <v>-97.728408900000005</v>
      </c>
      <c r="F28" t="s">
        <v>23</v>
      </c>
      <c r="G28" t="s">
        <v>24</v>
      </c>
      <c r="H28" t="s">
        <v>51</v>
      </c>
      <c r="I28">
        <v>484530003053</v>
      </c>
      <c r="J28">
        <v>1550</v>
      </c>
    </row>
    <row r="29" spans="1:10" x14ac:dyDescent="0.45">
      <c r="A29">
        <v>484530003061</v>
      </c>
      <c r="B29">
        <v>14274</v>
      </c>
      <c r="C29">
        <v>0</v>
      </c>
      <c r="D29">
        <v>30.290578199999999</v>
      </c>
      <c r="E29">
        <v>-97.702960399999995</v>
      </c>
      <c r="F29" t="s">
        <v>23</v>
      </c>
      <c r="G29" t="s">
        <v>24</v>
      </c>
      <c r="H29" t="s">
        <v>52</v>
      </c>
      <c r="I29">
        <v>484530003061</v>
      </c>
      <c r="J29">
        <v>4869</v>
      </c>
    </row>
    <row r="30" spans="1:10" x14ac:dyDescent="0.45">
      <c r="A30">
        <v>484530003071</v>
      </c>
      <c r="B30">
        <v>26569</v>
      </c>
      <c r="C30">
        <v>0</v>
      </c>
      <c r="D30">
        <v>30.300306599999999</v>
      </c>
      <c r="E30">
        <v>-97.714111000000003</v>
      </c>
      <c r="F30" t="s">
        <v>23</v>
      </c>
      <c r="G30" t="s">
        <v>24</v>
      </c>
      <c r="H30" t="s">
        <v>53</v>
      </c>
      <c r="I30">
        <v>484530003071</v>
      </c>
      <c r="J30">
        <v>1786</v>
      </c>
    </row>
    <row r="31" spans="1:10" x14ac:dyDescent="0.45">
      <c r="A31">
        <v>484530004011</v>
      </c>
      <c r="B31">
        <v>29310</v>
      </c>
      <c r="C31">
        <v>0</v>
      </c>
      <c r="D31">
        <v>30.289000000000001</v>
      </c>
      <c r="E31">
        <v>-97.716386400000005</v>
      </c>
      <c r="F31" t="s">
        <v>23</v>
      </c>
      <c r="G31" t="s">
        <v>24</v>
      </c>
      <c r="H31" t="s">
        <v>54</v>
      </c>
      <c r="I31">
        <v>484530004011</v>
      </c>
      <c r="J31">
        <v>2086</v>
      </c>
    </row>
    <row r="32" spans="1:10" x14ac:dyDescent="0.45">
      <c r="A32">
        <v>484530004012</v>
      </c>
      <c r="B32">
        <v>4261</v>
      </c>
      <c r="C32">
        <v>0</v>
      </c>
      <c r="D32">
        <v>30.287720799999999</v>
      </c>
      <c r="E32">
        <v>-97.727956399999997</v>
      </c>
      <c r="F32" t="s">
        <v>23</v>
      </c>
      <c r="G32" t="s">
        <v>24</v>
      </c>
      <c r="H32" t="s">
        <v>55</v>
      </c>
      <c r="I32">
        <v>484530004012</v>
      </c>
      <c r="J32">
        <v>2001</v>
      </c>
    </row>
    <row r="33" spans="1:10" x14ac:dyDescent="0.45">
      <c r="A33">
        <v>484530004021</v>
      </c>
      <c r="B33">
        <v>6948</v>
      </c>
      <c r="C33">
        <v>0</v>
      </c>
      <c r="D33">
        <v>30.289771600000002</v>
      </c>
      <c r="E33">
        <v>-97.714254400000002</v>
      </c>
      <c r="F33" t="s">
        <v>23</v>
      </c>
      <c r="G33" t="s">
        <v>24</v>
      </c>
      <c r="H33" t="s">
        <v>56</v>
      </c>
      <c r="I33">
        <v>484530004021</v>
      </c>
      <c r="J33">
        <v>1182</v>
      </c>
    </row>
    <row r="34" spans="1:10" x14ac:dyDescent="0.45">
      <c r="A34">
        <v>484530004022</v>
      </c>
      <c r="B34">
        <v>28611</v>
      </c>
      <c r="C34">
        <v>0</v>
      </c>
      <c r="D34">
        <v>30.283704400000001</v>
      </c>
      <c r="E34">
        <v>-97.708141499999996</v>
      </c>
      <c r="F34" t="s">
        <v>23</v>
      </c>
      <c r="G34" t="s">
        <v>24</v>
      </c>
      <c r="H34" t="s">
        <v>57</v>
      </c>
      <c r="I34">
        <v>484530004022</v>
      </c>
      <c r="J34">
        <v>1416</v>
      </c>
    </row>
    <row r="35" spans="1:10" x14ac:dyDescent="0.45">
      <c r="A35">
        <v>484530004023</v>
      </c>
      <c r="B35">
        <v>11193</v>
      </c>
      <c r="C35">
        <v>0</v>
      </c>
      <c r="D35">
        <v>30.280713599999999</v>
      </c>
      <c r="E35">
        <v>-97.718864600000003</v>
      </c>
      <c r="F35" t="s">
        <v>23</v>
      </c>
      <c r="G35" t="s">
        <v>24</v>
      </c>
      <c r="H35" t="s">
        <v>58</v>
      </c>
      <c r="I35">
        <v>484530004023</v>
      </c>
      <c r="J35">
        <v>802</v>
      </c>
    </row>
    <row r="36" spans="1:10" x14ac:dyDescent="0.45">
      <c r="A36">
        <v>484530005001</v>
      </c>
      <c r="B36">
        <v>25901</v>
      </c>
      <c r="C36">
        <v>0</v>
      </c>
      <c r="D36">
        <v>30.292860099999999</v>
      </c>
      <c r="E36">
        <v>-97.734758999999997</v>
      </c>
      <c r="F36" t="s">
        <v>23</v>
      </c>
      <c r="G36" t="s">
        <v>24</v>
      </c>
      <c r="H36" t="s">
        <v>59</v>
      </c>
      <c r="I36">
        <v>484530005001</v>
      </c>
      <c r="J36">
        <v>849</v>
      </c>
    </row>
    <row r="37" spans="1:10" x14ac:dyDescent="0.45">
      <c r="A37">
        <v>484530005002</v>
      </c>
      <c r="B37">
        <v>8281</v>
      </c>
      <c r="C37">
        <v>0</v>
      </c>
      <c r="D37">
        <v>30.297704</v>
      </c>
      <c r="E37">
        <v>-97.734981700000006</v>
      </c>
      <c r="F37" t="s">
        <v>23</v>
      </c>
      <c r="G37" t="s">
        <v>24</v>
      </c>
      <c r="H37" t="s">
        <v>60</v>
      </c>
      <c r="I37">
        <v>484530005002</v>
      </c>
      <c r="J37">
        <v>767</v>
      </c>
    </row>
    <row r="38" spans="1:10" x14ac:dyDescent="0.45">
      <c r="A38">
        <v>484530005003</v>
      </c>
      <c r="B38">
        <v>28476</v>
      </c>
      <c r="C38">
        <v>0</v>
      </c>
      <c r="D38">
        <v>30.2942605</v>
      </c>
      <c r="E38">
        <v>-97.730830999999995</v>
      </c>
      <c r="F38" t="s">
        <v>23</v>
      </c>
      <c r="G38" t="s">
        <v>24</v>
      </c>
      <c r="H38" t="s">
        <v>61</v>
      </c>
      <c r="I38">
        <v>484530005003</v>
      </c>
      <c r="J38">
        <v>1120</v>
      </c>
    </row>
    <row r="39" spans="1:10" x14ac:dyDescent="0.45">
      <c r="A39">
        <v>484530005004</v>
      </c>
      <c r="B39">
        <v>24158</v>
      </c>
      <c r="C39">
        <v>0</v>
      </c>
      <c r="D39">
        <v>30.2985729</v>
      </c>
      <c r="E39">
        <v>-97.736780800000005</v>
      </c>
      <c r="F39" t="s">
        <v>23</v>
      </c>
      <c r="G39" t="s">
        <v>24</v>
      </c>
      <c r="H39" t="s">
        <v>62</v>
      </c>
      <c r="I39">
        <v>484530005004</v>
      </c>
      <c r="J39">
        <v>1750</v>
      </c>
    </row>
    <row r="40" spans="1:10" x14ac:dyDescent="0.45">
      <c r="A40">
        <v>484530006011</v>
      </c>
      <c r="B40">
        <v>3620</v>
      </c>
      <c r="C40">
        <v>0</v>
      </c>
      <c r="D40">
        <v>30.2953382</v>
      </c>
      <c r="E40">
        <v>-97.740889999999993</v>
      </c>
      <c r="F40" t="s">
        <v>23</v>
      </c>
      <c r="G40" t="s">
        <v>24</v>
      </c>
      <c r="H40" t="s">
        <v>63</v>
      </c>
      <c r="I40">
        <v>484530006011</v>
      </c>
      <c r="J40">
        <v>1271</v>
      </c>
    </row>
    <row r="41" spans="1:10" x14ac:dyDescent="0.45">
      <c r="A41">
        <v>484530006012</v>
      </c>
      <c r="B41">
        <v>12522</v>
      </c>
      <c r="C41">
        <v>0</v>
      </c>
      <c r="D41">
        <v>30.289253500000001</v>
      </c>
      <c r="E41">
        <v>-97.740848499999998</v>
      </c>
      <c r="F41" t="s">
        <v>23</v>
      </c>
      <c r="G41" t="s">
        <v>24</v>
      </c>
      <c r="H41" t="s">
        <v>64</v>
      </c>
      <c r="I41">
        <v>484530006012</v>
      </c>
      <c r="J41">
        <v>8876</v>
      </c>
    </row>
    <row r="42" spans="1:10" x14ac:dyDescent="0.45">
      <c r="A42">
        <v>484530006031</v>
      </c>
      <c r="B42">
        <v>29146</v>
      </c>
      <c r="C42">
        <v>0</v>
      </c>
      <c r="D42">
        <v>30.292103399999998</v>
      </c>
      <c r="E42">
        <v>-97.744776700000003</v>
      </c>
      <c r="F42" t="s">
        <v>23</v>
      </c>
      <c r="G42" t="s">
        <v>24</v>
      </c>
      <c r="H42" t="s">
        <v>65</v>
      </c>
      <c r="I42">
        <v>484530006031</v>
      </c>
      <c r="J42">
        <v>1035</v>
      </c>
    </row>
    <row r="43" spans="1:10" x14ac:dyDescent="0.45">
      <c r="A43">
        <v>484530006032</v>
      </c>
      <c r="B43">
        <v>23387</v>
      </c>
      <c r="C43">
        <v>0</v>
      </c>
      <c r="D43">
        <v>30.2907853</v>
      </c>
      <c r="E43">
        <v>-97.7515152</v>
      </c>
      <c r="F43" t="s">
        <v>23</v>
      </c>
      <c r="G43" t="s">
        <v>24</v>
      </c>
      <c r="H43" t="s">
        <v>66</v>
      </c>
      <c r="I43">
        <v>484530006032</v>
      </c>
      <c r="J43">
        <v>2467</v>
      </c>
    </row>
    <row r="44" spans="1:10" x14ac:dyDescent="0.45">
      <c r="A44">
        <v>484530006033</v>
      </c>
      <c r="B44">
        <v>15274</v>
      </c>
      <c r="C44">
        <v>0</v>
      </c>
      <c r="D44">
        <v>30.2903916</v>
      </c>
      <c r="E44">
        <v>-97.745507700000005</v>
      </c>
      <c r="F44" t="s">
        <v>23</v>
      </c>
      <c r="G44" t="s">
        <v>24</v>
      </c>
      <c r="H44" t="s">
        <v>67</v>
      </c>
      <c r="I44">
        <v>484530006033</v>
      </c>
      <c r="J44">
        <v>1894</v>
      </c>
    </row>
    <row r="45" spans="1:10" x14ac:dyDescent="0.45">
      <c r="A45">
        <v>484530006034</v>
      </c>
      <c r="B45">
        <v>5649</v>
      </c>
      <c r="C45">
        <v>0</v>
      </c>
      <c r="D45">
        <v>30.2882447</v>
      </c>
      <c r="E45">
        <v>-97.744247599999994</v>
      </c>
      <c r="F45" t="s">
        <v>23</v>
      </c>
      <c r="G45" t="s">
        <v>24</v>
      </c>
      <c r="H45" t="s">
        <v>68</v>
      </c>
      <c r="I45">
        <v>484530006034</v>
      </c>
      <c r="J45">
        <v>713</v>
      </c>
    </row>
    <row r="46" spans="1:10" x14ac:dyDescent="0.45">
      <c r="A46">
        <v>484530006035</v>
      </c>
      <c r="B46">
        <v>6084</v>
      </c>
      <c r="C46">
        <v>0</v>
      </c>
      <c r="D46">
        <v>30.293781200000002</v>
      </c>
      <c r="E46">
        <v>-97.742291899999998</v>
      </c>
      <c r="F46" t="s">
        <v>23</v>
      </c>
      <c r="G46" t="s">
        <v>24</v>
      </c>
      <c r="H46" t="s">
        <v>69</v>
      </c>
      <c r="I46">
        <v>484530006035</v>
      </c>
      <c r="J46">
        <v>1936</v>
      </c>
    </row>
    <row r="47" spans="1:10" x14ac:dyDescent="0.45">
      <c r="A47">
        <v>484530006041</v>
      </c>
      <c r="B47">
        <v>17965</v>
      </c>
      <c r="C47">
        <v>0</v>
      </c>
      <c r="D47">
        <v>30.287853500000001</v>
      </c>
      <c r="E47">
        <v>-97.752300099999999</v>
      </c>
      <c r="F47" t="s">
        <v>23</v>
      </c>
      <c r="G47" t="s">
        <v>24</v>
      </c>
      <c r="H47" t="s">
        <v>70</v>
      </c>
      <c r="I47">
        <v>484530006041</v>
      </c>
      <c r="J47">
        <v>1448</v>
      </c>
    </row>
    <row r="48" spans="1:10" x14ac:dyDescent="0.45">
      <c r="A48">
        <v>484530006042</v>
      </c>
      <c r="B48">
        <v>13355</v>
      </c>
      <c r="C48">
        <v>0</v>
      </c>
      <c r="D48">
        <v>30.284533</v>
      </c>
      <c r="E48">
        <v>-97.743480599999998</v>
      </c>
      <c r="F48" t="s">
        <v>23</v>
      </c>
      <c r="G48" t="s">
        <v>24</v>
      </c>
      <c r="H48" t="s">
        <v>71</v>
      </c>
      <c r="I48">
        <v>484530006042</v>
      </c>
      <c r="J48">
        <v>2748</v>
      </c>
    </row>
    <row r="49" spans="1:10" x14ac:dyDescent="0.45">
      <c r="A49">
        <v>484530006043</v>
      </c>
      <c r="B49">
        <v>24196</v>
      </c>
      <c r="C49">
        <v>0</v>
      </c>
      <c r="D49">
        <v>30.287690999999999</v>
      </c>
      <c r="E49">
        <v>-97.746291799999995</v>
      </c>
      <c r="F49" t="s">
        <v>23</v>
      </c>
      <c r="G49" t="s">
        <v>24</v>
      </c>
      <c r="H49" t="s">
        <v>72</v>
      </c>
      <c r="I49">
        <v>484530006043</v>
      </c>
      <c r="J49">
        <v>2944</v>
      </c>
    </row>
    <row r="50" spans="1:10" x14ac:dyDescent="0.45">
      <c r="A50">
        <v>484530007001</v>
      </c>
      <c r="B50">
        <v>13236</v>
      </c>
      <c r="C50">
        <v>0</v>
      </c>
      <c r="D50">
        <v>30.281891399999999</v>
      </c>
      <c r="E50">
        <v>-97.744483200000005</v>
      </c>
      <c r="F50" t="s">
        <v>23</v>
      </c>
      <c r="G50" t="s">
        <v>24</v>
      </c>
      <c r="H50" t="s">
        <v>73</v>
      </c>
      <c r="I50">
        <v>484530007001</v>
      </c>
      <c r="J50">
        <v>1123</v>
      </c>
    </row>
    <row r="51" spans="1:10" x14ac:dyDescent="0.45">
      <c r="A51">
        <v>484530008011</v>
      </c>
      <c r="B51">
        <v>6725</v>
      </c>
      <c r="C51">
        <v>0</v>
      </c>
      <c r="D51">
        <v>30.268704400000001</v>
      </c>
      <c r="E51">
        <v>-97.696738800000006</v>
      </c>
      <c r="F51" t="s">
        <v>23</v>
      </c>
      <c r="G51" t="s">
        <v>24</v>
      </c>
      <c r="H51" t="s">
        <v>74</v>
      </c>
      <c r="I51">
        <v>484530008011</v>
      </c>
      <c r="J51">
        <v>1877</v>
      </c>
    </row>
    <row r="52" spans="1:10" x14ac:dyDescent="0.45">
      <c r="A52">
        <v>484530008021</v>
      </c>
      <c r="B52">
        <v>42685</v>
      </c>
      <c r="C52">
        <v>0</v>
      </c>
      <c r="D52">
        <v>30.279215700000002</v>
      </c>
      <c r="E52">
        <v>-97.708905900000005</v>
      </c>
      <c r="F52" t="s">
        <v>23</v>
      </c>
      <c r="G52" t="s">
        <v>24</v>
      </c>
      <c r="H52" t="s">
        <v>75</v>
      </c>
      <c r="I52">
        <v>484530008021</v>
      </c>
      <c r="J52">
        <v>986</v>
      </c>
    </row>
    <row r="53" spans="1:10" x14ac:dyDescent="0.45">
      <c r="A53">
        <v>484530008022</v>
      </c>
      <c r="B53">
        <v>18135</v>
      </c>
      <c r="C53">
        <v>0</v>
      </c>
      <c r="D53">
        <v>30.272438000000001</v>
      </c>
      <c r="E53">
        <v>-97.7089462</v>
      </c>
      <c r="F53" t="s">
        <v>23</v>
      </c>
      <c r="G53" t="s">
        <v>24</v>
      </c>
      <c r="H53" t="s">
        <v>76</v>
      </c>
      <c r="I53">
        <v>484530008022</v>
      </c>
      <c r="J53">
        <v>859</v>
      </c>
    </row>
    <row r="54" spans="1:10" x14ac:dyDescent="0.45">
      <c r="A54">
        <v>484530008023</v>
      </c>
      <c r="B54">
        <v>5420</v>
      </c>
      <c r="C54">
        <v>0</v>
      </c>
      <c r="D54">
        <v>30.270815500000001</v>
      </c>
      <c r="E54">
        <v>-97.713212400000003</v>
      </c>
      <c r="F54" t="s">
        <v>23</v>
      </c>
      <c r="G54" t="s">
        <v>24</v>
      </c>
      <c r="H54" t="s">
        <v>77</v>
      </c>
      <c r="I54">
        <v>484530008023</v>
      </c>
      <c r="J54">
        <v>1532</v>
      </c>
    </row>
    <row r="55" spans="1:10" x14ac:dyDescent="0.45">
      <c r="A55">
        <v>484530008031</v>
      </c>
      <c r="B55">
        <v>46673</v>
      </c>
      <c r="C55">
        <v>0</v>
      </c>
      <c r="D55">
        <v>30.280500700000001</v>
      </c>
      <c r="E55">
        <v>-97.710338800000002</v>
      </c>
      <c r="F55" t="s">
        <v>23</v>
      </c>
      <c r="G55" t="s">
        <v>24</v>
      </c>
      <c r="H55" t="s">
        <v>78</v>
      </c>
      <c r="I55">
        <v>484530008031</v>
      </c>
      <c r="J55">
        <v>921</v>
      </c>
    </row>
    <row r="56" spans="1:10" x14ac:dyDescent="0.45">
      <c r="A56">
        <v>484530008032</v>
      </c>
      <c r="B56">
        <v>20175</v>
      </c>
      <c r="C56">
        <v>0</v>
      </c>
      <c r="D56">
        <v>30.278630700000001</v>
      </c>
      <c r="E56">
        <v>-97.717855700000001</v>
      </c>
      <c r="F56" t="s">
        <v>23</v>
      </c>
      <c r="G56" t="s">
        <v>24</v>
      </c>
      <c r="H56" t="s">
        <v>79</v>
      </c>
      <c r="I56">
        <v>484530008032</v>
      </c>
      <c r="J56">
        <v>690</v>
      </c>
    </row>
    <row r="57" spans="1:10" x14ac:dyDescent="0.45">
      <c r="A57">
        <v>484530008033</v>
      </c>
      <c r="B57">
        <v>11060</v>
      </c>
      <c r="C57">
        <v>0</v>
      </c>
      <c r="D57">
        <v>30.278052599999999</v>
      </c>
      <c r="E57">
        <v>-97.722357900000006</v>
      </c>
      <c r="F57" t="s">
        <v>23</v>
      </c>
      <c r="G57" t="s">
        <v>24</v>
      </c>
      <c r="H57" t="s">
        <v>80</v>
      </c>
      <c r="I57">
        <v>484530008033</v>
      </c>
      <c r="J57">
        <v>878</v>
      </c>
    </row>
    <row r="58" spans="1:10" x14ac:dyDescent="0.45">
      <c r="A58">
        <v>484530008041</v>
      </c>
      <c r="B58">
        <v>10535</v>
      </c>
      <c r="C58">
        <v>0</v>
      </c>
      <c r="D58">
        <v>30.273496300000001</v>
      </c>
      <c r="E58">
        <v>-97.718316400000006</v>
      </c>
      <c r="F58" t="s">
        <v>23</v>
      </c>
      <c r="G58" t="s">
        <v>24</v>
      </c>
      <c r="H58" t="s">
        <v>81</v>
      </c>
      <c r="I58">
        <v>484530008041</v>
      </c>
      <c r="J58">
        <v>1138</v>
      </c>
    </row>
    <row r="59" spans="1:10" x14ac:dyDescent="0.45">
      <c r="A59">
        <v>484530008042</v>
      </c>
      <c r="B59">
        <v>8052</v>
      </c>
      <c r="C59">
        <v>0</v>
      </c>
      <c r="D59">
        <v>30.269194599999999</v>
      </c>
      <c r="E59">
        <v>-97.728178700000001</v>
      </c>
      <c r="F59" t="s">
        <v>23</v>
      </c>
      <c r="G59" t="s">
        <v>24</v>
      </c>
      <c r="H59" t="s">
        <v>82</v>
      </c>
      <c r="I59">
        <v>484530008042</v>
      </c>
      <c r="J59">
        <v>1314</v>
      </c>
    </row>
    <row r="60" spans="1:10" x14ac:dyDescent="0.45">
      <c r="A60">
        <v>484530009011</v>
      </c>
      <c r="B60">
        <v>11519</v>
      </c>
      <c r="C60">
        <v>0</v>
      </c>
      <c r="D60">
        <v>30.265438700000001</v>
      </c>
      <c r="E60">
        <v>-97.714331200000004</v>
      </c>
      <c r="F60" t="s">
        <v>23</v>
      </c>
      <c r="G60" t="s">
        <v>24</v>
      </c>
      <c r="H60" t="s">
        <v>83</v>
      </c>
      <c r="I60">
        <v>484530009011</v>
      </c>
      <c r="J60">
        <v>993</v>
      </c>
    </row>
    <row r="61" spans="1:10" x14ac:dyDescent="0.45">
      <c r="A61">
        <v>484530009012</v>
      </c>
      <c r="B61">
        <v>16253</v>
      </c>
      <c r="C61">
        <v>0</v>
      </c>
      <c r="D61">
        <v>30.267137600000002</v>
      </c>
      <c r="E61">
        <v>-97.730663100000001</v>
      </c>
      <c r="F61" t="s">
        <v>23</v>
      </c>
      <c r="G61" t="s">
        <v>24</v>
      </c>
      <c r="H61" t="s">
        <v>84</v>
      </c>
      <c r="I61">
        <v>484530009012</v>
      </c>
      <c r="J61">
        <v>1431</v>
      </c>
    </row>
    <row r="62" spans="1:10" x14ac:dyDescent="0.45">
      <c r="A62">
        <v>484530009021</v>
      </c>
      <c r="B62">
        <v>11122</v>
      </c>
      <c r="C62">
        <v>0</v>
      </c>
      <c r="D62">
        <v>30.262619600000001</v>
      </c>
      <c r="E62">
        <v>-97.714284500000005</v>
      </c>
      <c r="F62" t="s">
        <v>23</v>
      </c>
      <c r="G62" t="s">
        <v>24</v>
      </c>
      <c r="H62" t="s">
        <v>85</v>
      </c>
      <c r="I62">
        <v>484530009021</v>
      </c>
      <c r="J62">
        <v>1234</v>
      </c>
    </row>
    <row r="63" spans="1:10" x14ac:dyDescent="0.45">
      <c r="A63">
        <v>484530009022</v>
      </c>
      <c r="B63">
        <v>11408</v>
      </c>
      <c r="C63">
        <v>0</v>
      </c>
      <c r="D63">
        <v>30.257779800000002</v>
      </c>
      <c r="E63">
        <v>-97.705213099999995</v>
      </c>
      <c r="F63" t="s">
        <v>23</v>
      </c>
      <c r="G63" t="s">
        <v>24</v>
      </c>
      <c r="H63" t="s">
        <v>86</v>
      </c>
      <c r="I63">
        <v>484530009022</v>
      </c>
      <c r="J63">
        <v>1672</v>
      </c>
    </row>
    <row r="64" spans="1:10" x14ac:dyDescent="0.45">
      <c r="A64">
        <v>484530009023</v>
      </c>
      <c r="B64">
        <v>10407</v>
      </c>
      <c r="C64">
        <v>0</v>
      </c>
      <c r="D64">
        <v>30.257263600000002</v>
      </c>
      <c r="E64">
        <v>-97.720571699999994</v>
      </c>
      <c r="F64" t="s">
        <v>23</v>
      </c>
      <c r="G64" t="s">
        <v>24</v>
      </c>
      <c r="H64" t="s">
        <v>87</v>
      </c>
      <c r="I64">
        <v>484530009023</v>
      </c>
      <c r="J64">
        <v>1542</v>
      </c>
    </row>
    <row r="65" spans="1:10" x14ac:dyDescent="0.45">
      <c r="A65">
        <v>484530009024</v>
      </c>
      <c r="B65">
        <v>11883</v>
      </c>
      <c r="C65">
        <v>0</v>
      </c>
      <c r="D65">
        <v>30.265396299999999</v>
      </c>
      <c r="E65">
        <v>-97.731840300000002</v>
      </c>
      <c r="F65" t="s">
        <v>23</v>
      </c>
      <c r="G65" t="s">
        <v>24</v>
      </c>
      <c r="H65" t="s">
        <v>88</v>
      </c>
      <c r="I65">
        <v>484530009024</v>
      </c>
      <c r="J65">
        <v>1025</v>
      </c>
    </row>
    <row r="66" spans="1:10" x14ac:dyDescent="0.45">
      <c r="A66">
        <v>484530010001</v>
      </c>
      <c r="B66">
        <v>12934</v>
      </c>
      <c r="C66">
        <v>0</v>
      </c>
      <c r="D66">
        <v>30.260333299999999</v>
      </c>
      <c r="E66">
        <v>-97.735397699999993</v>
      </c>
      <c r="F66" t="s">
        <v>23</v>
      </c>
      <c r="G66" t="s">
        <v>24</v>
      </c>
      <c r="H66" t="s">
        <v>89</v>
      </c>
      <c r="I66">
        <v>484530010001</v>
      </c>
      <c r="J66">
        <v>605</v>
      </c>
    </row>
    <row r="67" spans="1:10" x14ac:dyDescent="0.45">
      <c r="A67">
        <v>484530010002</v>
      </c>
      <c r="B67">
        <v>21011</v>
      </c>
      <c r="C67">
        <v>0</v>
      </c>
      <c r="D67">
        <v>30.254991700000001</v>
      </c>
      <c r="E67">
        <v>-97.729082199999993</v>
      </c>
      <c r="F67" t="s">
        <v>23</v>
      </c>
      <c r="G67" t="s">
        <v>24</v>
      </c>
      <c r="H67" t="s">
        <v>90</v>
      </c>
      <c r="I67">
        <v>484530010002</v>
      </c>
      <c r="J67">
        <v>907</v>
      </c>
    </row>
    <row r="68" spans="1:10" x14ac:dyDescent="0.45">
      <c r="A68">
        <v>484530010003</v>
      </c>
      <c r="B68">
        <v>29850</v>
      </c>
      <c r="C68">
        <v>0</v>
      </c>
      <c r="D68">
        <v>30.254171500000002</v>
      </c>
      <c r="E68">
        <v>-97.722193399999995</v>
      </c>
      <c r="F68" t="s">
        <v>23</v>
      </c>
      <c r="G68" t="s">
        <v>24</v>
      </c>
      <c r="H68" t="s">
        <v>91</v>
      </c>
      <c r="I68">
        <v>484530010003</v>
      </c>
      <c r="J68">
        <v>1076</v>
      </c>
    </row>
    <row r="69" spans="1:10" x14ac:dyDescent="0.45">
      <c r="A69">
        <v>484530010004</v>
      </c>
      <c r="B69">
        <v>0</v>
      </c>
      <c r="C69">
        <v>992</v>
      </c>
      <c r="D69">
        <v>30.246639999999999</v>
      </c>
      <c r="E69">
        <v>-97.723246700000004</v>
      </c>
      <c r="F69" t="s">
        <v>23</v>
      </c>
      <c r="G69" t="s">
        <v>24</v>
      </c>
      <c r="H69" t="s">
        <v>92</v>
      </c>
      <c r="I69">
        <v>484530010004</v>
      </c>
      <c r="J69">
        <v>458</v>
      </c>
    </row>
    <row r="70" spans="1:10" x14ac:dyDescent="0.45">
      <c r="A70">
        <v>484530010005</v>
      </c>
      <c r="B70">
        <v>15641</v>
      </c>
      <c r="C70">
        <v>0</v>
      </c>
      <c r="D70">
        <v>30.255035700000001</v>
      </c>
      <c r="E70">
        <v>-97.736516600000002</v>
      </c>
      <c r="F70" t="s">
        <v>23</v>
      </c>
      <c r="G70" t="s">
        <v>24</v>
      </c>
      <c r="H70" t="s">
        <v>93</v>
      </c>
      <c r="I70">
        <v>484530010005</v>
      </c>
      <c r="J70">
        <v>724</v>
      </c>
    </row>
    <row r="71" spans="1:10" x14ac:dyDescent="0.45">
      <c r="A71">
        <v>484530011001</v>
      </c>
      <c r="B71">
        <v>20703</v>
      </c>
      <c r="C71">
        <v>0</v>
      </c>
      <c r="D71">
        <v>30.275683900000001</v>
      </c>
      <c r="E71">
        <v>-97.749479699999995</v>
      </c>
      <c r="F71" t="s">
        <v>23</v>
      </c>
      <c r="G71" t="s">
        <v>24</v>
      </c>
      <c r="H71" t="s">
        <v>94</v>
      </c>
      <c r="I71">
        <v>484530011001</v>
      </c>
      <c r="J71">
        <v>4109</v>
      </c>
    </row>
    <row r="72" spans="1:10" x14ac:dyDescent="0.45">
      <c r="A72">
        <v>484530011002</v>
      </c>
      <c r="B72">
        <v>0</v>
      </c>
      <c r="C72">
        <v>10621</v>
      </c>
      <c r="D72">
        <v>30.261639800000001</v>
      </c>
      <c r="E72">
        <v>-97.744275299999998</v>
      </c>
      <c r="F72" t="s">
        <v>23</v>
      </c>
      <c r="G72" t="s">
        <v>24</v>
      </c>
      <c r="H72" t="s">
        <v>95</v>
      </c>
      <c r="I72">
        <v>484530011002</v>
      </c>
      <c r="J72">
        <v>1892</v>
      </c>
    </row>
    <row r="73" spans="1:10" x14ac:dyDescent="0.45">
      <c r="A73">
        <v>484530012001</v>
      </c>
      <c r="B73">
        <v>205763</v>
      </c>
      <c r="C73">
        <v>0</v>
      </c>
      <c r="D73">
        <v>30.278047600000001</v>
      </c>
      <c r="E73">
        <v>-97.763210099999995</v>
      </c>
      <c r="F73" t="s">
        <v>23</v>
      </c>
      <c r="G73" t="s">
        <v>24</v>
      </c>
      <c r="H73" t="s">
        <v>96</v>
      </c>
      <c r="I73">
        <v>484530012001</v>
      </c>
      <c r="J73">
        <v>1145</v>
      </c>
    </row>
    <row r="74" spans="1:10" x14ac:dyDescent="0.45">
      <c r="A74">
        <v>484530012002</v>
      </c>
      <c r="B74">
        <v>5031</v>
      </c>
      <c r="C74">
        <v>0</v>
      </c>
      <c r="D74">
        <v>30.2760867</v>
      </c>
      <c r="E74">
        <v>-97.767071000000001</v>
      </c>
      <c r="F74" t="s">
        <v>23</v>
      </c>
      <c r="G74" t="s">
        <v>24</v>
      </c>
      <c r="H74" t="s">
        <v>97</v>
      </c>
      <c r="I74">
        <v>484530012002</v>
      </c>
      <c r="J74">
        <v>2991</v>
      </c>
    </row>
    <row r="75" spans="1:10" x14ac:dyDescent="0.45">
      <c r="A75">
        <v>484530012003</v>
      </c>
      <c r="B75">
        <v>27588</v>
      </c>
      <c r="C75">
        <v>0</v>
      </c>
      <c r="D75">
        <v>30.275065699999999</v>
      </c>
      <c r="E75">
        <v>-97.758940600000003</v>
      </c>
      <c r="F75" t="s">
        <v>23</v>
      </c>
      <c r="G75" t="s">
        <v>24</v>
      </c>
      <c r="H75" t="s">
        <v>98</v>
      </c>
      <c r="I75">
        <v>484530012003</v>
      </c>
      <c r="J75">
        <v>836</v>
      </c>
    </row>
    <row r="76" spans="1:10" x14ac:dyDescent="0.45">
      <c r="A76">
        <v>484530013031</v>
      </c>
      <c r="B76">
        <v>22216</v>
      </c>
      <c r="C76">
        <v>0</v>
      </c>
      <c r="D76">
        <v>30.262417899999999</v>
      </c>
      <c r="E76">
        <v>-97.765240899999995</v>
      </c>
      <c r="F76" t="s">
        <v>23</v>
      </c>
      <c r="G76" t="s">
        <v>24</v>
      </c>
      <c r="H76" t="s">
        <v>99</v>
      </c>
      <c r="I76">
        <v>484530013031</v>
      </c>
      <c r="J76">
        <v>1505</v>
      </c>
    </row>
    <row r="77" spans="1:10" x14ac:dyDescent="0.45">
      <c r="A77">
        <v>484530013032</v>
      </c>
      <c r="B77">
        <v>19320</v>
      </c>
      <c r="C77">
        <v>0</v>
      </c>
      <c r="D77">
        <v>30.257928799999998</v>
      </c>
      <c r="E77">
        <v>-97.762972000000005</v>
      </c>
      <c r="F77" t="s">
        <v>23</v>
      </c>
      <c r="G77" t="s">
        <v>24</v>
      </c>
      <c r="H77" t="s">
        <v>100</v>
      </c>
      <c r="I77">
        <v>484530013032</v>
      </c>
      <c r="J77">
        <v>1660</v>
      </c>
    </row>
    <row r="78" spans="1:10" x14ac:dyDescent="0.45">
      <c r="A78">
        <v>484530013033</v>
      </c>
      <c r="B78">
        <v>19790</v>
      </c>
      <c r="C78">
        <v>0</v>
      </c>
      <c r="D78">
        <v>30.258765400000001</v>
      </c>
      <c r="E78">
        <v>-97.767688100000001</v>
      </c>
      <c r="F78" t="s">
        <v>23</v>
      </c>
      <c r="G78" t="s">
        <v>24</v>
      </c>
      <c r="H78" t="s">
        <v>101</v>
      </c>
      <c r="I78">
        <v>484530013033</v>
      </c>
      <c r="J78">
        <v>864</v>
      </c>
    </row>
    <row r="79" spans="1:10" x14ac:dyDescent="0.45">
      <c r="A79">
        <v>484530013041</v>
      </c>
      <c r="B79">
        <v>84821</v>
      </c>
      <c r="C79">
        <v>0</v>
      </c>
      <c r="D79">
        <v>30.240179300000001</v>
      </c>
      <c r="E79">
        <v>-97.773212999999998</v>
      </c>
      <c r="F79" t="s">
        <v>23</v>
      </c>
      <c r="G79" t="s">
        <v>24</v>
      </c>
      <c r="H79" t="s">
        <v>102</v>
      </c>
      <c r="I79">
        <v>484530013041</v>
      </c>
      <c r="J79">
        <v>1337</v>
      </c>
    </row>
    <row r="80" spans="1:10" x14ac:dyDescent="0.45">
      <c r="A80">
        <v>484530013042</v>
      </c>
      <c r="B80">
        <v>18850</v>
      </c>
      <c r="C80">
        <v>0</v>
      </c>
      <c r="D80">
        <v>30.255992800000001</v>
      </c>
      <c r="E80">
        <v>-97.775522899999999</v>
      </c>
      <c r="F80" t="s">
        <v>23</v>
      </c>
      <c r="G80" t="s">
        <v>24</v>
      </c>
      <c r="H80" t="s">
        <v>103</v>
      </c>
      <c r="I80">
        <v>484530013042</v>
      </c>
      <c r="J80">
        <v>1292</v>
      </c>
    </row>
    <row r="81" spans="1:10" x14ac:dyDescent="0.45">
      <c r="A81">
        <v>484530013043</v>
      </c>
      <c r="B81">
        <v>47183</v>
      </c>
      <c r="C81">
        <v>0</v>
      </c>
      <c r="D81">
        <v>30.251972599999998</v>
      </c>
      <c r="E81">
        <v>-97.776960599999995</v>
      </c>
      <c r="F81" t="s">
        <v>23</v>
      </c>
      <c r="G81" t="s">
        <v>24</v>
      </c>
      <c r="H81" t="s">
        <v>104</v>
      </c>
      <c r="I81">
        <v>484530013043</v>
      </c>
      <c r="J81">
        <v>890</v>
      </c>
    </row>
    <row r="82" spans="1:10" x14ac:dyDescent="0.45">
      <c r="A82">
        <v>484530013044</v>
      </c>
      <c r="B82">
        <v>17765</v>
      </c>
      <c r="C82">
        <v>0</v>
      </c>
      <c r="D82">
        <v>30.248813999999999</v>
      </c>
      <c r="E82">
        <v>-97.774610199999998</v>
      </c>
      <c r="F82" t="s">
        <v>23</v>
      </c>
      <c r="G82" t="s">
        <v>24</v>
      </c>
      <c r="H82" t="s">
        <v>105</v>
      </c>
      <c r="I82">
        <v>484530013044</v>
      </c>
      <c r="J82">
        <v>832</v>
      </c>
    </row>
    <row r="83" spans="1:10" x14ac:dyDescent="0.45">
      <c r="A83">
        <v>484530013051</v>
      </c>
      <c r="B83">
        <v>89414</v>
      </c>
      <c r="C83">
        <v>0</v>
      </c>
      <c r="D83">
        <v>30.254565199999998</v>
      </c>
      <c r="E83">
        <v>-97.754644600000006</v>
      </c>
      <c r="F83" t="s">
        <v>23</v>
      </c>
      <c r="G83" t="s">
        <v>24</v>
      </c>
      <c r="H83" t="s">
        <v>106</v>
      </c>
      <c r="I83">
        <v>484530013051</v>
      </c>
      <c r="J83">
        <v>1344</v>
      </c>
    </row>
    <row r="84" spans="1:10" x14ac:dyDescent="0.45">
      <c r="A84">
        <v>484530013052</v>
      </c>
      <c r="B84">
        <v>18561</v>
      </c>
      <c r="C84">
        <v>0</v>
      </c>
      <c r="D84">
        <v>30.248245900000001</v>
      </c>
      <c r="E84">
        <v>-97.765397899999996</v>
      </c>
      <c r="F84" t="s">
        <v>23</v>
      </c>
      <c r="G84" t="s">
        <v>24</v>
      </c>
      <c r="H84" t="s">
        <v>107</v>
      </c>
      <c r="I84">
        <v>484530013052</v>
      </c>
      <c r="J84">
        <v>1417</v>
      </c>
    </row>
    <row r="85" spans="1:10" x14ac:dyDescent="0.45">
      <c r="A85">
        <v>484530013053</v>
      </c>
      <c r="B85">
        <v>11806</v>
      </c>
      <c r="C85">
        <v>0</v>
      </c>
      <c r="D85">
        <v>30.2489025</v>
      </c>
      <c r="E85">
        <v>-97.751793500000005</v>
      </c>
      <c r="F85" t="s">
        <v>23</v>
      </c>
      <c r="G85" t="s">
        <v>24</v>
      </c>
      <c r="H85" t="s">
        <v>108</v>
      </c>
      <c r="I85">
        <v>484530013053</v>
      </c>
      <c r="J85">
        <v>1500</v>
      </c>
    </row>
    <row r="86" spans="1:10" x14ac:dyDescent="0.45">
      <c r="A86">
        <v>484530013054</v>
      </c>
      <c r="B86">
        <v>20673</v>
      </c>
      <c r="C86">
        <v>0</v>
      </c>
      <c r="D86">
        <v>30.2515377</v>
      </c>
      <c r="E86">
        <v>-97.7553853</v>
      </c>
      <c r="F86" t="s">
        <v>23</v>
      </c>
      <c r="G86" t="s">
        <v>24</v>
      </c>
      <c r="H86" t="s">
        <v>109</v>
      </c>
      <c r="I86">
        <v>484530013054</v>
      </c>
      <c r="J86">
        <v>1420</v>
      </c>
    </row>
    <row r="87" spans="1:10" x14ac:dyDescent="0.45">
      <c r="A87">
        <v>484530013071</v>
      </c>
      <c r="B87">
        <v>16027</v>
      </c>
      <c r="C87">
        <v>0</v>
      </c>
      <c r="D87">
        <v>30.235581</v>
      </c>
      <c r="E87">
        <v>-97.770367699999994</v>
      </c>
      <c r="F87" t="s">
        <v>23</v>
      </c>
      <c r="G87" t="s">
        <v>24</v>
      </c>
      <c r="H87" t="s">
        <v>110</v>
      </c>
      <c r="I87">
        <v>484530013071</v>
      </c>
      <c r="J87">
        <v>928</v>
      </c>
    </row>
    <row r="88" spans="1:10" x14ac:dyDescent="0.45">
      <c r="A88">
        <v>484530013072</v>
      </c>
      <c r="B88">
        <v>15220</v>
      </c>
      <c r="C88">
        <v>0</v>
      </c>
      <c r="D88">
        <v>30.239299299999999</v>
      </c>
      <c r="E88">
        <v>-97.762925999999993</v>
      </c>
      <c r="F88" t="s">
        <v>23</v>
      </c>
      <c r="G88" t="s">
        <v>24</v>
      </c>
      <c r="H88" t="s">
        <v>111</v>
      </c>
      <c r="I88">
        <v>484530013072</v>
      </c>
      <c r="J88">
        <v>557</v>
      </c>
    </row>
    <row r="89" spans="1:10" x14ac:dyDescent="0.45">
      <c r="A89">
        <v>484530013073</v>
      </c>
      <c r="B89">
        <v>20774</v>
      </c>
      <c r="C89">
        <v>0</v>
      </c>
      <c r="D89">
        <v>30.2374659</v>
      </c>
      <c r="E89">
        <v>-97.769910899999999</v>
      </c>
      <c r="F89" t="s">
        <v>23</v>
      </c>
      <c r="G89" t="s">
        <v>24</v>
      </c>
      <c r="H89" t="s">
        <v>112</v>
      </c>
      <c r="I89">
        <v>484530013073</v>
      </c>
      <c r="J89">
        <v>2290</v>
      </c>
    </row>
    <row r="90" spans="1:10" x14ac:dyDescent="0.45">
      <c r="A90">
        <v>484530013081</v>
      </c>
      <c r="B90">
        <v>40745</v>
      </c>
      <c r="C90">
        <v>0</v>
      </c>
      <c r="D90">
        <v>30.234052800000001</v>
      </c>
      <c r="E90">
        <v>-97.763395200000005</v>
      </c>
      <c r="F90" t="s">
        <v>23</v>
      </c>
      <c r="G90" t="s">
        <v>24</v>
      </c>
      <c r="H90" t="s">
        <v>113</v>
      </c>
      <c r="I90">
        <v>484530013081</v>
      </c>
      <c r="J90">
        <v>466</v>
      </c>
    </row>
    <row r="91" spans="1:10" x14ac:dyDescent="0.45">
      <c r="A91">
        <v>484530013082</v>
      </c>
      <c r="B91">
        <v>13862</v>
      </c>
      <c r="C91">
        <v>0</v>
      </c>
      <c r="D91">
        <v>30.231762199999999</v>
      </c>
      <c r="E91">
        <v>-97.759836500000006</v>
      </c>
      <c r="F91" t="s">
        <v>23</v>
      </c>
      <c r="G91" t="s">
        <v>24</v>
      </c>
      <c r="H91" t="s">
        <v>114</v>
      </c>
      <c r="I91">
        <v>484530013082</v>
      </c>
      <c r="J91">
        <v>475</v>
      </c>
    </row>
    <row r="92" spans="1:10" x14ac:dyDescent="0.45">
      <c r="A92">
        <v>484530013083</v>
      </c>
      <c r="B92">
        <v>17379</v>
      </c>
      <c r="C92">
        <v>0</v>
      </c>
      <c r="D92">
        <v>30.223884399999999</v>
      </c>
      <c r="E92">
        <v>-97.765995399999994</v>
      </c>
      <c r="F92" t="s">
        <v>23</v>
      </c>
      <c r="G92" t="s">
        <v>24</v>
      </c>
      <c r="H92" t="s">
        <v>115</v>
      </c>
      <c r="I92">
        <v>484530013083</v>
      </c>
      <c r="J92">
        <v>1343</v>
      </c>
    </row>
    <row r="93" spans="1:10" x14ac:dyDescent="0.45">
      <c r="A93">
        <v>484530013084</v>
      </c>
      <c r="B93">
        <v>120774</v>
      </c>
      <c r="C93">
        <v>0</v>
      </c>
      <c r="D93">
        <v>30.237809500000001</v>
      </c>
      <c r="E93">
        <v>-97.756056299999997</v>
      </c>
      <c r="F93" t="s">
        <v>23</v>
      </c>
      <c r="G93" t="s">
        <v>24</v>
      </c>
      <c r="H93" t="s">
        <v>116</v>
      </c>
      <c r="I93">
        <v>484530013084</v>
      </c>
      <c r="J93">
        <v>642</v>
      </c>
    </row>
    <row r="94" spans="1:10" x14ac:dyDescent="0.45">
      <c r="A94">
        <v>484530014011</v>
      </c>
      <c r="B94">
        <v>0</v>
      </c>
      <c r="C94">
        <v>34254</v>
      </c>
      <c r="D94">
        <v>30.258905200000001</v>
      </c>
      <c r="E94">
        <v>-97.743639900000005</v>
      </c>
      <c r="F94" t="s">
        <v>23</v>
      </c>
      <c r="G94" t="s">
        <v>24</v>
      </c>
      <c r="H94" t="s">
        <v>117</v>
      </c>
      <c r="I94">
        <v>484530014011</v>
      </c>
      <c r="J94">
        <v>1878</v>
      </c>
    </row>
    <row r="95" spans="1:10" x14ac:dyDescent="0.45">
      <c r="A95">
        <v>484530014012</v>
      </c>
      <c r="B95">
        <v>15842</v>
      </c>
      <c r="C95">
        <v>0</v>
      </c>
      <c r="D95">
        <v>30.243347700000001</v>
      </c>
      <c r="E95">
        <v>-97.748822799999999</v>
      </c>
      <c r="F95" t="s">
        <v>23</v>
      </c>
      <c r="G95" t="s">
        <v>24</v>
      </c>
      <c r="H95" t="s">
        <v>118</v>
      </c>
      <c r="I95">
        <v>484530014012</v>
      </c>
      <c r="J95">
        <v>1482</v>
      </c>
    </row>
    <row r="96" spans="1:10" x14ac:dyDescent="0.45">
      <c r="A96">
        <v>484530014021</v>
      </c>
      <c r="B96">
        <v>14077</v>
      </c>
      <c r="C96">
        <v>0</v>
      </c>
      <c r="D96">
        <v>30.249165600000001</v>
      </c>
      <c r="E96">
        <v>-97.740883199999999</v>
      </c>
      <c r="F96" t="s">
        <v>23</v>
      </c>
      <c r="G96" t="s">
        <v>24</v>
      </c>
      <c r="H96" t="s">
        <v>119</v>
      </c>
      <c r="I96">
        <v>484530014021</v>
      </c>
      <c r="J96">
        <v>684</v>
      </c>
    </row>
    <row r="97" spans="1:10" x14ac:dyDescent="0.45">
      <c r="A97">
        <v>484530014022</v>
      </c>
      <c r="B97">
        <v>27022</v>
      </c>
      <c r="C97">
        <v>0</v>
      </c>
      <c r="D97">
        <v>30.2479467</v>
      </c>
      <c r="E97">
        <v>-97.741685599999997</v>
      </c>
      <c r="F97" t="s">
        <v>23</v>
      </c>
      <c r="G97" t="s">
        <v>24</v>
      </c>
      <c r="H97" t="s">
        <v>120</v>
      </c>
      <c r="I97">
        <v>484530014022</v>
      </c>
      <c r="J97">
        <v>624</v>
      </c>
    </row>
    <row r="98" spans="1:10" x14ac:dyDescent="0.45">
      <c r="A98">
        <v>484530014023</v>
      </c>
      <c r="B98">
        <v>77035</v>
      </c>
      <c r="C98">
        <v>0</v>
      </c>
      <c r="D98">
        <v>30.236313599999999</v>
      </c>
      <c r="E98">
        <v>-97.741665600000005</v>
      </c>
      <c r="F98" t="s">
        <v>23</v>
      </c>
      <c r="G98" t="s">
        <v>24</v>
      </c>
      <c r="H98" t="s">
        <v>121</v>
      </c>
      <c r="I98">
        <v>484530014023</v>
      </c>
      <c r="J98">
        <v>1309</v>
      </c>
    </row>
    <row r="99" spans="1:10" x14ac:dyDescent="0.45">
      <c r="A99">
        <v>484530014031</v>
      </c>
      <c r="B99">
        <v>33929</v>
      </c>
      <c r="C99">
        <v>0</v>
      </c>
      <c r="D99">
        <v>30.235157399999999</v>
      </c>
      <c r="E99">
        <v>-97.7364666</v>
      </c>
      <c r="F99" t="s">
        <v>23</v>
      </c>
      <c r="G99" t="s">
        <v>24</v>
      </c>
      <c r="H99" t="s">
        <v>122</v>
      </c>
      <c r="I99">
        <v>484530014031</v>
      </c>
      <c r="J99">
        <v>681</v>
      </c>
    </row>
    <row r="100" spans="1:10" x14ac:dyDescent="0.45">
      <c r="A100">
        <v>484530014032</v>
      </c>
      <c r="B100">
        <v>11364</v>
      </c>
      <c r="C100">
        <v>0</v>
      </c>
      <c r="D100">
        <v>30.246135500000001</v>
      </c>
      <c r="E100">
        <v>-97.734826999999996</v>
      </c>
      <c r="F100" t="s">
        <v>23</v>
      </c>
      <c r="G100" t="s">
        <v>24</v>
      </c>
      <c r="H100" t="s">
        <v>123</v>
      </c>
      <c r="I100">
        <v>484530014032</v>
      </c>
      <c r="J100">
        <v>1042</v>
      </c>
    </row>
    <row r="101" spans="1:10" x14ac:dyDescent="0.45">
      <c r="A101">
        <v>484530015011</v>
      </c>
      <c r="B101">
        <v>168981</v>
      </c>
      <c r="C101">
        <v>0</v>
      </c>
      <c r="D101">
        <v>30.354217599999998</v>
      </c>
      <c r="E101">
        <v>-97.736863700000001</v>
      </c>
      <c r="F101" t="s">
        <v>23</v>
      </c>
      <c r="G101" t="s">
        <v>24</v>
      </c>
      <c r="H101" t="s">
        <v>124</v>
      </c>
      <c r="I101">
        <v>484530015011</v>
      </c>
      <c r="J101">
        <v>1061</v>
      </c>
    </row>
    <row r="102" spans="1:10" x14ac:dyDescent="0.45">
      <c r="A102">
        <v>484530015012</v>
      </c>
      <c r="B102">
        <v>32822</v>
      </c>
      <c r="C102">
        <v>0</v>
      </c>
      <c r="D102">
        <v>30.347315300000002</v>
      </c>
      <c r="E102">
        <v>-97.748650499999997</v>
      </c>
      <c r="F102" t="s">
        <v>23</v>
      </c>
      <c r="G102" t="s">
        <v>24</v>
      </c>
      <c r="H102" t="s">
        <v>125</v>
      </c>
      <c r="I102">
        <v>484530015012</v>
      </c>
      <c r="J102">
        <v>1455</v>
      </c>
    </row>
    <row r="103" spans="1:10" x14ac:dyDescent="0.45">
      <c r="A103">
        <v>484530015013</v>
      </c>
      <c r="B103">
        <v>46041</v>
      </c>
      <c r="C103">
        <v>0</v>
      </c>
      <c r="D103">
        <v>30.3537268</v>
      </c>
      <c r="E103">
        <v>-97.743795199999994</v>
      </c>
      <c r="F103" t="s">
        <v>23</v>
      </c>
      <c r="G103" t="s">
        <v>24</v>
      </c>
      <c r="H103" t="s">
        <v>126</v>
      </c>
      <c r="I103">
        <v>484530015013</v>
      </c>
      <c r="J103">
        <v>1440</v>
      </c>
    </row>
    <row r="104" spans="1:10" x14ac:dyDescent="0.45">
      <c r="A104">
        <v>484530015014</v>
      </c>
      <c r="B104">
        <v>204980</v>
      </c>
      <c r="C104">
        <v>0</v>
      </c>
      <c r="D104">
        <v>30.348242899999999</v>
      </c>
      <c r="E104">
        <v>-97.741878200000002</v>
      </c>
      <c r="F104" t="s">
        <v>23</v>
      </c>
      <c r="G104" t="s">
        <v>24</v>
      </c>
      <c r="H104" t="s">
        <v>127</v>
      </c>
      <c r="I104">
        <v>484530015014</v>
      </c>
      <c r="J104">
        <v>1457</v>
      </c>
    </row>
    <row r="105" spans="1:10" x14ac:dyDescent="0.45">
      <c r="A105">
        <v>484530015031</v>
      </c>
      <c r="B105">
        <v>5346</v>
      </c>
      <c r="C105">
        <v>0</v>
      </c>
      <c r="D105">
        <v>30.315825400000001</v>
      </c>
      <c r="E105">
        <v>-97.715286699999993</v>
      </c>
      <c r="F105" t="s">
        <v>23</v>
      </c>
      <c r="G105" t="s">
        <v>24</v>
      </c>
      <c r="H105" t="s">
        <v>128</v>
      </c>
      <c r="I105">
        <v>484530015031</v>
      </c>
      <c r="J105">
        <v>1393</v>
      </c>
    </row>
    <row r="106" spans="1:10" x14ac:dyDescent="0.45">
      <c r="A106">
        <v>484530015032</v>
      </c>
      <c r="B106">
        <v>2382</v>
      </c>
      <c r="C106">
        <v>0</v>
      </c>
      <c r="D106">
        <v>30.336565700000001</v>
      </c>
      <c r="E106">
        <v>-97.718259399999994</v>
      </c>
      <c r="F106" t="s">
        <v>23</v>
      </c>
      <c r="G106" t="s">
        <v>24</v>
      </c>
      <c r="H106" t="s">
        <v>129</v>
      </c>
      <c r="I106">
        <v>484530015032</v>
      </c>
      <c r="J106">
        <v>305</v>
      </c>
    </row>
    <row r="107" spans="1:10" x14ac:dyDescent="0.45">
      <c r="A107">
        <v>484530015033</v>
      </c>
      <c r="B107">
        <v>10676</v>
      </c>
      <c r="C107">
        <v>0</v>
      </c>
      <c r="D107">
        <v>30.320139099999999</v>
      </c>
      <c r="E107">
        <v>-97.7137022</v>
      </c>
      <c r="F107" t="s">
        <v>23</v>
      </c>
      <c r="G107" t="s">
        <v>24</v>
      </c>
      <c r="H107" t="s">
        <v>130</v>
      </c>
      <c r="I107">
        <v>484530015033</v>
      </c>
      <c r="J107">
        <v>1640</v>
      </c>
    </row>
    <row r="108" spans="1:10" x14ac:dyDescent="0.45">
      <c r="A108">
        <v>484530015034</v>
      </c>
      <c r="B108">
        <v>31090</v>
      </c>
      <c r="C108">
        <v>0</v>
      </c>
      <c r="D108">
        <v>30.334949999999999</v>
      </c>
      <c r="E108">
        <v>-97.709545500000004</v>
      </c>
      <c r="F108" t="s">
        <v>23</v>
      </c>
      <c r="G108" t="s">
        <v>24</v>
      </c>
      <c r="H108" t="s">
        <v>131</v>
      </c>
      <c r="I108">
        <v>484530015034</v>
      </c>
      <c r="J108">
        <v>651</v>
      </c>
    </row>
    <row r="109" spans="1:10" x14ac:dyDescent="0.45">
      <c r="A109">
        <v>484530015041</v>
      </c>
      <c r="B109">
        <v>52315</v>
      </c>
      <c r="C109">
        <v>0</v>
      </c>
      <c r="D109">
        <v>30.3453871</v>
      </c>
      <c r="E109">
        <v>-97.716439899999997</v>
      </c>
      <c r="F109" t="s">
        <v>23</v>
      </c>
      <c r="G109" t="s">
        <v>24</v>
      </c>
      <c r="H109" t="s">
        <v>132</v>
      </c>
      <c r="I109">
        <v>484530015041</v>
      </c>
      <c r="J109">
        <v>1722</v>
      </c>
    </row>
    <row r="110" spans="1:10" x14ac:dyDescent="0.45">
      <c r="A110">
        <v>484530015042</v>
      </c>
      <c r="B110">
        <v>34125</v>
      </c>
      <c r="C110">
        <v>0</v>
      </c>
      <c r="D110">
        <v>30.344779899999999</v>
      </c>
      <c r="E110">
        <v>-97.723478</v>
      </c>
      <c r="F110" t="s">
        <v>23</v>
      </c>
      <c r="G110" t="s">
        <v>24</v>
      </c>
      <c r="H110" t="s">
        <v>133</v>
      </c>
      <c r="I110">
        <v>484530015042</v>
      </c>
      <c r="J110">
        <v>982</v>
      </c>
    </row>
    <row r="111" spans="1:10" x14ac:dyDescent="0.45">
      <c r="A111">
        <v>484530015043</v>
      </c>
      <c r="B111">
        <v>19873</v>
      </c>
      <c r="C111">
        <v>0</v>
      </c>
      <c r="D111">
        <v>30.349724899999998</v>
      </c>
      <c r="E111">
        <v>-97.730494100000001</v>
      </c>
      <c r="F111" t="s">
        <v>23</v>
      </c>
      <c r="G111" t="s">
        <v>24</v>
      </c>
      <c r="H111" t="s">
        <v>134</v>
      </c>
      <c r="I111">
        <v>484530015043</v>
      </c>
      <c r="J111">
        <v>1160</v>
      </c>
    </row>
    <row r="112" spans="1:10" x14ac:dyDescent="0.45">
      <c r="A112">
        <v>484530015044</v>
      </c>
      <c r="B112">
        <v>7510</v>
      </c>
      <c r="C112">
        <v>0</v>
      </c>
      <c r="D112">
        <v>30.345710700000001</v>
      </c>
      <c r="E112">
        <v>-97.736956300000003</v>
      </c>
      <c r="F112" t="s">
        <v>23</v>
      </c>
      <c r="G112" t="s">
        <v>24</v>
      </c>
      <c r="H112" t="s">
        <v>135</v>
      </c>
      <c r="I112">
        <v>484530015044</v>
      </c>
      <c r="J112">
        <v>1507</v>
      </c>
    </row>
    <row r="113" spans="1:10" x14ac:dyDescent="0.45">
      <c r="A113">
        <v>484530015051</v>
      </c>
      <c r="B113">
        <v>37047</v>
      </c>
      <c r="C113">
        <v>0</v>
      </c>
      <c r="D113">
        <v>30.338220199999999</v>
      </c>
      <c r="E113">
        <v>-97.738589399999995</v>
      </c>
      <c r="F113" t="s">
        <v>23</v>
      </c>
      <c r="G113" t="s">
        <v>24</v>
      </c>
      <c r="H113" t="s">
        <v>136</v>
      </c>
      <c r="I113">
        <v>484530015051</v>
      </c>
      <c r="J113">
        <v>667</v>
      </c>
    </row>
    <row r="114" spans="1:10" x14ac:dyDescent="0.45">
      <c r="A114">
        <v>484530015052</v>
      </c>
      <c r="B114">
        <v>29644</v>
      </c>
      <c r="C114">
        <v>0</v>
      </c>
      <c r="D114">
        <v>30.336873900000001</v>
      </c>
      <c r="E114">
        <v>-97.730564000000001</v>
      </c>
      <c r="F114" t="s">
        <v>23</v>
      </c>
      <c r="G114" t="s">
        <v>24</v>
      </c>
      <c r="H114" t="s">
        <v>137</v>
      </c>
      <c r="I114">
        <v>484530015052</v>
      </c>
      <c r="J114">
        <v>1270</v>
      </c>
    </row>
    <row r="115" spans="1:10" x14ac:dyDescent="0.45">
      <c r="A115">
        <v>484530015053</v>
      </c>
      <c r="B115">
        <v>31762</v>
      </c>
      <c r="C115">
        <v>0</v>
      </c>
      <c r="D115">
        <v>30.338024000000001</v>
      </c>
      <c r="E115">
        <v>-97.726279300000002</v>
      </c>
      <c r="F115" t="s">
        <v>23</v>
      </c>
      <c r="G115" t="s">
        <v>24</v>
      </c>
      <c r="H115" t="s">
        <v>138</v>
      </c>
      <c r="I115">
        <v>484530015053</v>
      </c>
      <c r="J115">
        <v>1169</v>
      </c>
    </row>
    <row r="116" spans="1:10" x14ac:dyDescent="0.45">
      <c r="A116">
        <v>484530015054</v>
      </c>
      <c r="B116">
        <v>35230</v>
      </c>
      <c r="C116">
        <v>0</v>
      </c>
      <c r="D116">
        <v>30.333888099999999</v>
      </c>
      <c r="E116">
        <v>-97.728448700000001</v>
      </c>
      <c r="F116" t="s">
        <v>23</v>
      </c>
      <c r="G116" t="s">
        <v>24</v>
      </c>
      <c r="H116" t="s">
        <v>139</v>
      </c>
      <c r="I116">
        <v>484530015054</v>
      </c>
      <c r="J116">
        <v>1236</v>
      </c>
    </row>
    <row r="117" spans="1:10" x14ac:dyDescent="0.45">
      <c r="A117">
        <v>484530016021</v>
      </c>
      <c r="B117">
        <v>0</v>
      </c>
      <c r="C117">
        <v>10892</v>
      </c>
      <c r="D117">
        <v>30.292935</v>
      </c>
      <c r="E117">
        <v>-97.785324500000002</v>
      </c>
      <c r="F117" t="s">
        <v>23</v>
      </c>
      <c r="G117" t="s">
        <v>24</v>
      </c>
      <c r="H117" t="s">
        <v>140</v>
      </c>
      <c r="I117">
        <v>484530016021</v>
      </c>
      <c r="J117">
        <v>1266</v>
      </c>
    </row>
    <row r="118" spans="1:10" x14ac:dyDescent="0.45">
      <c r="A118">
        <v>484530016022</v>
      </c>
      <c r="B118">
        <v>13367</v>
      </c>
      <c r="C118">
        <v>0</v>
      </c>
      <c r="D118">
        <v>30.278778200000001</v>
      </c>
      <c r="E118">
        <v>-97.7723838</v>
      </c>
      <c r="F118" t="s">
        <v>23</v>
      </c>
      <c r="G118" t="s">
        <v>24</v>
      </c>
      <c r="H118" t="s">
        <v>141</v>
      </c>
      <c r="I118">
        <v>484530016022</v>
      </c>
      <c r="J118">
        <v>835</v>
      </c>
    </row>
    <row r="119" spans="1:10" x14ac:dyDescent="0.45">
      <c r="A119">
        <v>484530016023</v>
      </c>
      <c r="B119">
        <v>0</v>
      </c>
      <c r="C119">
        <v>1775</v>
      </c>
      <c r="D119">
        <v>30.274105599999999</v>
      </c>
      <c r="E119">
        <v>-97.771441100000004</v>
      </c>
      <c r="F119" t="s">
        <v>23</v>
      </c>
      <c r="G119" t="s">
        <v>24</v>
      </c>
      <c r="H119" t="s">
        <v>142</v>
      </c>
      <c r="I119">
        <v>484530016023</v>
      </c>
      <c r="J119">
        <v>1176</v>
      </c>
    </row>
    <row r="120" spans="1:10" x14ac:dyDescent="0.45">
      <c r="A120">
        <v>484530016031</v>
      </c>
      <c r="B120">
        <v>27737</v>
      </c>
      <c r="C120">
        <v>0</v>
      </c>
      <c r="D120">
        <v>30.300569200000002</v>
      </c>
      <c r="E120">
        <v>-97.753598299999993</v>
      </c>
      <c r="F120" t="s">
        <v>23</v>
      </c>
      <c r="G120" t="s">
        <v>24</v>
      </c>
      <c r="H120" t="s">
        <v>143</v>
      </c>
      <c r="I120">
        <v>484530016031</v>
      </c>
      <c r="J120">
        <v>1172</v>
      </c>
    </row>
    <row r="121" spans="1:10" x14ac:dyDescent="0.45">
      <c r="A121">
        <v>484530016032</v>
      </c>
      <c r="B121">
        <v>11406</v>
      </c>
      <c r="C121">
        <v>0</v>
      </c>
      <c r="D121">
        <v>30.304561100000001</v>
      </c>
      <c r="E121">
        <v>-97.757135599999998</v>
      </c>
      <c r="F121" t="s">
        <v>23</v>
      </c>
      <c r="G121" t="s">
        <v>24</v>
      </c>
      <c r="H121" t="s">
        <v>144</v>
      </c>
      <c r="I121">
        <v>484530016032</v>
      </c>
      <c r="J121">
        <v>966</v>
      </c>
    </row>
    <row r="122" spans="1:10" x14ac:dyDescent="0.45">
      <c r="A122">
        <v>484530016033</v>
      </c>
      <c r="B122">
        <v>16786</v>
      </c>
      <c r="C122">
        <v>0</v>
      </c>
      <c r="D122">
        <v>30.299337600000001</v>
      </c>
      <c r="E122">
        <v>-97.755667399999993</v>
      </c>
      <c r="F122" t="s">
        <v>23</v>
      </c>
      <c r="G122" t="s">
        <v>24</v>
      </c>
      <c r="H122" t="s">
        <v>145</v>
      </c>
      <c r="I122">
        <v>484530016033</v>
      </c>
      <c r="J122">
        <v>601</v>
      </c>
    </row>
    <row r="123" spans="1:10" x14ac:dyDescent="0.45">
      <c r="A123">
        <v>484530016034</v>
      </c>
      <c r="B123">
        <v>6007</v>
      </c>
      <c r="C123">
        <v>0</v>
      </c>
      <c r="D123">
        <v>30.299610600000001</v>
      </c>
      <c r="E123">
        <v>-97.757873500000002</v>
      </c>
      <c r="F123" t="s">
        <v>23</v>
      </c>
      <c r="G123" t="s">
        <v>24</v>
      </c>
      <c r="H123" t="s">
        <v>146</v>
      </c>
      <c r="I123">
        <v>484530016034</v>
      </c>
      <c r="J123">
        <v>954</v>
      </c>
    </row>
    <row r="124" spans="1:10" x14ac:dyDescent="0.45">
      <c r="A124">
        <v>484530016035</v>
      </c>
      <c r="B124">
        <v>27373</v>
      </c>
      <c r="C124">
        <v>0</v>
      </c>
      <c r="D124">
        <v>30.301948199999998</v>
      </c>
      <c r="E124">
        <v>-97.764124600000002</v>
      </c>
      <c r="F124" t="s">
        <v>23</v>
      </c>
      <c r="G124" t="s">
        <v>24</v>
      </c>
      <c r="H124" t="s">
        <v>147</v>
      </c>
      <c r="I124">
        <v>484530016035</v>
      </c>
      <c r="J124">
        <v>1382</v>
      </c>
    </row>
    <row r="125" spans="1:10" x14ac:dyDescent="0.45">
      <c r="A125">
        <v>484530016041</v>
      </c>
      <c r="B125">
        <v>19308</v>
      </c>
      <c r="C125">
        <v>0</v>
      </c>
      <c r="D125">
        <v>30.297857</v>
      </c>
      <c r="E125">
        <v>-97.781767700000003</v>
      </c>
      <c r="F125" t="s">
        <v>23</v>
      </c>
      <c r="G125" t="s">
        <v>24</v>
      </c>
      <c r="H125" t="s">
        <v>148</v>
      </c>
      <c r="I125">
        <v>484530016041</v>
      </c>
      <c r="J125">
        <v>1458</v>
      </c>
    </row>
    <row r="126" spans="1:10" x14ac:dyDescent="0.45">
      <c r="A126">
        <v>484530016042</v>
      </c>
      <c r="B126">
        <v>41765</v>
      </c>
      <c r="C126">
        <v>0</v>
      </c>
      <c r="D126">
        <v>30.307688299999999</v>
      </c>
      <c r="E126">
        <v>-97.7703451</v>
      </c>
      <c r="F126" t="s">
        <v>23</v>
      </c>
      <c r="G126" t="s">
        <v>24</v>
      </c>
      <c r="H126" t="s">
        <v>149</v>
      </c>
      <c r="I126">
        <v>484530016042</v>
      </c>
      <c r="J126">
        <v>824</v>
      </c>
    </row>
    <row r="127" spans="1:10" x14ac:dyDescent="0.45">
      <c r="A127">
        <v>484530016043</v>
      </c>
      <c r="B127">
        <v>18659</v>
      </c>
      <c r="C127">
        <v>0</v>
      </c>
      <c r="D127">
        <v>30.300541800000001</v>
      </c>
      <c r="E127">
        <v>-97.774316799999994</v>
      </c>
      <c r="F127" t="s">
        <v>23</v>
      </c>
      <c r="G127" t="s">
        <v>24</v>
      </c>
      <c r="H127" t="s">
        <v>150</v>
      </c>
      <c r="I127">
        <v>484530016043</v>
      </c>
      <c r="J127">
        <v>976</v>
      </c>
    </row>
    <row r="128" spans="1:10" x14ac:dyDescent="0.45">
      <c r="A128">
        <v>484530016044</v>
      </c>
      <c r="B128">
        <v>693</v>
      </c>
      <c r="C128">
        <v>0</v>
      </c>
      <c r="D128">
        <v>30.297619300000001</v>
      </c>
      <c r="E128">
        <v>-97.772484300000002</v>
      </c>
      <c r="F128" t="s">
        <v>23</v>
      </c>
      <c r="G128" t="s">
        <v>24</v>
      </c>
      <c r="H128" t="s">
        <v>151</v>
      </c>
      <c r="I128">
        <v>484530016044</v>
      </c>
      <c r="J128">
        <v>866</v>
      </c>
    </row>
    <row r="129" spans="1:10" x14ac:dyDescent="0.45">
      <c r="A129">
        <v>484530016051</v>
      </c>
      <c r="B129">
        <v>54053</v>
      </c>
      <c r="C129">
        <v>0</v>
      </c>
      <c r="D129">
        <v>30.2900718</v>
      </c>
      <c r="E129">
        <v>-97.769932400000002</v>
      </c>
      <c r="F129" t="s">
        <v>23</v>
      </c>
      <c r="G129" t="s">
        <v>24</v>
      </c>
      <c r="H129" t="s">
        <v>152</v>
      </c>
      <c r="I129">
        <v>484530016051</v>
      </c>
      <c r="J129">
        <v>1766</v>
      </c>
    </row>
    <row r="130" spans="1:10" x14ac:dyDescent="0.45">
      <c r="A130">
        <v>484530016052</v>
      </c>
      <c r="B130">
        <v>13138</v>
      </c>
      <c r="C130">
        <v>0</v>
      </c>
      <c r="D130">
        <v>30.2889084</v>
      </c>
      <c r="E130">
        <v>-97.760253500000005</v>
      </c>
      <c r="F130" t="s">
        <v>23</v>
      </c>
      <c r="G130" t="s">
        <v>24</v>
      </c>
      <c r="H130" t="s">
        <v>153</v>
      </c>
      <c r="I130">
        <v>484530016052</v>
      </c>
      <c r="J130">
        <v>734</v>
      </c>
    </row>
    <row r="131" spans="1:10" x14ac:dyDescent="0.45">
      <c r="A131">
        <v>484530016053</v>
      </c>
      <c r="B131">
        <v>37113</v>
      </c>
      <c r="C131">
        <v>0</v>
      </c>
      <c r="D131">
        <v>30.283698600000001</v>
      </c>
      <c r="E131">
        <v>-97.756354000000002</v>
      </c>
      <c r="F131" t="s">
        <v>23</v>
      </c>
      <c r="G131" t="s">
        <v>24</v>
      </c>
      <c r="H131" t="s">
        <v>154</v>
      </c>
      <c r="I131">
        <v>484530016053</v>
      </c>
      <c r="J131">
        <v>565</v>
      </c>
    </row>
    <row r="132" spans="1:10" x14ac:dyDescent="0.45">
      <c r="A132">
        <v>484530016054</v>
      </c>
      <c r="B132">
        <v>981</v>
      </c>
      <c r="C132">
        <v>0</v>
      </c>
      <c r="D132">
        <v>30.2847902</v>
      </c>
      <c r="E132">
        <v>-97.762270400000006</v>
      </c>
      <c r="F132" t="s">
        <v>23</v>
      </c>
      <c r="G132" t="s">
        <v>24</v>
      </c>
      <c r="H132" t="s">
        <v>155</v>
      </c>
      <c r="I132">
        <v>484530016054</v>
      </c>
      <c r="J132">
        <v>976</v>
      </c>
    </row>
    <row r="133" spans="1:10" x14ac:dyDescent="0.45">
      <c r="A133">
        <v>484530016061</v>
      </c>
      <c r="B133">
        <v>41226</v>
      </c>
      <c r="C133">
        <v>0</v>
      </c>
      <c r="D133">
        <v>30.305158899999999</v>
      </c>
      <c r="E133">
        <v>-97.758093700000003</v>
      </c>
      <c r="F133" t="s">
        <v>23</v>
      </c>
      <c r="G133" t="s">
        <v>24</v>
      </c>
      <c r="H133" t="s">
        <v>156</v>
      </c>
      <c r="I133">
        <v>484530016061</v>
      </c>
      <c r="J133">
        <v>17</v>
      </c>
    </row>
    <row r="134" spans="1:10" x14ac:dyDescent="0.45">
      <c r="A134">
        <v>484530017051</v>
      </c>
      <c r="B134">
        <v>17905</v>
      </c>
      <c r="C134">
        <v>0</v>
      </c>
      <c r="D134">
        <v>30.360887600000002</v>
      </c>
      <c r="E134">
        <v>-97.7903254</v>
      </c>
      <c r="F134" t="s">
        <v>23</v>
      </c>
      <c r="G134" t="s">
        <v>24</v>
      </c>
      <c r="H134" t="s">
        <v>157</v>
      </c>
      <c r="I134">
        <v>484530017051</v>
      </c>
      <c r="J134">
        <v>1255</v>
      </c>
    </row>
    <row r="135" spans="1:10" x14ac:dyDescent="0.45">
      <c r="A135">
        <v>484530017052</v>
      </c>
      <c r="B135">
        <v>20776</v>
      </c>
      <c r="C135">
        <v>0</v>
      </c>
      <c r="D135">
        <v>30.365358000000001</v>
      </c>
      <c r="E135">
        <v>-97.768012799999994</v>
      </c>
      <c r="F135" t="s">
        <v>23</v>
      </c>
      <c r="G135" t="s">
        <v>24</v>
      </c>
      <c r="H135" t="s">
        <v>158</v>
      </c>
      <c r="I135">
        <v>484530017052</v>
      </c>
      <c r="J135">
        <v>1106</v>
      </c>
    </row>
    <row r="136" spans="1:10" x14ac:dyDescent="0.45">
      <c r="A136">
        <v>484530017053</v>
      </c>
      <c r="B136">
        <v>23239</v>
      </c>
      <c r="C136">
        <v>0</v>
      </c>
      <c r="D136">
        <v>30.362515800000001</v>
      </c>
      <c r="E136">
        <v>-97.781051500000004</v>
      </c>
      <c r="F136" t="s">
        <v>23</v>
      </c>
      <c r="G136" t="s">
        <v>24</v>
      </c>
      <c r="H136" t="s">
        <v>159</v>
      </c>
      <c r="I136">
        <v>484530017053</v>
      </c>
      <c r="J136">
        <v>787</v>
      </c>
    </row>
    <row r="137" spans="1:10" x14ac:dyDescent="0.45">
      <c r="A137">
        <v>484530017054</v>
      </c>
      <c r="B137">
        <v>465910</v>
      </c>
      <c r="C137">
        <v>0</v>
      </c>
      <c r="D137">
        <v>30.373040100000001</v>
      </c>
      <c r="E137">
        <v>-97.766919000000001</v>
      </c>
      <c r="F137" t="s">
        <v>23</v>
      </c>
      <c r="G137" t="s">
        <v>24</v>
      </c>
      <c r="H137" t="s">
        <v>160</v>
      </c>
      <c r="I137">
        <v>484530017054</v>
      </c>
      <c r="J137">
        <v>1752</v>
      </c>
    </row>
    <row r="138" spans="1:10" x14ac:dyDescent="0.45">
      <c r="A138">
        <v>484530017061</v>
      </c>
      <c r="B138">
        <v>13674</v>
      </c>
      <c r="C138">
        <v>0</v>
      </c>
      <c r="D138">
        <v>30.380830199999998</v>
      </c>
      <c r="E138">
        <v>-97.752767000000006</v>
      </c>
      <c r="F138" t="s">
        <v>23</v>
      </c>
      <c r="G138" t="s">
        <v>24</v>
      </c>
      <c r="H138" t="s">
        <v>161</v>
      </c>
      <c r="I138">
        <v>484530017061</v>
      </c>
      <c r="J138">
        <v>973</v>
      </c>
    </row>
    <row r="139" spans="1:10" x14ac:dyDescent="0.45">
      <c r="A139">
        <v>484530017062</v>
      </c>
      <c r="B139">
        <v>3909</v>
      </c>
      <c r="C139">
        <v>0</v>
      </c>
      <c r="D139">
        <v>30.379190999999999</v>
      </c>
      <c r="E139">
        <v>-97.759860700000004</v>
      </c>
      <c r="F139" t="s">
        <v>23</v>
      </c>
      <c r="G139" t="s">
        <v>24</v>
      </c>
      <c r="H139" t="s">
        <v>162</v>
      </c>
      <c r="I139">
        <v>484530017062</v>
      </c>
      <c r="J139">
        <v>1288</v>
      </c>
    </row>
    <row r="140" spans="1:10" x14ac:dyDescent="0.45">
      <c r="A140">
        <v>484530017063</v>
      </c>
      <c r="B140">
        <v>23280</v>
      </c>
      <c r="C140">
        <v>0</v>
      </c>
      <c r="D140">
        <v>30.3819941</v>
      </c>
      <c r="E140">
        <v>-97.751359399999998</v>
      </c>
      <c r="F140" t="s">
        <v>23</v>
      </c>
      <c r="G140" t="s">
        <v>24</v>
      </c>
      <c r="H140" t="s">
        <v>163</v>
      </c>
      <c r="I140">
        <v>484530017063</v>
      </c>
      <c r="J140">
        <v>1380</v>
      </c>
    </row>
    <row r="141" spans="1:10" x14ac:dyDescent="0.45">
      <c r="A141">
        <v>484530017071</v>
      </c>
      <c r="B141">
        <v>18363</v>
      </c>
      <c r="C141">
        <v>0</v>
      </c>
      <c r="D141">
        <v>30.369894200000001</v>
      </c>
      <c r="E141">
        <v>-97.742218699999995</v>
      </c>
      <c r="F141" t="s">
        <v>23</v>
      </c>
      <c r="G141" t="s">
        <v>24</v>
      </c>
      <c r="H141" t="s">
        <v>164</v>
      </c>
      <c r="I141">
        <v>484530017071</v>
      </c>
      <c r="J141">
        <v>1244</v>
      </c>
    </row>
    <row r="142" spans="1:10" x14ac:dyDescent="0.45">
      <c r="A142">
        <v>484530017072</v>
      </c>
      <c r="B142">
        <v>10867</v>
      </c>
      <c r="C142">
        <v>0</v>
      </c>
      <c r="D142">
        <v>30.370634899999999</v>
      </c>
      <c r="E142">
        <v>-97.750124799999995</v>
      </c>
      <c r="F142" t="s">
        <v>23</v>
      </c>
      <c r="G142" t="s">
        <v>24</v>
      </c>
      <c r="H142" t="s">
        <v>165</v>
      </c>
      <c r="I142">
        <v>484530017072</v>
      </c>
      <c r="J142">
        <v>3069</v>
      </c>
    </row>
    <row r="143" spans="1:10" x14ac:dyDescent="0.45">
      <c r="A143">
        <v>484530017073</v>
      </c>
      <c r="B143">
        <v>7036</v>
      </c>
      <c r="C143">
        <v>0</v>
      </c>
      <c r="D143">
        <v>30.378948399999999</v>
      </c>
      <c r="E143">
        <v>-97.736970999999997</v>
      </c>
      <c r="F143" t="s">
        <v>23</v>
      </c>
      <c r="G143" t="s">
        <v>24</v>
      </c>
      <c r="H143" t="s">
        <v>166</v>
      </c>
      <c r="I143">
        <v>484530017073</v>
      </c>
      <c r="J143">
        <v>748</v>
      </c>
    </row>
    <row r="144" spans="1:10" x14ac:dyDescent="0.45">
      <c r="A144">
        <v>484530017121</v>
      </c>
      <c r="B144">
        <v>22481</v>
      </c>
      <c r="C144">
        <v>0</v>
      </c>
      <c r="D144">
        <v>30.2285027</v>
      </c>
      <c r="E144">
        <v>-97.800717000000006</v>
      </c>
      <c r="F144" t="s">
        <v>23</v>
      </c>
      <c r="G144" t="s">
        <v>24</v>
      </c>
      <c r="H144" t="s">
        <v>167</v>
      </c>
      <c r="I144">
        <v>484530017121</v>
      </c>
      <c r="J144">
        <v>1502</v>
      </c>
    </row>
    <row r="145" spans="1:10" x14ac:dyDescent="0.45">
      <c r="A145">
        <v>484530017122</v>
      </c>
      <c r="B145">
        <v>160994</v>
      </c>
      <c r="C145">
        <v>0</v>
      </c>
      <c r="D145">
        <v>30.220831</v>
      </c>
      <c r="E145">
        <v>-97.803838299999995</v>
      </c>
      <c r="F145" t="s">
        <v>23</v>
      </c>
      <c r="G145" t="s">
        <v>24</v>
      </c>
      <c r="H145" t="s">
        <v>168</v>
      </c>
      <c r="I145">
        <v>484530017122</v>
      </c>
      <c r="J145">
        <v>2409</v>
      </c>
    </row>
    <row r="146" spans="1:10" x14ac:dyDescent="0.45">
      <c r="A146">
        <v>484530017123</v>
      </c>
      <c r="B146">
        <v>30000</v>
      </c>
      <c r="C146">
        <v>0</v>
      </c>
      <c r="D146">
        <v>30.217290999999999</v>
      </c>
      <c r="E146">
        <v>-97.794294199999996</v>
      </c>
      <c r="F146" t="s">
        <v>23</v>
      </c>
      <c r="G146" t="s">
        <v>24</v>
      </c>
      <c r="H146" t="s">
        <v>169</v>
      </c>
      <c r="I146">
        <v>484530017123</v>
      </c>
      <c r="J146">
        <v>1034</v>
      </c>
    </row>
    <row r="147" spans="1:10" x14ac:dyDescent="0.45">
      <c r="A147">
        <v>484530017131</v>
      </c>
      <c r="B147">
        <v>14650</v>
      </c>
      <c r="C147">
        <v>0</v>
      </c>
      <c r="D147">
        <v>30.206615599999999</v>
      </c>
      <c r="E147">
        <v>-97.809573900000004</v>
      </c>
      <c r="F147" t="s">
        <v>23</v>
      </c>
      <c r="G147" t="s">
        <v>24</v>
      </c>
      <c r="H147" t="s">
        <v>170</v>
      </c>
      <c r="I147">
        <v>484530017131</v>
      </c>
      <c r="J147">
        <v>1952</v>
      </c>
    </row>
    <row r="148" spans="1:10" x14ac:dyDescent="0.45">
      <c r="A148">
        <v>484530017132</v>
      </c>
      <c r="B148">
        <v>98164</v>
      </c>
      <c r="C148">
        <v>0</v>
      </c>
      <c r="D148">
        <v>30.208984600000001</v>
      </c>
      <c r="E148">
        <v>-97.802644799999996</v>
      </c>
      <c r="F148" t="s">
        <v>23</v>
      </c>
      <c r="G148" t="s">
        <v>24</v>
      </c>
      <c r="H148" t="s">
        <v>171</v>
      </c>
      <c r="I148">
        <v>484530017132</v>
      </c>
      <c r="J148">
        <v>673</v>
      </c>
    </row>
    <row r="149" spans="1:10" x14ac:dyDescent="0.45">
      <c r="A149">
        <v>484530017133</v>
      </c>
      <c r="B149">
        <v>2851</v>
      </c>
      <c r="C149">
        <v>0</v>
      </c>
      <c r="D149">
        <v>30.217477599999999</v>
      </c>
      <c r="E149">
        <v>-97.8009524</v>
      </c>
      <c r="F149" t="s">
        <v>23</v>
      </c>
      <c r="G149" t="s">
        <v>24</v>
      </c>
      <c r="H149" t="s">
        <v>172</v>
      </c>
      <c r="I149">
        <v>484530017133</v>
      </c>
      <c r="J149">
        <v>1823</v>
      </c>
    </row>
    <row r="150" spans="1:10" x14ac:dyDescent="0.45">
      <c r="A150">
        <v>484530017141</v>
      </c>
      <c r="B150">
        <v>4319</v>
      </c>
      <c r="C150">
        <v>0</v>
      </c>
      <c r="D150">
        <v>30.438424000000001</v>
      </c>
      <c r="E150">
        <v>-97.816897499999996</v>
      </c>
      <c r="F150" t="s">
        <v>23</v>
      </c>
      <c r="G150" t="s">
        <v>24</v>
      </c>
      <c r="H150" t="s">
        <v>173</v>
      </c>
      <c r="I150">
        <v>484530017141</v>
      </c>
      <c r="J150">
        <v>9410</v>
      </c>
    </row>
    <row r="151" spans="1:10" x14ac:dyDescent="0.45">
      <c r="A151">
        <v>484530017142</v>
      </c>
      <c r="B151">
        <v>6862</v>
      </c>
      <c r="C151">
        <v>0</v>
      </c>
      <c r="D151">
        <v>30.419774400000001</v>
      </c>
      <c r="E151">
        <v>-97.8043859</v>
      </c>
      <c r="F151" t="s">
        <v>23</v>
      </c>
      <c r="G151" t="s">
        <v>24</v>
      </c>
      <c r="H151" t="s">
        <v>174</v>
      </c>
      <c r="I151">
        <v>484530017142</v>
      </c>
      <c r="J151">
        <v>3731</v>
      </c>
    </row>
    <row r="152" spans="1:10" x14ac:dyDescent="0.45">
      <c r="A152">
        <v>484530017143</v>
      </c>
      <c r="B152">
        <v>280327</v>
      </c>
      <c r="C152">
        <v>0</v>
      </c>
      <c r="D152">
        <v>30.448759299999999</v>
      </c>
      <c r="E152">
        <v>-97.822902999999997</v>
      </c>
      <c r="F152" t="s">
        <v>23</v>
      </c>
      <c r="G152" t="s">
        <v>24</v>
      </c>
      <c r="H152" t="s">
        <v>175</v>
      </c>
      <c r="I152">
        <v>484530017143</v>
      </c>
      <c r="J152">
        <v>2663</v>
      </c>
    </row>
    <row r="153" spans="1:10" x14ac:dyDescent="0.45">
      <c r="A153">
        <v>484530017161</v>
      </c>
      <c r="B153">
        <v>35140</v>
      </c>
      <c r="C153">
        <v>0</v>
      </c>
      <c r="D153">
        <v>30.3915659</v>
      </c>
      <c r="E153">
        <v>-97.804676700000002</v>
      </c>
      <c r="F153" t="s">
        <v>23</v>
      </c>
      <c r="G153" t="s">
        <v>24</v>
      </c>
      <c r="H153" t="s">
        <v>176</v>
      </c>
      <c r="I153">
        <v>484530017161</v>
      </c>
      <c r="J153">
        <v>2452</v>
      </c>
    </row>
    <row r="154" spans="1:10" x14ac:dyDescent="0.45">
      <c r="A154">
        <v>484530017162</v>
      </c>
      <c r="B154">
        <v>90250</v>
      </c>
      <c r="C154">
        <v>0</v>
      </c>
      <c r="D154">
        <v>30.376090300000001</v>
      </c>
      <c r="E154">
        <v>-97.796850300000003</v>
      </c>
      <c r="F154" t="s">
        <v>23</v>
      </c>
      <c r="G154" t="s">
        <v>24</v>
      </c>
      <c r="H154" t="s">
        <v>177</v>
      </c>
      <c r="I154">
        <v>484530017162</v>
      </c>
      <c r="J154">
        <v>3860</v>
      </c>
    </row>
    <row r="155" spans="1:10" x14ac:dyDescent="0.45">
      <c r="A155">
        <v>484530017181</v>
      </c>
      <c r="B155">
        <v>43067</v>
      </c>
      <c r="C155">
        <v>0</v>
      </c>
      <c r="D155">
        <v>30.347239600000002</v>
      </c>
      <c r="E155">
        <v>-97.753587499999995</v>
      </c>
      <c r="F155" t="s">
        <v>23</v>
      </c>
      <c r="G155" t="s">
        <v>24</v>
      </c>
      <c r="H155" t="s">
        <v>178</v>
      </c>
      <c r="I155">
        <v>484530017181</v>
      </c>
      <c r="J155">
        <v>1783</v>
      </c>
    </row>
    <row r="156" spans="1:10" x14ac:dyDescent="0.45">
      <c r="A156">
        <v>484530017182</v>
      </c>
      <c r="B156">
        <v>77203</v>
      </c>
      <c r="C156">
        <v>0</v>
      </c>
      <c r="D156">
        <v>30.3464998</v>
      </c>
      <c r="E156">
        <v>-97.760101000000006</v>
      </c>
      <c r="F156" t="s">
        <v>23</v>
      </c>
      <c r="G156" t="s">
        <v>24</v>
      </c>
      <c r="H156" t="s">
        <v>179</v>
      </c>
      <c r="I156">
        <v>484530017182</v>
      </c>
      <c r="J156">
        <v>1590</v>
      </c>
    </row>
    <row r="157" spans="1:10" x14ac:dyDescent="0.45">
      <c r="A157">
        <v>484530017183</v>
      </c>
      <c r="B157">
        <v>44755</v>
      </c>
      <c r="C157">
        <v>0</v>
      </c>
      <c r="D157">
        <v>30.3516063</v>
      </c>
      <c r="E157">
        <v>-97.760456599999998</v>
      </c>
      <c r="F157" t="s">
        <v>23</v>
      </c>
      <c r="G157" t="s">
        <v>24</v>
      </c>
      <c r="H157" t="s">
        <v>180</v>
      </c>
      <c r="I157">
        <v>484530017183</v>
      </c>
      <c r="J157">
        <v>1090</v>
      </c>
    </row>
    <row r="158" spans="1:10" x14ac:dyDescent="0.45">
      <c r="A158">
        <v>484530017184</v>
      </c>
      <c r="B158">
        <v>230230</v>
      </c>
      <c r="C158">
        <v>0</v>
      </c>
      <c r="D158">
        <v>30.3533005</v>
      </c>
      <c r="E158">
        <v>-97.769913799999998</v>
      </c>
      <c r="F158" t="s">
        <v>23</v>
      </c>
      <c r="G158" t="s">
        <v>24</v>
      </c>
      <c r="H158" t="s">
        <v>181</v>
      </c>
      <c r="I158">
        <v>484530017184</v>
      </c>
      <c r="J158">
        <v>1713</v>
      </c>
    </row>
    <row r="159" spans="1:10" x14ac:dyDescent="0.45">
      <c r="A159">
        <v>484530017191</v>
      </c>
      <c r="B159">
        <v>46845</v>
      </c>
      <c r="C159">
        <v>0</v>
      </c>
      <c r="D159">
        <v>30.3602372</v>
      </c>
      <c r="E159">
        <v>-97.768963099999993</v>
      </c>
      <c r="F159" t="s">
        <v>23</v>
      </c>
      <c r="G159" t="s">
        <v>24</v>
      </c>
      <c r="H159" t="s">
        <v>182</v>
      </c>
      <c r="I159">
        <v>484530017191</v>
      </c>
      <c r="J159">
        <v>1861</v>
      </c>
    </row>
    <row r="160" spans="1:10" x14ac:dyDescent="0.45">
      <c r="A160">
        <v>484530017192</v>
      </c>
      <c r="B160">
        <v>195598</v>
      </c>
      <c r="C160">
        <v>0</v>
      </c>
      <c r="D160">
        <v>30.342723899999999</v>
      </c>
      <c r="E160">
        <v>-97.773431200000005</v>
      </c>
      <c r="F160" t="s">
        <v>23</v>
      </c>
      <c r="G160" t="s">
        <v>24</v>
      </c>
      <c r="H160" t="s">
        <v>183</v>
      </c>
      <c r="I160">
        <v>484530017192</v>
      </c>
      <c r="J160">
        <v>897</v>
      </c>
    </row>
    <row r="161" spans="1:10" x14ac:dyDescent="0.45">
      <c r="A161">
        <v>484530017193</v>
      </c>
      <c r="B161">
        <v>199227</v>
      </c>
      <c r="C161">
        <v>0</v>
      </c>
      <c r="D161">
        <v>30.339612599999999</v>
      </c>
      <c r="E161">
        <v>-97.775215799999998</v>
      </c>
      <c r="F161" t="s">
        <v>23</v>
      </c>
      <c r="G161" t="s">
        <v>24</v>
      </c>
      <c r="H161" t="s">
        <v>184</v>
      </c>
      <c r="I161">
        <v>484530017193</v>
      </c>
      <c r="J161">
        <v>1391</v>
      </c>
    </row>
    <row r="162" spans="1:10" x14ac:dyDescent="0.45">
      <c r="A162">
        <v>484530017221</v>
      </c>
      <c r="B162">
        <v>197572</v>
      </c>
      <c r="C162">
        <v>0</v>
      </c>
      <c r="D162">
        <v>30.406556899999998</v>
      </c>
      <c r="E162">
        <v>-97.759051499999998</v>
      </c>
      <c r="F162" t="s">
        <v>23</v>
      </c>
      <c r="G162" t="s">
        <v>24</v>
      </c>
      <c r="H162" t="s">
        <v>185</v>
      </c>
      <c r="I162">
        <v>484530017221</v>
      </c>
      <c r="J162">
        <v>552</v>
      </c>
    </row>
    <row r="163" spans="1:10" x14ac:dyDescent="0.45">
      <c r="A163">
        <v>484530017222</v>
      </c>
      <c r="B163">
        <v>259</v>
      </c>
      <c r="C163">
        <v>0</v>
      </c>
      <c r="D163">
        <v>30.3941002</v>
      </c>
      <c r="E163">
        <v>-97.7467568</v>
      </c>
      <c r="F163" t="s">
        <v>23</v>
      </c>
      <c r="G163" t="s">
        <v>24</v>
      </c>
      <c r="H163" t="s">
        <v>186</v>
      </c>
      <c r="I163">
        <v>484530017222</v>
      </c>
      <c r="J163">
        <v>1782</v>
      </c>
    </row>
    <row r="164" spans="1:10" x14ac:dyDescent="0.45">
      <c r="A164">
        <v>484530017223</v>
      </c>
      <c r="B164">
        <v>366948</v>
      </c>
      <c r="C164">
        <v>0</v>
      </c>
      <c r="D164">
        <v>30.403096099999999</v>
      </c>
      <c r="E164">
        <v>-97.755197300000006</v>
      </c>
      <c r="F164" t="s">
        <v>23</v>
      </c>
      <c r="G164" t="s">
        <v>24</v>
      </c>
      <c r="H164" t="s">
        <v>187</v>
      </c>
      <c r="I164">
        <v>484530017223</v>
      </c>
      <c r="J164">
        <v>1412</v>
      </c>
    </row>
    <row r="165" spans="1:10" x14ac:dyDescent="0.45">
      <c r="A165">
        <v>484530017281</v>
      </c>
      <c r="B165">
        <v>49094</v>
      </c>
      <c r="C165">
        <v>0</v>
      </c>
      <c r="D165">
        <v>30.2013207</v>
      </c>
      <c r="E165">
        <v>-97.818417999999994</v>
      </c>
      <c r="F165" t="s">
        <v>23</v>
      </c>
      <c r="G165" t="s">
        <v>24</v>
      </c>
      <c r="H165" t="s">
        <v>188</v>
      </c>
      <c r="I165">
        <v>484530017281</v>
      </c>
      <c r="J165">
        <v>978</v>
      </c>
    </row>
    <row r="166" spans="1:10" x14ac:dyDescent="0.45">
      <c r="A166">
        <v>484530017282</v>
      </c>
      <c r="B166">
        <v>30937</v>
      </c>
      <c r="C166">
        <v>0</v>
      </c>
      <c r="D166">
        <v>30.2010851</v>
      </c>
      <c r="E166">
        <v>-97.808697499999994</v>
      </c>
      <c r="F166" t="s">
        <v>23</v>
      </c>
      <c r="G166" t="s">
        <v>24</v>
      </c>
      <c r="H166" t="s">
        <v>189</v>
      </c>
      <c r="I166">
        <v>484530017282</v>
      </c>
      <c r="J166">
        <v>1337</v>
      </c>
    </row>
    <row r="167" spans="1:10" x14ac:dyDescent="0.45">
      <c r="A167">
        <v>484530017283</v>
      </c>
      <c r="B167">
        <v>22726</v>
      </c>
      <c r="C167">
        <v>0</v>
      </c>
      <c r="D167">
        <v>30.197123999999999</v>
      </c>
      <c r="E167">
        <v>-97.818179200000003</v>
      </c>
      <c r="F167" t="s">
        <v>23</v>
      </c>
      <c r="G167" t="s">
        <v>24</v>
      </c>
      <c r="H167" t="s">
        <v>190</v>
      </c>
      <c r="I167">
        <v>484530017283</v>
      </c>
      <c r="J167">
        <v>1303</v>
      </c>
    </row>
    <row r="168" spans="1:10" x14ac:dyDescent="0.45">
      <c r="A168">
        <v>484530017284</v>
      </c>
      <c r="B168">
        <v>168106</v>
      </c>
      <c r="C168">
        <v>0</v>
      </c>
      <c r="D168">
        <v>30.1917732</v>
      </c>
      <c r="E168">
        <v>-97.818212500000001</v>
      </c>
      <c r="F168" t="s">
        <v>23</v>
      </c>
      <c r="G168" t="s">
        <v>24</v>
      </c>
      <c r="H168" t="s">
        <v>191</v>
      </c>
      <c r="I168">
        <v>484530017284</v>
      </c>
      <c r="J168">
        <v>2501</v>
      </c>
    </row>
    <row r="169" spans="1:10" x14ac:dyDescent="0.45">
      <c r="A169">
        <v>484530017285</v>
      </c>
      <c r="B169">
        <v>2007</v>
      </c>
      <c r="C169">
        <v>0</v>
      </c>
      <c r="D169">
        <v>30.195236699999999</v>
      </c>
      <c r="E169">
        <v>-97.8303923</v>
      </c>
      <c r="F169" t="s">
        <v>23</v>
      </c>
      <c r="G169" t="s">
        <v>24</v>
      </c>
      <c r="H169" t="s">
        <v>192</v>
      </c>
      <c r="I169">
        <v>484530017285</v>
      </c>
      <c r="J169">
        <v>1284</v>
      </c>
    </row>
    <row r="170" spans="1:10" x14ac:dyDescent="0.45">
      <c r="A170">
        <v>484530017291</v>
      </c>
      <c r="B170">
        <v>23834</v>
      </c>
      <c r="C170">
        <v>0</v>
      </c>
      <c r="D170">
        <v>30.202298200000001</v>
      </c>
      <c r="E170">
        <v>-97.823257799999993</v>
      </c>
      <c r="F170" t="s">
        <v>23</v>
      </c>
      <c r="G170" t="s">
        <v>24</v>
      </c>
      <c r="H170" t="s">
        <v>193</v>
      </c>
      <c r="I170">
        <v>484530017291</v>
      </c>
      <c r="J170">
        <v>1679</v>
      </c>
    </row>
    <row r="171" spans="1:10" x14ac:dyDescent="0.45">
      <c r="A171">
        <v>484530017292</v>
      </c>
      <c r="B171">
        <v>49684</v>
      </c>
      <c r="C171">
        <v>0</v>
      </c>
      <c r="D171">
        <v>30.201560600000001</v>
      </c>
      <c r="E171">
        <v>-97.830779000000007</v>
      </c>
      <c r="F171" t="s">
        <v>23</v>
      </c>
      <c r="G171" t="s">
        <v>24</v>
      </c>
      <c r="H171" t="s">
        <v>194</v>
      </c>
      <c r="I171">
        <v>484530017292</v>
      </c>
      <c r="J171">
        <v>671</v>
      </c>
    </row>
    <row r="172" spans="1:10" x14ac:dyDescent="0.45">
      <c r="A172">
        <v>484530017293</v>
      </c>
      <c r="B172">
        <v>1239</v>
      </c>
      <c r="C172">
        <v>0</v>
      </c>
      <c r="D172">
        <v>30.204550699999999</v>
      </c>
      <c r="E172">
        <v>-97.836443200000005</v>
      </c>
      <c r="F172" t="s">
        <v>23</v>
      </c>
      <c r="G172" t="s">
        <v>24</v>
      </c>
      <c r="H172" t="s">
        <v>195</v>
      </c>
      <c r="I172">
        <v>484530017293</v>
      </c>
      <c r="J172">
        <v>2300</v>
      </c>
    </row>
    <row r="173" spans="1:10" x14ac:dyDescent="0.45">
      <c r="A173">
        <v>484530017331</v>
      </c>
      <c r="B173">
        <v>10885641</v>
      </c>
      <c r="C173">
        <v>0</v>
      </c>
      <c r="D173">
        <v>30.206357000000001</v>
      </c>
      <c r="E173">
        <v>-97.938914699999998</v>
      </c>
      <c r="F173" t="s">
        <v>23</v>
      </c>
      <c r="G173" t="s">
        <v>24</v>
      </c>
      <c r="H173" t="s">
        <v>196</v>
      </c>
      <c r="I173">
        <v>484530017331</v>
      </c>
      <c r="J173">
        <v>2864</v>
      </c>
    </row>
    <row r="174" spans="1:10" x14ac:dyDescent="0.45">
      <c r="A174">
        <v>484530017332</v>
      </c>
      <c r="B174">
        <v>672401</v>
      </c>
      <c r="C174">
        <v>0</v>
      </c>
      <c r="D174">
        <v>30.224727699999999</v>
      </c>
      <c r="E174">
        <v>-97.894214500000004</v>
      </c>
      <c r="F174" t="s">
        <v>23</v>
      </c>
      <c r="G174" t="s">
        <v>24</v>
      </c>
      <c r="H174" t="s">
        <v>197</v>
      </c>
      <c r="I174">
        <v>484530017332</v>
      </c>
      <c r="J174">
        <v>1294</v>
      </c>
    </row>
    <row r="175" spans="1:10" x14ac:dyDescent="0.45">
      <c r="A175">
        <v>484530017371</v>
      </c>
      <c r="B175">
        <v>9031</v>
      </c>
      <c r="C175">
        <v>0</v>
      </c>
      <c r="D175">
        <v>30.232009399999999</v>
      </c>
      <c r="E175">
        <v>-97.8647098</v>
      </c>
      <c r="F175" t="s">
        <v>23</v>
      </c>
      <c r="G175" t="s">
        <v>24</v>
      </c>
      <c r="H175" t="s">
        <v>198</v>
      </c>
      <c r="I175">
        <v>484530017371</v>
      </c>
      <c r="J175">
        <v>1335</v>
      </c>
    </row>
    <row r="176" spans="1:10" x14ac:dyDescent="0.45">
      <c r="A176">
        <v>484530017372</v>
      </c>
      <c r="B176">
        <v>42094</v>
      </c>
      <c r="C176">
        <v>0</v>
      </c>
      <c r="D176">
        <v>30.2155758</v>
      </c>
      <c r="E176">
        <v>-97.877805600000002</v>
      </c>
      <c r="F176" t="s">
        <v>23</v>
      </c>
      <c r="G176" t="s">
        <v>24</v>
      </c>
      <c r="H176" t="s">
        <v>199</v>
      </c>
      <c r="I176">
        <v>484530017372</v>
      </c>
      <c r="J176">
        <v>5924</v>
      </c>
    </row>
    <row r="177" spans="1:10" x14ac:dyDescent="0.45">
      <c r="A177">
        <v>484530017373</v>
      </c>
      <c r="B177">
        <v>21480</v>
      </c>
      <c r="C177">
        <v>0</v>
      </c>
      <c r="D177">
        <v>30.225439300000001</v>
      </c>
      <c r="E177">
        <v>-97.877330000000001</v>
      </c>
      <c r="F177" t="s">
        <v>23</v>
      </c>
      <c r="G177" t="s">
        <v>24</v>
      </c>
      <c r="H177" t="s">
        <v>200</v>
      </c>
      <c r="I177">
        <v>484530017373</v>
      </c>
      <c r="J177">
        <v>3495</v>
      </c>
    </row>
    <row r="178" spans="1:10" x14ac:dyDescent="0.45">
      <c r="A178">
        <v>484530017381</v>
      </c>
      <c r="B178">
        <v>31499</v>
      </c>
      <c r="C178">
        <v>0</v>
      </c>
      <c r="D178">
        <v>30.224157300000002</v>
      </c>
      <c r="E178">
        <v>-97.858519599999994</v>
      </c>
      <c r="F178" t="s">
        <v>23</v>
      </c>
      <c r="G178" t="s">
        <v>24</v>
      </c>
      <c r="H178" t="s">
        <v>201</v>
      </c>
      <c r="I178">
        <v>484530017381</v>
      </c>
      <c r="J178">
        <v>1239</v>
      </c>
    </row>
    <row r="179" spans="1:10" x14ac:dyDescent="0.45">
      <c r="A179">
        <v>484530017382</v>
      </c>
      <c r="B179">
        <v>101536</v>
      </c>
      <c r="C179">
        <v>0</v>
      </c>
      <c r="D179">
        <v>30.222826300000001</v>
      </c>
      <c r="E179">
        <v>-97.847149200000004</v>
      </c>
      <c r="F179" t="s">
        <v>23</v>
      </c>
      <c r="G179" t="s">
        <v>24</v>
      </c>
      <c r="H179" t="s">
        <v>202</v>
      </c>
      <c r="I179">
        <v>484530017382</v>
      </c>
      <c r="J179">
        <v>827</v>
      </c>
    </row>
    <row r="180" spans="1:10" x14ac:dyDescent="0.45">
      <c r="A180">
        <v>484530017383</v>
      </c>
      <c r="B180">
        <v>26627</v>
      </c>
      <c r="C180">
        <v>0</v>
      </c>
      <c r="D180">
        <v>30.2223538</v>
      </c>
      <c r="E180">
        <v>-97.864136700000003</v>
      </c>
      <c r="F180" t="s">
        <v>23</v>
      </c>
      <c r="G180" t="s">
        <v>24</v>
      </c>
      <c r="H180" t="s">
        <v>203</v>
      </c>
      <c r="I180">
        <v>484530017383</v>
      </c>
      <c r="J180">
        <v>1087</v>
      </c>
    </row>
    <row r="181" spans="1:10" x14ac:dyDescent="0.45">
      <c r="A181">
        <v>484530017384</v>
      </c>
      <c r="B181">
        <v>29235</v>
      </c>
      <c r="C181">
        <v>0</v>
      </c>
      <c r="D181">
        <v>30.214867300000002</v>
      </c>
      <c r="E181">
        <v>-97.870603299999999</v>
      </c>
      <c r="F181" t="s">
        <v>23</v>
      </c>
      <c r="G181" t="s">
        <v>24</v>
      </c>
      <c r="H181" t="s">
        <v>204</v>
      </c>
      <c r="I181">
        <v>484530017384</v>
      </c>
      <c r="J181">
        <v>2829</v>
      </c>
    </row>
    <row r="182" spans="1:10" x14ac:dyDescent="0.45">
      <c r="A182">
        <v>484530017385</v>
      </c>
      <c r="B182">
        <v>22972</v>
      </c>
      <c r="C182">
        <v>0</v>
      </c>
      <c r="D182">
        <v>30.217289600000001</v>
      </c>
      <c r="E182">
        <v>-97.857203699999999</v>
      </c>
      <c r="F182" t="s">
        <v>23</v>
      </c>
      <c r="G182" t="s">
        <v>24</v>
      </c>
      <c r="H182" t="s">
        <v>205</v>
      </c>
      <c r="I182">
        <v>484530017385</v>
      </c>
      <c r="J182">
        <v>857</v>
      </c>
    </row>
    <row r="183" spans="1:10" x14ac:dyDescent="0.45">
      <c r="A183">
        <v>484530017401</v>
      </c>
      <c r="B183">
        <v>41238</v>
      </c>
      <c r="C183">
        <v>0</v>
      </c>
      <c r="D183">
        <v>30.2039869</v>
      </c>
      <c r="E183">
        <v>-97.863970100000003</v>
      </c>
      <c r="F183" t="s">
        <v>23</v>
      </c>
      <c r="G183" t="s">
        <v>24</v>
      </c>
      <c r="H183" t="s">
        <v>206</v>
      </c>
      <c r="I183">
        <v>484530017401</v>
      </c>
      <c r="J183">
        <v>2508</v>
      </c>
    </row>
    <row r="184" spans="1:10" x14ac:dyDescent="0.45">
      <c r="A184">
        <v>484530017402</v>
      </c>
      <c r="B184">
        <v>6399</v>
      </c>
      <c r="C184">
        <v>0</v>
      </c>
      <c r="D184">
        <v>30.1975978</v>
      </c>
      <c r="E184">
        <v>-97.861510300000006</v>
      </c>
      <c r="F184" t="s">
        <v>23</v>
      </c>
      <c r="G184" t="s">
        <v>24</v>
      </c>
      <c r="H184" t="s">
        <v>207</v>
      </c>
      <c r="I184">
        <v>484530017402</v>
      </c>
      <c r="J184">
        <v>2664</v>
      </c>
    </row>
    <row r="185" spans="1:10" x14ac:dyDescent="0.45">
      <c r="A185">
        <v>484530017411</v>
      </c>
      <c r="B185">
        <v>9399</v>
      </c>
      <c r="C185">
        <v>0</v>
      </c>
      <c r="D185">
        <v>30.392630700000002</v>
      </c>
      <c r="E185">
        <v>-97.909749700000006</v>
      </c>
      <c r="F185" t="s">
        <v>23</v>
      </c>
      <c r="G185" t="s">
        <v>24</v>
      </c>
      <c r="H185" t="s">
        <v>208</v>
      </c>
      <c r="I185">
        <v>484530017411</v>
      </c>
      <c r="J185">
        <v>1709</v>
      </c>
    </row>
    <row r="186" spans="1:10" x14ac:dyDescent="0.45">
      <c r="A186">
        <v>484530017421</v>
      </c>
      <c r="B186">
        <v>0</v>
      </c>
      <c r="C186">
        <v>120012</v>
      </c>
      <c r="D186">
        <v>30.381595999999998</v>
      </c>
      <c r="E186">
        <v>-97.914740899999998</v>
      </c>
      <c r="F186" t="s">
        <v>23</v>
      </c>
      <c r="G186" t="s">
        <v>24</v>
      </c>
      <c r="H186" t="s">
        <v>209</v>
      </c>
      <c r="I186">
        <v>484530017421</v>
      </c>
      <c r="J186">
        <v>2743</v>
      </c>
    </row>
    <row r="187" spans="1:10" x14ac:dyDescent="0.45">
      <c r="A187">
        <v>484530017422</v>
      </c>
      <c r="B187">
        <v>556280</v>
      </c>
      <c r="C187">
        <v>0</v>
      </c>
      <c r="D187">
        <v>30.3458437</v>
      </c>
      <c r="E187">
        <v>-97.928072099999994</v>
      </c>
      <c r="F187" t="s">
        <v>23</v>
      </c>
      <c r="G187" t="s">
        <v>24</v>
      </c>
      <c r="H187" t="s">
        <v>210</v>
      </c>
      <c r="I187">
        <v>484530017422</v>
      </c>
      <c r="J187">
        <v>3332</v>
      </c>
    </row>
    <row r="188" spans="1:10" x14ac:dyDescent="0.45">
      <c r="A188">
        <v>484530017451</v>
      </c>
      <c r="B188">
        <v>23425</v>
      </c>
      <c r="C188">
        <v>0</v>
      </c>
      <c r="D188">
        <v>30.422252799999999</v>
      </c>
      <c r="E188">
        <v>-97.731928999999994</v>
      </c>
      <c r="F188" t="s">
        <v>23</v>
      </c>
      <c r="G188" t="s">
        <v>24</v>
      </c>
      <c r="H188" t="s">
        <v>211</v>
      </c>
      <c r="I188">
        <v>484530017451</v>
      </c>
      <c r="J188">
        <v>1000</v>
      </c>
    </row>
    <row r="189" spans="1:10" x14ac:dyDescent="0.45">
      <c r="A189">
        <v>484530017452</v>
      </c>
      <c r="B189">
        <v>82783</v>
      </c>
      <c r="C189">
        <v>0</v>
      </c>
      <c r="D189">
        <v>30.415854899999999</v>
      </c>
      <c r="E189">
        <v>-97.731897399999994</v>
      </c>
      <c r="F189" t="s">
        <v>23</v>
      </c>
      <c r="G189" t="s">
        <v>24</v>
      </c>
      <c r="H189" t="s">
        <v>212</v>
      </c>
      <c r="I189">
        <v>484530017452</v>
      </c>
      <c r="J189">
        <v>1328</v>
      </c>
    </row>
    <row r="190" spans="1:10" x14ac:dyDescent="0.45">
      <c r="A190">
        <v>484530017461</v>
      </c>
      <c r="B190">
        <v>45728</v>
      </c>
      <c r="C190">
        <v>0</v>
      </c>
      <c r="D190">
        <v>30.188368700000002</v>
      </c>
      <c r="E190">
        <v>-97.841100299999994</v>
      </c>
      <c r="F190" t="s">
        <v>23</v>
      </c>
      <c r="G190" t="s">
        <v>24</v>
      </c>
      <c r="H190" t="s">
        <v>213</v>
      </c>
      <c r="I190">
        <v>484530017461</v>
      </c>
      <c r="J190">
        <v>2561</v>
      </c>
    </row>
    <row r="191" spans="1:10" x14ac:dyDescent="0.45">
      <c r="A191">
        <v>484530017462</v>
      </c>
      <c r="B191">
        <v>118136</v>
      </c>
      <c r="C191">
        <v>0</v>
      </c>
      <c r="D191">
        <v>30.179513</v>
      </c>
      <c r="E191">
        <v>-97.838461199999998</v>
      </c>
      <c r="F191" t="s">
        <v>23</v>
      </c>
      <c r="G191" t="s">
        <v>24</v>
      </c>
      <c r="H191" t="s">
        <v>214</v>
      </c>
      <c r="I191">
        <v>484530017462</v>
      </c>
      <c r="J191">
        <v>1683</v>
      </c>
    </row>
    <row r="192" spans="1:10" x14ac:dyDescent="0.45">
      <c r="A192">
        <v>484530017471</v>
      </c>
      <c r="B192">
        <v>2345</v>
      </c>
      <c r="C192">
        <v>0</v>
      </c>
      <c r="D192">
        <v>30.174562399999999</v>
      </c>
      <c r="E192">
        <v>-97.827878499999997</v>
      </c>
      <c r="F192" t="s">
        <v>23</v>
      </c>
      <c r="G192" t="s">
        <v>24</v>
      </c>
      <c r="H192" t="s">
        <v>215</v>
      </c>
      <c r="I192">
        <v>484530017471</v>
      </c>
      <c r="J192">
        <v>2940</v>
      </c>
    </row>
    <row r="193" spans="1:10" x14ac:dyDescent="0.45">
      <c r="A193">
        <v>484530017472</v>
      </c>
      <c r="B193">
        <v>21994</v>
      </c>
      <c r="C193">
        <v>0</v>
      </c>
      <c r="D193">
        <v>30.1802332</v>
      </c>
      <c r="E193">
        <v>-97.824276800000007</v>
      </c>
      <c r="F193" t="s">
        <v>23</v>
      </c>
      <c r="G193" t="s">
        <v>24</v>
      </c>
      <c r="H193" t="s">
        <v>216</v>
      </c>
      <c r="I193">
        <v>484530017472</v>
      </c>
      <c r="J193">
        <v>961</v>
      </c>
    </row>
    <row r="194" spans="1:10" x14ac:dyDescent="0.45">
      <c r="A194">
        <v>484530017473</v>
      </c>
      <c r="B194">
        <v>23749</v>
      </c>
      <c r="C194">
        <v>0</v>
      </c>
      <c r="D194">
        <v>30.185995699999999</v>
      </c>
      <c r="E194">
        <v>-97.820860400000001</v>
      </c>
      <c r="F194" t="s">
        <v>23</v>
      </c>
      <c r="G194" t="s">
        <v>24</v>
      </c>
      <c r="H194" t="s">
        <v>217</v>
      </c>
      <c r="I194">
        <v>484530017473</v>
      </c>
      <c r="J194">
        <v>1842</v>
      </c>
    </row>
    <row r="195" spans="1:10" x14ac:dyDescent="0.45">
      <c r="A195">
        <v>484530017481</v>
      </c>
      <c r="B195">
        <v>165468</v>
      </c>
      <c r="C195">
        <v>0</v>
      </c>
      <c r="D195">
        <v>30.1689103</v>
      </c>
      <c r="E195">
        <v>-97.854280799999998</v>
      </c>
      <c r="F195" t="s">
        <v>23</v>
      </c>
      <c r="G195" t="s">
        <v>24</v>
      </c>
      <c r="H195" t="s">
        <v>218</v>
      </c>
      <c r="I195">
        <v>484530017481</v>
      </c>
      <c r="J195">
        <v>2081</v>
      </c>
    </row>
    <row r="196" spans="1:10" x14ac:dyDescent="0.45">
      <c r="A196">
        <v>484530017482</v>
      </c>
      <c r="B196">
        <v>2230</v>
      </c>
      <c r="C196">
        <v>0</v>
      </c>
      <c r="D196">
        <v>30.176969400000001</v>
      </c>
      <c r="E196">
        <v>-97.836099599999997</v>
      </c>
      <c r="F196" t="s">
        <v>23</v>
      </c>
      <c r="G196" t="s">
        <v>24</v>
      </c>
      <c r="H196" t="s">
        <v>219</v>
      </c>
      <c r="I196">
        <v>484530017482</v>
      </c>
      <c r="J196">
        <v>4799</v>
      </c>
    </row>
    <row r="197" spans="1:10" x14ac:dyDescent="0.45">
      <c r="A197">
        <v>484530017491</v>
      </c>
      <c r="B197">
        <v>24129</v>
      </c>
      <c r="C197">
        <v>0</v>
      </c>
      <c r="D197">
        <v>30.232722800000001</v>
      </c>
      <c r="E197">
        <v>-97.852342399999998</v>
      </c>
      <c r="F197" t="s">
        <v>23</v>
      </c>
      <c r="G197" t="s">
        <v>24</v>
      </c>
      <c r="H197" t="s">
        <v>220</v>
      </c>
      <c r="I197">
        <v>484530017491</v>
      </c>
      <c r="J197">
        <v>1140</v>
      </c>
    </row>
    <row r="198" spans="1:10" x14ac:dyDescent="0.45">
      <c r="A198">
        <v>484530017492</v>
      </c>
      <c r="B198">
        <v>28361</v>
      </c>
      <c r="C198">
        <v>0</v>
      </c>
      <c r="D198">
        <v>30.227606699999999</v>
      </c>
      <c r="E198">
        <v>-97.848530699999998</v>
      </c>
      <c r="F198" t="s">
        <v>23</v>
      </c>
      <c r="G198" t="s">
        <v>24</v>
      </c>
      <c r="H198" t="s">
        <v>221</v>
      </c>
      <c r="I198">
        <v>484530017492</v>
      </c>
      <c r="J198">
        <v>1074</v>
      </c>
    </row>
    <row r="199" spans="1:10" x14ac:dyDescent="0.45">
      <c r="A199">
        <v>484530017493</v>
      </c>
      <c r="B199">
        <v>12677</v>
      </c>
      <c r="C199">
        <v>0</v>
      </c>
      <c r="D199">
        <v>30.236139999999999</v>
      </c>
      <c r="E199">
        <v>-97.828440700000002</v>
      </c>
      <c r="F199" t="s">
        <v>23</v>
      </c>
      <c r="G199" t="s">
        <v>24</v>
      </c>
      <c r="H199" t="s">
        <v>222</v>
      </c>
      <c r="I199">
        <v>484530017493</v>
      </c>
      <c r="J199">
        <v>2377</v>
      </c>
    </row>
    <row r="200" spans="1:10" x14ac:dyDescent="0.45">
      <c r="A200">
        <v>484530017494</v>
      </c>
      <c r="B200">
        <v>387605</v>
      </c>
      <c r="C200">
        <v>0</v>
      </c>
      <c r="D200">
        <v>30.2284343</v>
      </c>
      <c r="E200">
        <v>-97.837667199999999</v>
      </c>
      <c r="F200" t="s">
        <v>23</v>
      </c>
      <c r="G200" t="s">
        <v>24</v>
      </c>
      <c r="H200" t="s">
        <v>223</v>
      </c>
      <c r="I200">
        <v>484530017494</v>
      </c>
      <c r="J200">
        <v>1916</v>
      </c>
    </row>
    <row r="201" spans="1:10" x14ac:dyDescent="0.45">
      <c r="A201">
        <v>484530017501</v>
      </c>
      <c r="B201">
        <v>7463</v>
      </c>
      <c r="C201">
        <v>0</v>
      </c>
      <c r="D201">
        <v>30.234165999999998</v>
      </c>
      <c r="E201">
        <v>-97.824745100000001</v>
      </c>
      <c r="F201" t="s">
        <v>23</v>
      </c>
      <c r="G201" t="s">
        <v>24</v>
      </c>
      <c r="H201" t="s">
        <v>224</v>
      </c>
      <c r="I201">
        <v>484530017501</v>
      </c>
      <c r="J201">
        <v>1060</v>
      </c>
    </row>
    <row r="202" spans="1:10" x14ac:dyDescent="0.45">
      <c r="A202">
        <v>484530017502</v>
      </c>
      <c r="B202">
        <v>7231</v>
      </c>
      <c r="C202">
        <v>0</v>
      </c>
      <c r="D202">
        <v>30.215748999999999</v>
      </c>
      <c r="E202">
        <v>-97.829241199999998</v>
      </c>
      <c r="F202" t="s">
        <v>23</v>
      </c>
      <c r="G202" t="s">
        <v>24</v>
      </c>
      <c r="H202" t="s">
        <v>225</v>
      </c>
      <c r="I202">
        <v>484530017502</v>
      </c>
      <c r="J202">
        <v>1557</v>
      </c>
    </row>
    <row r="203" spans="1:10" x14ac:dyDescent="0.45">
      <c r="A203">
        <v>484530017503</v>
      </c>
      <c r="B203">
        <v>30992</v>
      </c>
      <c r="C203">
        <v>0</v>
      </c>
      <c r="D203">
        <v>30.213332099999999</v>
      </c>
      <c r="E203">
        <v>-97.826062699999994</v>
      </c>
      <c r="F203" t="s">
        <v>23</v>
      </c>
      <c r="G203" t="s">
        <v>24</v>
      </c>
      <c r="H203" t="s">
        <v>226</v>
      </c>
      <c r="I203">
        <v>484530017503</v>
      </c>
      <c r="J203">
        <v>2498</v>
      </c>
    </row>
    <row r="204" spans="1:10" x14ac:dyDescent="0.45">
      <c r="A204">
        <v>484530017511</v>
      </c>
      <c r="B204">
        <v>52988</v>
      </c>
      <c r="C204">
        <v>0</v>
      </c>
      <c r="D204">
        <v>30.358508700000002</v>
      </c>
      <c r="E204">
        <v>-97.761514599999998</v>
      </c>
      <c r="F204" t="s">
        <v>23</v>
      </c>
      <c r="G204" t="s">
        <v>24</v>
      </c>
      <c r="H204" t="s">
        <v>227</v>
      </c>
      <c r="I204">
        <v>484530017511</v>
      </c>
      <c r="J204">
        <v>719</v>
      </c>
    </row>
    <row r="205" spans="1:10" x14ac:dyDescent="0.45">
      <c r="A205">
        <v>484530017512</v>
      </c>
      <c r="B205">
        <v>37204</v>
      </c>
      <c r="C205">
        <v>0</v>
      </c>
      <c r="D205">
        <v>30.3659274</v>
      </c>
      <c r="E205">
        <v>-97.759305400000002</v>
      </c>
      <c r="F205" t="s">
        <v>23</v>
      </c>
      <c r="G205" t="s">
        <v>24</v>
      </c>
      <c r="H205" t="s">
        <v>228</v>
      </c>
      <c r="I205">
        <v>484530017512</v>
      </c>
      <c r="J205">
        <v>1445</v>
      </c>
    </row>
    <row r="206" spans="1:10" x14ac:dyDescent="0.45">
      <c r="A206">
        <v>484530017521</v>
      </c>
      <c r="B206">
        <v>9420</v>
      </c>
      <c r="C206">
        <v>0</v>
      </c>
      <c r="D206">
        <v>30.3548504</v>
      </c>
      <c r="E206">
        <v>-97.747069100000004</v>
      </c>
      <c r="F206" t="s">
        <v>23</v>
      </c>
      <c r="G206" t="s">
        <v>24</v>
      </c>
      <c r="H206" t="s">
        <v>229</v>
      </c>
      <c r="I206">
        <v>484530017521</v>
      </c>
      <c r="J206">
        <v>1533</v>
      </c>
    </row>
    <row r="207" spans="1:10" x14ac:dyDescent="0.45">
      <c r="A207">
        <v>484530017522</v>
      </c>
      <c r="B207">
        <v>1892</v>
      </c>
      <c r="C207">
        <v>0</v>
      </c>
      <c r="D207">
        <v>30.363379800000001</v>
      </c>
      <c r="E207">
        <v>-97.748930000000001</v>
      </c>
      <c r="F207" t="s">
        <v>23</v>
      </c>
      <c r="G207" t="s">
        <v>24</v>
      </c>
      <c r="H207" t="s">
        <v>230</v>
      </c>
      <c r="I207">
        <v>484530017522</v>
      </c>
      <c r="J207">
        <v>1310</v>
      </c>
    </row>
    <row r="208" spans="1:10" x14ac:dyDescent="0.45">
      <c r="A208">
        <v>484530017523</v>
      </c>
      <c r="B208">
        <v>107920</v>
      </c>
      <c r="C208">
        <v>0</v>
      </c>
      <c r="D208">
        <v>30.3539195</v>
      </c>
      <c r="E208">
        <v>-97.750816099999994</v>
      </c>
      <c r="F208" t="s">
        <v>23</v>
      </c>
      <c r="G208" t="s">
        <v>24</v>
      </c>
      <c r="H208" t="s">
        <v>231</v>
      </c>
      <c r="I208">
        <v>484530017523</v>
      </c>
      <c r="J208">
        <v>1083</v>
      </c>
    </row>
    <row r="209" spans="1:10" x14ac:dyDescent="0.45">
      <c r="A209">
        <v>484530017531</v>
      </c>
      <c r="B209">
        <v>17364</v>
      </c>
      <c r="C209">
        <v>0</v>
      </c>
      <c r="D209">
        <v>30.3971318</v>
      </c>
      <c r="E209">
        <v>-97.746204300000002</v>
      </c>
      <c r="F209" t="s">
        <v>23</v>
      </c>
      <c r="G209" t="s">
        <v>24</v>
      </c>
      <c r="H209" t="s">
        <v>232</v>
      </c>
      <c r="I209">
        <v>484530017531</v>
      </c>
      <c r="J209">
        <v>1114</v>
      </c>
    </row>
    <row r="210" spans="1:10" x14ac:dyDescent="0.45">
      <c r="A210">
        <v>484530017541</v>
      </c>
      <c r="B210">
        <v>22597</v>
      </c>
      <c r="C210">
        <v>0</v>
      </c>
      <c r="D210">
        <v>30.410130200000001</v>
      </c>
      <c r="E210">
        <v>-97.740174300000007</v>
      </c>
      <c r="F210" t="s">
        <v>23</v>
      </c>
      <c r="G210" t="s">
        <v>24</v>
      </c>
      <c r="H210" t="s">
        <v>233</v>
      </c>
      <c r="I210">
        <v>484530017541</v>
      </c>
      <c r="J210">
        <v>2102</v>
      </c>
    </row>
    <row r="211" spans="1:10" x14ac:dyDescent="0.45">
      <c r="A211">
        <v>484530017542</v>
      </c>
      <c r="B211">
        <v>1062206</v>
      </c>
      <c r="C211">
        <v>0</v>
      </c>
      <c r="D211">
        <v>30.408558500000002</v>
      </c>
      <c r="E211">
        <v>-97.732469499999993</v>
      </c>
      <c r="F211" t="s">
        <v>23</v>
      </c>
      <c r="G211" t="s">
        <v>24</v>
      </c>
      <c r="H211" t="s">
        <v>234</v>
      </c>
      <c r="I211">
        <v>484530017542</v>
      </c>
      <c r="J211">
        <v>1322</v>
      </c>
    </row>
    <row r="212" spans="1:10" x14ac:dyDescent="0.45">
      <c r="A212">
        <v>484530017543</v>
      </c>
      <c r="B212">
        <v>31216</v>
      </c>
      <c r="C212">
        <v>0</v>
      </c>
      <c r="D212">
        <v>30.412074700000002</v>
      </c>
      <c r="E212">
        <v>-97.7344097</v>
      </c>
      <c r="F212" t="s">
        <v>23</v>
      </c>
      <c r="G212" t="s">
        <v>24</v>
      </c>
      <c r="H212" t="s">
        <v>235</v>
      </c>
      <c r="I212">
        <v>484530017543</v>
      </c>
      <c r="J212">
        <v>1613</v>
      </c>
    </row>
    <row r="213" spans="1:10" x14ac:dyDescent="0.45">
      <c r="A213">
        <v>484530017551</v>
      </c>
      <c r="B213">
        <v>3898</v>
      </c>
      <c r="C213">
        <v>0</v>
      </c>
      <c r="D213">
        <v>30.422721599999999</v>
      </c>
      <c r="E213">
        <v>-97.779250099999999</v>
      </c>
      <c r="F213" t="s">
        <v>23</v>
      </c>
      <c r="G213" t="s">
        <v>24</v>
      </c>
      <c r="H213" t="s">
        <v>236</v>
      </c>
      <c r="I213">
        <v>484530017551</v>
      </c>
      <c r="J213">
        <v>2612</v>
      </c>
    </row>
    <row r="214" spans="1:10" x14ac:dyDescent="0.45">
      <c r="A214">
        <v>484530017552</v>
      </c>
      <c r="B214">
        <v>21589</v>
      </c>
      <c r="C214">
        <v>0</v>
      </c>
      <c r="D214">
        <v>30.409134699999999</v>
      </c>
      <c r="E214">
        <v>-97.777464199999997</v>
      </c>
      <c r="F214" t="s">
        <v>23</v>
      </c>
      <c r="G214" t="s">
        <v>24</v>
      </c>
      <c r="H214" t="s">
        <v>237</v>
      </c>
      <c r="I214">
        <v>484530017552</v>
      </c>
      <c r="J214">
        <v>3602</v>
      </c>
    </row>
    <row r="215" spans="1:10" x14ac:dyDescent="0.45">
      <c r="A215">
        <v>484530017561</v>
      </c>
      <c r="B215">
        <v>15054</v>
      </c>
      <c r="C215">
        <v>0</v>
      </c>
      <c r="D215">
        <v>30.4300377</v>
      </c>
      <c r="E215">
        <v>-97.773960500000001</v>
      </c>
      <c r="F215" t="s">
        <v>23</v>
      </c>
      <c r="G215" t="s">
        <v>24</v>
      </c>
      <c r="H215" t="s">
        <v>238</v>
      </c>
      <c r="I215">
        <v>484530017561</v>
      </c>
      <c r="J215">
        <v>2487</v>
      </c>
    </row>
    <row r="216" spans="1:10" x14ac:dyDescent="0.45">
      <c r="A216">
        <v>484530017562</v>
      </c>
      <c r="B216">
        <v>41621</v>
      </c>
      <c r="C216">
        <v>0</v>
      </c>
      <c r="D216">
        <v>30.430691299999999</v>
      </c>
      <c r="E216">
        <v>-97.771207500000003</v>
      </c>
      <c r="F216" t="s">
        <v>23</v>
      </c>
      <c r="G216" t="s">
        <v>24</v>
      </c>
      <c r="H216" t="s">
        <v>239</v>
      </c>
      <c r="I216">
        <v>484530017562</v>
      </c>
      <c r="J216">
        <v>1926</v>
      </c>
    </row>
    <row r="217" spans="1:10" x14ac:dyDescent="0.45">
      <c r="A217">
        <v>484530017571</v>
      </c>
      <c r="B217">
        <v>92149</v>
      </c>
      <c r="C217">
        <v>0</v>
      </c>
      <c r="D217">
        <v>30.399871399999999</v>
      </c>
      <c r="E217">
        <v>-97.764835599999998</v>
      </c>
      <c r="F217" t="s">
        <v>23</v>
      </c>
      <c r="G217" t="s">
        <v>24</v>
      </c>
      <c r="H217" t="s">
        <v>240</v>
      </c>
      <c r="I217">
        <v>484530017571</v>
      </c>
      <c r="J217">
        <v>692</v>
      </c>
    </row>
    <row r="218" spans="1:10" x14ac:dyDescent="0.45">
      <c r="A218">
        <v>484530017572</v>
      </c>
      <c r="B218">
        <v>645</v>
      </c>
      <c r="C218">
        <v>0</v>
      </c>
      <c r="D218">
        <v>30.391185199999999</v>
      </c>
      <c r="E218">
        <v>-97.759240000000005</v>
      </c>
      <c r="F218" t="s">
        <v>23</v>
      </c>
      <c r="G218" t="s">
        <v>24</v>
      </c>
      <c r="H218" t="s">
        <v>241</v>
      </c>
      <c r="I218">
        <v>484530017572</v>
      </c>
      <c r="J218">
        <v>1519</v>
      </c>
    </row>
    <row r="219" spans="1:10" x14ac:dyDescent="0.45">
      <c r="A219">
        <v>484530017601</v>
      </c>
      <c r="B219">
        <v>428996</v>
      </c>
      <c r="C219">
        <v>0</v>
      </c>
      <c r="D219">
        <v>30.3339921</v>
      </c>
      <c r="E219">
        <v>-97.929858699999997</v>
      </c>
      <c r="F219" t="s">
        <v>23</v>
      </c>
      <c r="G219" t="s">
        <v>24</v>
      </c>
      <c r="H219" t="s">
        <v>242</v>
      </c>
      <c r="I219">
        <v>484530017601</v>
      </c>
      <c r="J219">
        <v>10820</v>
      </c>
    </row>
    <row r="220" spans="1:10" x14ac:dyDescent="0.45">
      <c r="A220">
        <v>484530017602</v>
      </c>
      <c r="B220">
        <v>0</v>
      </c>
      <c r="C220">
        <v>51149</v>
      </c>
      <c r="D220">
        <v>30.389557799999999</v>
      </c>
      <c r="E220">
        <v>-97.911099199999995</v>
      </c>
      <c r="F220" t="s">
        <v>23</v>
      </c>
      <c r="G220" t="s">
        <v>24</v>
      </c>
      <c r="H220" t="s">
        <v>243</v>
      </c>
      <c r="I220">
        <v>484530017602</v>
      </c>
      <c r="J220">
        <v>6999</v>
      </c>
    </row>
    <row r="221" spans="1:10" x14ac:dyDescent="0.45">
      <c r="A221">
        <v>484530017611</v>
      </c>
      <c r="B221">
        <v>1486700</v>
      </c>
      <c r="C221">
        <v>0</v>
      </c>
      <c r="D221">
        <v>30.369663500000001</v>
      </c>
      <c r="E221">
        <v>-97.811874500000002</v>
      </c>
      <c r="F221" t="s">
        <v>23</v>
      </c>
      <c r="G221" t="s">
        <v>24</v>
      </c>
      <c r="H221" t="s">
        <v>244</v>
      </c>
      <c r="I221">
        <v>484530017611</v>
      </c>
      <c r="J221">
        <v>2225</v>
      </c>
    </row>
    <row r="222" spans="1:10" x14ac:dyDescent="0.45">
      <c r="A222">
        <v>484530017612</v>
      </c>
      <c r="B222">
        <v>1644448</v>
      </c>
      <c r="C222">
        <v>0</v>
      </c>
      <c r="D222">
        <v>30.381013400000001</v>
      </c>
      <c r="E222">
        <v>-97.846254799999997</v>
      </c>
      <c r="F222" t="s">
        <v>23</v>
      </c>
      <c r="G222" t="s">
        <v>24</v>
      </c>
      <c r="H222" t="s">
        <v>245</v>
      </c>
      <c r="I222">
        <v>484530017612</v>
      </c>
      <c r="J222">
        <v>5125</v>
      </c>
    </row>
    <row r="223" spans="1:10" x14ac:dyDescent="0.45">
      <c r="A223">
        <v>484530017651</v>
      </c>
      <c r="B223">
        <v>3012</v>
      </c>
      <c r="C223">
        <v>0</v>
      </c>
      <c r="D223">
        <v>30.4285809</v>
      </c>
      <c r="E223">
        <v>-97.844267599999995</v>
      </c>
      <c r="F223" t="s">
        <v>23</v>
      </c>
      <c r="G223" t="s">
        <v>24</v>
      </c>
      <c r="H223" t="s">
        <v>246</v>
      </c>
      <c r="I223">
        <v>484530017651</v>
      </c>
      <c r="J223">
        <v>3485</v>
      </c>
    </row>
    <row r="224" spans="1:10" x14ac:dyDescent="0.45">
      <c r="A224">
        <v>484530017652</v>
      </c>
      <c r="B224">
        <v>21631</v>
      </c>
      <c r="C224">
        <v>0</v>
      </c>
      <c r="D224">
        <v>30.4567674</v>
      </c>
      <c r="E224">
        <v>-97.830236999999997</v>
      </c>
      <c r="F224" t="s">
        <v>23</v>
      </c>
      <c r="G224" t="s">
        <v>24</v>
      </c>
      <c r="H224" t="s">
        <v>247</v>
      </c>
      <c r="I224">
        <v>484530017652</v>
      </c>
      <c r="J224">
        <v>11238</v>
      </c>
    </row>
    <row r="225" spans="1:10" x14ac:dyDescent="0.45">
      <c r="A225">
        <v>484530017691</v>
      </c>
      <c r="B225">
        <v>16876</v>
      </c>
      <c r="C225">
        <v>0</v>
      </c>
      <c r="D225">
        <v>30.233550699999999</v>
      </c>
      <c r="E225">
        <v>-97.893555199999994</v>
      </c>
      <c r="F225" t="s">
        <v>23</v>
      </c>
      <c r="G225" t="s">
        <v>24</v>
      </c>
      <c r="H225" t="s">
        <v>248</v>
      </c>
      <c r="I225">
        <v>484530017691</v>
      </c>
      <c r="J225">
        <v>1813</v>
      </c>
    </row>
    <row r="226" spans="1:10" x14ac:dyDescent="0.45">
      <c r="A226">
        <v>484530017692</v>
      </c>
      <c r="B226">
        <v>991587</v>
      </c>
      <c r="C226">
        <v>0</v>
      </c>
      <c r="D226">
        <v>30.2492035</v>
      </c>
      <c r="E226">
        <v>-97.902398700000006</v>
      </c>
      <c r="F226" t="s">
        <v>23</v>
      </c>
      <c r="G226" t="s">
        <v>24</v>
      </c>
      <c r="H226" t="s">
        <v>249</v>
      </c>
      <c r="I226">
        <v>484530017692</v>
      </c>
      <c r="J226">
        <v>3878</v>
      </c>
    </row>
    <row r="227" spans="1:10" x14ac:dyDescent="0.45">
      <c r="A227">
        <v>484530017701</v>
      </c>
      <c r="B227">
        <v>5530</v>
      </c>
      <c r="C227">
        <v>0</v>
      </c>
      <c r="D227">
        <v>30.187128999999999</v>
      </c>
      <c r="E227">
        <v>-97.893767400000002</v>
      </c>
      <c r="F227" t="s">
        <v>23</v>
      </c>
      <c r="G227" t="s">
        <v>24</v>
      </c>
      <c r="H227" t="s">
        <v>250</v>
      </c>
      <c r="I227">
        <v>484530017701</v>
      </c>
      <c r="J227">
        <v>8224</v>
      </c>
    </row>
    <row r="228" spans="1:10" x14ac:dyDescent="0.45">
      <c r="A228">
        <v>484530017702</v>
      </c>
      <c r="B228">
        <v>20689</v>
      </c>
      <c r="C228">
        <v>0</v>
      </c>
      <c r="D228">
        <v>30.182635900000001</v>
      </c>
      <c r="E228">
        <v>-97.881162000000003</v>
      </c>
      <c r="F228" t="s">
        <v>23</v>
      </c>
      <c r="G228" t="s">
        <v>24</v>
      </c>
      <c r="H228" t="s">
        <v>251</v>
      </c>
      <c r="I228">
        <v>484530017702</v>
      </c>
      <c r="J228">
        <v>2185</v>
      </c>
    </row>
    <row r="229" spans="1:10" x14ac:dyDescent="0.45">
      <c r="A229">
        <v>484530017703</v>
      </c>
      <c r="B229">
        <v>45198</v>
      </c>
      <c r="C229">
        <v>0</v>
      </c>
      <c r="D229">
        <v>30.184601199999999</v>
      </c>
      <c r="E229">
        <v>-97.887213299999999</v>
      </c>
      <c r="F229" t="s">
        <v>23</v>
      </c>
      <c r="G229" t="s">
        <v>24</v>
      </c>
      <c r="H229" t="s">
        <v>252</v>
      </c>
      <c r="I229">
        <v>484530017703</v>
      </c>
      <c r="J229">
        <v>2525</v>
      </c>
    </row>
    <row r="230" spans="1:10" x14ac:dyDescent="0.45">
      <c r="A230">
        <v>484530017721</v>
      </c>
      <c r="B230">
        <v>1676</v>
      </c>
      <c r="C230">
        <v>0</v>
      </c>
      <c r="D230">
        <v>30.148673800000001</v>
      </c>
      <c r="E230">
        <v>-97.838547500000004</v>
      </c>
      <c r="F230" t="s">
        <v>23</v>
      </c>
      <c r="G230" t="s">
        <v>24</v>
      </c>
      <c r="H230" t="s">
        <v>253</v>
      </c>
      <c r="I230">
        <v>484530017721</v>
      </c>
      <c r="J230">
        <v>1854</v>
      </c>
    </row>
    <row r="231" spans="1:10" x14ac:dyDescent="0.45">
      <c r="A231">
        <v>484530017722</v>
      </c>
      <c r="B231">
        <v>146190</v>
      </c>
      <c r="C231">
        <v>0</v>
      </c>
      <c r="D231">
        <v>30.159502199999999</v>
      </c>
      <c r="E231">
        <v>-97.831094899999997</v>
      </c>
      <c r="F231" t="s">
        <v>23</v>
      </c>
      <c r="G231" t="s">
        <v>24</v>
      </c>
      <c r="H231" t="s">
        <v>254</v>
      </c>
      <c r="I231">
        <v>484530017722</v>
      </c>
      <c r="J231">
        <v>2535</v>
      </c>
    </row>
    <row r="232" spans="1:10" x14ac:dyDescent="0.45">
      <c r="A232">
        <v>484530017741</v>
      </c>
      <c r="B232">
        <v>118636</v>
      </c>
      <c r="C232">
        <v>0</v>
      </c>
      <c r="D232">
        <v>30.1622865</v>
      </c>
      <c r="E232">
        <v>-97.850691600000005</v>
      </c>
      <c r="F232" t="s">
        <v>23</v>
      </c>
      <c r="G232" t="s">
        <v>24</v>
      </c>
      <c r="H232" t="s">
        <v>255</v>
      </c>
      <c r="I232">
        <v>484530017741</v>
      </c>
      <c r="J232">
        <v>915</v>
      </c>
    </row>
    <row r="233" spans="1:10" x14ac:dyDescent="0.45">
      <c r="A233">
        <v>484530017742</v>
      </c>
      <c r="B233">
        <v>21449</v>
      </c>
      <c r="C233">
        <v>0</v>
      </c>
      <c r="D233">
        <v>30.156805599999998</v>
      </c>
      <c r="E233">
        <v>-97.841201900000002</v>
      </c>
      <c r="F233" t="s">
        <v>23</v>
      </c>
      <c r="G233" t="s">
        <v>24</v>
      </c>
      <c r="H233" t="s">
        <v>256</v>
      </c>
      <c r="I233">
        <v>484530017742</v>
      </c>
      <c r="J233">
        <v>5408</v>
      </c>
    </row>
    <row r="234" spans="1:10" x14ac:dyDescent="0.45">
      <c r="A234">
        <v>484530017743</v>
      </c>
      <c r="B234">
        <v>14600</v>
      </c>
      <c r="C234">
        <v>0</v>
      </c>
      <c r="D234">
        <v>30.155358199999998</v>
      </c>
      <c r="E234">
        <v>-97.856056199999998</v>
      </c>
      <c r="F234" t="s">
        <v>23</v>
      </c>
      <c r="G234" t="s">
        <v>24</v>
      </c>
      <c r="H234" t="s">
        <v>257</v>
      </c>
      <c r="I234">
        <v>484530017743</v>
      </c>
      <c r="J234">
        <v>1902</v>
      </c>
    </row>
    <row r="235" spans="1:10" x14ac:dyDescent="0.45">
      <c r="A235">
        <v>484530017751</v>
      </c>
      <c r="B235">
        <v>140118</v>
      </c>
      <c r="C235">
        <v>0</v>
      </c>
      <c r="D235">
        <v>30.158684699999998</v>
      </c>
      <c r="E235">
        <v>-97.862303699999998</v>
      </c>
      <c r="F235" t="s">
        <v>23</v>
      </c>
      <c r="G235" t="s">
        <v>24</v>
      </c>
      <c r="H235" t="s">
        <v>258</v>
      </c>
      <c r="I235">
        <v>484530017751</v>
      </c>
      <c r="J235">
        <v>6433</v>
      </c>
    </row>
    <row r="236" spans="1:10" x14ac:dyDescent="0.45">
      <c r="A236">
        <v>484530017761</v>
      </c>
      <c r="B236">
        <v>18701</v>
      </c>
      <c r="C236">
        <v>0</v>
      </c>
      <c r="D236">
        <v>30.205234799999999</v>
      </c>
      <c r="E236">
        <v>-97.838102899999996</v>
      </c>
      <c r="F236" t="s">
        <v>23</v>
      </c>
      <c r="G236" t="s">
        <v>24</v>
      </c>
      <c r="H236" t="s">
        <v>259</v>
      </c>
      <c r="I236">
        <v>484530017761</v>
      </c>
      <c r="J236">
        <v>1809</v>
      </c>
    </row>
    <row r="237" spans="1:10" x14ac:dyDescent="0.45">
      <c r="A237">
        <v>484530017762</v>
      </c>
      <c r="B237">
        <v>24411</v>
      </c>
      <c r="C237">
        <v>0</v>
      </c>
      <c r="D237">
        <v>30.206471100000002</v>
      </c>
      <c r="E237">
        <v>-97.843389999999999</v>
      </c>
      <c r="F237" t="s">
        <v>23</v>
      </c>
      <c r="G237" t="s">
        <v>24</v>
      </c>
      <c r="H237" t="s">
        <v>260</v>
      </c>
      <c r="I237">
        <v>484530017762</v>
      </c>
      <c r="J237">
        <v>1459</v>
      </c>
    </row>
    <row r="238" spans="1:10" x14ac:dyDescent="0.45">
      <c r="A238">
        <v>484530017771</v>
      </c>
      <c r="B238">
        <v>15798</v>
      </c>
      <c r="C238">
        <v>0</v>
      </c>
      <c r="D238">
        <v>30.2008498</v>
      </c>
      <c r="E238">
        <v>-97.854399200000003</v>
      </c>
      <c r="F238" t="s">
        <v>23</v>
      </c>
      <c r="G238" t="s">
        <v>24</v>
      </c>
      <c r="H238" t="s">
        <v>261</v>
      </c>
      <c r="I238">
        <v>484530017771</v>
      </c>
      <c r="J238">
        <v>4445</v>
      </c>
    </row>
    <row r="239" spans="1:10" x14ac:dyDescent="0.45">
      <c r="A239">
        <v>484530017772</v>
      </c>
      <c r="B239">
        <v>47841</v>
      </c>
      <c r="C239">
        <v>0</v>
      </c>
      <c r="D239">
        <v>30.212358999999999</v>
      </c>
      <c r="E239">
        <v>-97.851096200000001</v>
      </c>
      <c r="F239" t="s">
        <v>23</v>
      </c>
      <c r="G239" t="s">
        <v>24</v>
      </c>
      <c r="H239" t="s">
        <v>262</v>
      </c>
      <c r="I239">
        <v>484530017772</v>
      </c>
      <c r="J239">
        <v>1825</v>
      </c>
    </row>
    <row r="240" spans="1:10" x14ac:dyDescent="0.45">
      <c r="A240">
        <v>484530017811</v>
      </c>
      <c r="B240">
        <v>47942</v>
      </c>
      <c r="C240">
        <v>0</v>
      </c>
      <c r="D240">
        <v>30.443429900000002</v>
      </c>
      <c r="E240">
        <v>-97.805261599999994</v>
      </c>
      <c r="F240" t="s">
        <v>23</v>
      </c>
      <c r="G240" t="s">
        <v>24</v>
      </c>
      <c r="H240" t="s">
        <v>263</v>
      </c>
      <c r="I240">
        <v>484530017811</v>
      </c>
      <c r="J240">
        <v>1301</v>
      </c>
    </row>
    <row r="241" spans="1:10" x14ac:dyDescent="0.45">
      <c r="A241">
        <v>484530017812</v>
      </c>
      <c r="B241">
        <v>16728</v>
      </c>
      <c r="C241">
        <v>0</v>
      </c>
      <c r="D241">
        <v>30.442391000000001</v>
      </c>
      <c r="E241">
        <v>-97.7897313</v>
      </c>
      <c r="F241" t="s">
        <v>23</v>
      </c>
      <c r="G241" t="s">
        <v>24</v>
      </c>
      <c r="H241" t="s">
        <v>264</v>
      </c>
      <c r="I241">
        <v>484530017812</v>
      </c>
      <c r="J241">
        <v>1190</v>
      </c>
    </row>
    <row r="242" spans="1:10" x14ac:dyDescent="0.45">
      <c r="A242">
        <v>484530017821</v>
      </c>
      <c r="B242">
        <v>31467</v>
      </c>
      <c r="C242">
        <v>0</v>
      </c>
      <c r="D242">
        <v>30.436945300000001</v>
      </c>
      <c r="E242">
        <v>-97.7793736</v>
      </c>
      <c r="F242" t="s">
        <v>23</v>
      </c>
      <c r="G242" t="s">
        <v>24</v>
      </c>
      <c r="H242" t="s">
        <v>265</v>
      </c>
      <c r="I242">
        <v>484530017821</v>
      </c>
      <c r="J242">
        <v>1810</v>
      </c>
    </row>
    <row r="243" spans="1:10" x14ac:dyDescent="0.45">
      <c r="A243">
        <v>484530017822</v>
      </c>
      <c r="B243">
        <v>8029</v>
      </c>
      <c r="C243">
        <v>0</v>
      </c>
      <c r="D243">
        <v>30.422856299999999</v>
      </c>
      <c r="E243">
        <v>-97.786901400000005</v>
      </c>
      <c r="F243" t="s">
        <v>23</v>
      </c>
      <c r="G243" t="s">
        <v>24</v>
      </c>
      <c r="H243" t="s">
        <v>266</v>
      </c>
      <c r="I243">
        <v>484530017822</v>
      </c>
      <c r="J243">
        <v>1810</v>
      </c>
    </row>
    <row r="244" spans="1:10" x14ac:dyDescent="0.45">
      <c r="A244">
        <v>484530017823</v>
      </c>
      <c r="B244">
        <v>49459</v>
      </c>
      <c r="C244">
        <v>0</v>
      </c>
      <c r="D244">
        <v>30.429333700000001</v>
      </c>
      <c r="E244">
        <v>-97.803728800000002</v>
      </c>
      <c r="F244" t="s">
        <v>23</v>
      </c>
      <c r="G244" t="s">
        <v>24</v>
      </c>
      <c r="H244" t="s">
        <v>267</v>
      </c>
      <c r="I244">
        <v>484530017823</v>
      </c>
      <c r="J244">
        <v>1782</v>
      </c>
    </row>
    <row r="245" spans="1:10" x14ac:dyDescent="0.45">
      <c r="A245">
        <v>484530017831</v>
      </c>
      <c r="B245">
        <v>37291</v>
      </c>
      <c r="C245">
        <v>0</v>
      </c>
      <c r="D245">
        <v>30.351154999999999</v>
      </c>
      <c r="E245">
        <v>-97.853614399999998</v>
      </c>
      <c r="F245" t="s">
        <v>23</v>
      </c>
      <c r="G245" t="s">
        <v>24</v>
      </c>
      <c r="H245" t="s">
        <v>268</v>
      </c>
      <c r="I245">
        <v>484530017831</v>
      </c>
      <c r="J245">
        <v>2839</v>
      </c>
    </row>
    <row r="246" spans="1:10" x14ac:dyDescent="0.45">
      <c r="A246">
        <v>484530017832</v>
      </c>
      <c r="B246">
        <v>0</v>
      </c>
      <c r="C246">
        <v>106993</v>
      </c>
      <c r="D246">
        <v>30.346921300000002</v>
      </c>
      <c r="E246">
        <v>-97.873683799999995</v>
      </c>
      <c r="F246" t="s">
        <v>23</v>
      </c>
      <c r="G246" t="s">
        <v>24</v>
      </c>
      <c r="H246" t="s">
        <v>269</v>
      </c>
      <c r="I246">
        <v>484530017832</v>
      </c>
      <c r="J246">
        <v>2567</v>
      </c>
    </row>
    <row r="247" spans="1:10" x14ac:dyDescent="0.45">
      <c r="A247">
        <v>484530017841</v>
      </c>
      <c r="B247">
        <v>0</v>
      </c>
      <c r="C247">
        <v>50275</v>
      </c>
      <c r="D247">
        <v>30.325944400000001</v>
      </c>
      <c r="E247">
        <v>-97.924369100000007</v>
      </c>
      <c r="F247" t="s">
        <v>23</v>
      </c>
      <c r="G247" t="s">
        <v>24</v>
      </c>
      <c r="H247" t="s">
        <v>270</v>
      </c>
      <c r="I247">
        <v>484530017841</v>
      </c>
      <c r="J247">
        <v>3045</v>
      </c>
    </row>
    <row r="248" spans="1:10" x14ac:dyDescent="0.45">
      <c r="A248">
        <v>484530017842</v>
      </c>
      <c r="B248">
        <v>0</v>
      </c>
      <c r="C248">
        <v>45001</v>
      </c>
      <c r="D248">
        <v>30.3348379</v>
      </c>
      <c r="E248">
        <v>-97.905012799999994</v>
      </c>
      <c r="F248" t="s">
        <v>23</v>
      </c>
      <c r="G248" t="s">
        <v>24</v>
      </c>
      <c r="H248" t="s">
        <v>271</v>
      </c>
      <c r="I248">
        <v>484530017842</v>
      </c>
      <c r="J248">
        <v>2962</v>
      </c>
    </row>
    <row r="249" spans="1:10" x14ac:dyDescent="0.45">
      <c r="A249">
        <v>484530017851</v>
      </c>
      <c r="B249">
        <v>51106</v>
      </c>
      <c r="C249">
        <v>0</v>
      </c>
      <c r="D249">
        <v>30.443732900000001</v>
      </c>
      <c r="E249">
        <v>-97.751097400000006</v>
      </c>
      <c r="F249" t="s">
        <v>23</v>
      </c>
      <c r="G249" t="s">
        <v>24</v>
      </c>
      <c r="H249" t="s">
        <v>272</v>
      </c>
      <c r="I249">
        <v>484530017851</v>
      </c>
      <c r="J249">
        <v>3559</v>
      </c>
    </row>
    <row r="250" spans="1:10" x14ac:dyDescent="0.45">
      <c r="A250">
        <v>484530017852</v>
      </c>
      <c r="B250">
        <v>4892</v>
      </c>
      <c r="C250">
        <v>0</v>
      </c>
      <c r="D250">
        <v>30.440464800000001</v>
      </c>
      <c r="E250">
        <v>-97.742448300000007</v>
      </c>
      <c r="F250" t="s">
        <v>23</v>
      </c>
      <c r="G250" t="s">
        <v>24</v>
      </c>
      <c r="H250" t="s">
        <v>273</v>
      </c>
      <c r="I250">
        <v>484530017852</v>
      </c>
      <c r="J250">
        <v>1387</v>
      </c>
    </row>
    <row r="251" spans="1:10" x14ac:dyDescent="0.45">
      <c r="A251">
        <v>484530017861</v>
      </c>
      <c r="B251">
        <v>1304</v>
      </c>
      <c r="C251">
        <v>0</v>
      </c>
      <c r="D251">
        <v>30.429815399999999</v>
      </c>
      <c r="E251">
        <v>-97.741654499999996</v>
      </c>
      <c r="F251" t="s">
        <v>23</v>
      </c>
      <c r="G251" t="s">
        <v>24</v>
      </c>
      <c r="H251" t="s">
        <v>274</v>
      </c>
      <c r="I251">
        <v>484530017861</v>
      </c>
      <c r="J251">
        <v>1370</v>
      </c>
    </row>
    <row r="252" spans="1:10" x14ac:dyDescent="0.45">
      <c r="A252">
        <v>484530017862</v>
      </c>
      <c r="B252">
        <v>1204</v>
      </c>
      <c r="C252">
        <v>0</v>
      </c>
      <c r="D252">
        <v>30.440948500000001</v>
      </c>
      <c r="E252">
        <v>-97.750106400000007</v>
      </c>
      <c r="F252" t="s">
        <v>23</v>
      </c>
      <c r="G252" t="s">
        <v>24</v>
      </c>
      <c r="H252" t="s">
        <v>275</v>
      </c>
      <c r="I252">
        <v>484530017862</v>
      </c>
      <c r="J252">
        <v>1120</v>
      </c>
    </row>
    <row r="253" spans="1:10" x14ac:dyDescent="0.45">
      <c r="A253">
        <v>484530017863</v>
      </c>
      <c r="B253">
        <v>863387</v>
      </c>
      <c r="C253">
        <v>0</v>
      </c>
      <c r="D253">
        <v>30.433335199999998</v>
      </c>
      <c r="E253">
        <v>-97.751253700000007</v>
      </c>
      <c r="F253" t="s">
        <v>23</v>
      </c>
      <c r="G253" t="s">
        <v>24</v>
      </c>
      <c r="H253" t="s">
        <v>276</v>
      </c>
      <c r="I253">
        <v>484530017863</v>
      </c>
      <c r="J253">
        <v>1821</v>
      </c>
    </row>
    <row r="254" spans="1:10" x14ac:dyDescent="0.45">
      <c r="A254">
        <v>484530017864</v>
      </c>
      <c r="B254">
        <v>164406</v>
      </c>
      <c r="C254">
        <v>0</v>
      </c>
      <c r="D254">
        <v>30.435451799999999</v>
      </c>
      <c r="E254">
        <v>-97.741909500000006</v>
      </c>
      <c r="F254" t="s">
        <v>23</v>
      </c>
      <c r="G254" t="s">
        <v>24</v>
      </c>
      <c r="H254" t="s">
        <v>277</v>
      </c>
      <c r="I254">
        <v>484530017864</v>
      </c>
      <c r="J254">
        <v>972</v>
      </c>
    </row>
    <row r="255" spans="1:10" x14ac:dyDescent="0.45">
      <c r="A255">
        <v>484530018041</v>
      </c>
      <c r="B255">
        <v>55354</v>
      </c>
      <c r="C255">
        <v>0</v>
      </c>
      <c r="D255">
        <v>30.339666600000001</v>
      </c>
      <c r="E255">
        <v>-97.707985500000007</v>
      </c>
      <c r="F255" t="s">
        <v>23</v>
      </c>
      <c r="G255" t="s">
        <v>24</v>
      </c>
      <c r="H255" t="s">
        <v>278</v>
      </c>
      <c r="I255">
        <v>484530018041</v>
      </c>
      <c r="J255">
        <v>2590</v>
      </c>
    </row>
    <row r="256" spans="1:10" x14ac:dyDescent="0.45">
      <c r="A256">
        <v>484530018042</v>
      </c>
      <c r="B256">
        <v>43202</v>
      </c>
      <c r="C256">
        <v>0</v>
      </c>
      <c r="D256">
        <v>30.342147300000001</v>
      </c>
      <c r="E256">
        <v>-97.710772500000004</v>
      </c>
      <c r="F256" t="s">
        <v>23</v>
      </c>
      <c r="G256" t="s">
        <v>24</v>
      </c>
      <c r="H256" t="s">
        <v>279</v>
      </c>
      <c r="I256">
        <v>484530018042</v>
      </c>
      <c r="J256">
        <v>2319</v>
      </c>
    </row>
    <row r="257" spans="1:10" x14ac:dyDescent="0.45">
      <c r="A257">
        <v>484530018043</v>
      </c>
      <c r="B257">
        <v>11685</v>
      </c>
      <c r="C257">
        <v>0</v>
      </c>
      <c r="D257">
        <v>30.346524299999999</v>
      </c>
      <c r="E257">
        <v>-97.709768699999998</v>
      </c>
      <c r="F257" t="s">
        <v>23</v>
      </c>
      <c r="G257" t="s">
        <v>24</v>
      </c>
      <c r="H257" t="s">
        <v>280</v>
      </c>
      <c r="I257">
        <v>484530018043</v>
      </c>
      <c r="J257">
        <v>2061</v>
      </c>
    </row>
    <row r="258" spans="1:10" x14ac:dyDescent="0.45">
      <c r="A258">
        <v>484530018051</v>
      </c>
      <c r="B258">
        <v>94878</v>
      </c>
      <c r="C258">
        <v>0</v>
      </c>
      <c r="D258">
        <v>30.362447199999998</v>
      </c>
      <c r="E258">
        <v>-97.715433700000006</v>
      </c>
      <c r="F258" t="s">
        <v>23</v>
      </c>
      <c r="G258" t="s">
        <v>24</v>
      </c>
      <c r="H258" t="s">
        <v>281</v>
      </c>
      <c r="I258">
        <v>484530018051</v>
      </c>
      <c r="J258">
        <v>1788</v>
      </c>
    </row>
    <row r="259" spans="1:10" x14ac:dyDescent="0.45">
      <c r="A259">
        <v>484530018052</v>
      </c>
      <c r="B259">
        <v>144454</v>
      </c>
      <c r="C259">
        <v>0</v>
      </c>
      <c r="D259">
        <v>30.3554195</v>
      </c>
      <c r="E259">
        <v>-97.705767600000001</v>
      </c>
      <c r="F259" t="s">
        <v>23</v>
      </c>
      <c r="G259" t="s">
        <v>24</v>
      </c>
      <c r="H259" t="s">
        <v>282</v>
      </c>
      <c r="I259">
        <v>484530018052</v>
      </c>
      <c r="J259">
        <v>3123</v>
      </c>
    </row>
    <row r="260" spans="1:10" x14ac:dyDescent="0.45">
      <c r="A260">
        <v>484530018061</v>
      </c>
      <c r="B260">
        <v>34978</v>
      </c>
      <c r="C260">
        <v>0</v>
      </c>
      <c r="D260">
        <v>30.3599429</v>
      </c>
      <c r="E260">
        <v>-97.694670000000002</v>
      </c>
      <c r="F260" t="s">
        <v>23</v>
      </c>
      <c r="G260" t="s">
        <v>24</v>
      </c>
      <c r="H260" t="s">
        <v>283</v>
      </c>
      <c r="I260">
        <v>484530018061</v>
      </c>
      <c r="J260">
        <v>1288</v>
      </c>
    </row>
    <row r="261" spans="1:10" x14ac:dyDescent="0.45">
      <c r="A261">
        <v>484530018062</v>
      </c>
      <c r="B261">
        <v>22373</v>
      </c>
      <c r="C261">
        <v>0</v>
      </c>
      <c r="D261">
        <v>30.356232800000001</v>
      </c>
      <c r="E261">
        <v>-97.698048</v>
      </c>
      <c r="F261" t="s">
        <v>23</v>
      </c>
      <c r="G261" t="s">
        <v>24</v>
      </c>
      <c r="H261" t="s">
        <v>284</v>
      </c>
      <c r="I261">
        <v>484530018062</v>
      </c>
      <c r="J261">
        <v>2812</v>
      </c>
    </row>
    <row r="262" spans="1:10" x14ac:dyDescent="0.45">
      <c r="A262">
        <v>484530018063</v>
      </c>
      <c r="B262">
        <v>11619</v>
      </c>
      <c r="C262">
        <v>0</v>
      </c>
      <c r="D262">
        <v>30.347021999999999</v>
      </c>
      <c r="E262">
        <v>-97.695395899999994</v>
      </c>
      <c r="F262" t="s">
        <v>23</v>
      </c>
      <c r="G262" t="s">
        <v>24</v>
      </c>
      <c r="H262" t="s">
        <v>285</v>
      </c>
      <c r="I262">
        <v>484530018063</v>
      </c>
      <c r="J262">
        <v>2153</v>
      </c>
    </row>
    <row r="263" spans="1:10" x14ac:dyDescent="0.45">
      <c r="A263">
        <v>484530018064</v>
      </c>
      <c r="B263">
        <v>60160</v>
      </c>
      <c r="C263">
        <v>0</v>
      </c>
      <c r="D263">
        <v>30.3548571</v>
      </c>
      <c r="E263">
        <v>-97.700854100000001</v>
      </c>
      <c r="F263" t="s">
        <v>23</v>
      </c>
      <c r="G263" t="s">
        <v>24</v>
      </c>
      <c r="H263" t="s">
        <v>286</v>
      </c>
      <c r="I263">
        <v>484530018064</v>
      </c>
      <c r="J263">
        <v>884</v>
      </c>
    </row>
    <row r="264" spans="1:10" x14ac:dyDescent="0.45">
      <c r="A264">
        <v>484530018111</v>
      </c>
      <c r="B264">
        <v>4225</v>
      </c>
      <c r="C264">
        <v>0</v>
      </c>
      <c r="D264">
        <v>30.3321273</v>
      </c>
      <c r="E264">
        <v>-97.685372999999998</v>
      </c>
      <c r="F264" t="s">
        <v>23</v>
      </c>
      <c r="G264" t="s">
        <v>24</v>
      </c>
      <c r="H264" t="s">
        <v>287</v>
      </c>
      <c r="I264">
        <v>484530018111</v>
      </c>
      <c r="J264">
        <v>2075</v>
      </c>
    </row>
    <row r="265" spans="1:10" x14ac:dyDescent="0.45">
      <c r="A265">
        <v>484530018112</v>
      </c>
      <c r="B265">
        <v>815</v>
      </c>
      <c r="C265">
        <v>0</v>
      </c>
      <c r="D265">
        <v>30.328910400000002</v>
      </c>
      <c r="E265">
        <v>-97.680417599999998</v>
      </c>
      <c r="F265" t="s">
        <v>23</v>
      </c>
      <c r="G265" t="s">
        <v>24</v>
      </c>
      <c r="H265" t="s">
        <v>288</v>
      </c>
      <c r="I265">
        <v>484530018112</v>
      </c>
      <c r="J265">
        <v>1551</v>
      </c>
    </row>
    <row r="266" spans="1:10" x14ac:dyDescent="0.45">
      <c r="A266">
        <v>484530018121</v>
      </c>
      <c r="B266">
        <v>1957</v>
      </c>
      <c r="C266">
        <v>0</v>
      </c>
      <c r="D266">
        <v>30.3242406</v>
      </c>
      <c r="E266">
        <v>-97.694345600000005</v>
      </c>
      <c r="F266" t="s">
        <v>23</v>
      </c>
      <c r="G266" t="s">
        <v>24</v>
      </c>
      <c r="H266" t="s">
        <v>289</v>
      </c>
      <c r="I266">
        <v>484530018121</v>
      </c>
      <c r="J266">
        <v>1322</v>
      </c>
    </row>
    <row r="267" spans="1:10" x14ac:dyDescent="0.45">
      <c r="A267">
        <v>484530018122</v>
      </c>
      <c r="B267">
        <v>17735</v>
      </c>
      <c r="C267">
        <v>0</v>
      </c>
      <c r="D267">
        <v>30.334268600000001</v>
      </c>
      <c r="E267">
        <v>-97.689901699999993</v>
      </c>
      <c r="F267" t="s">
        <v>23</v>
      </c>
      <c r="G267" t="s">
        <v>24</v>
      </c>
      <c r="H267" t="s">
        <v>290</v>
      </c>
      <c r="I267">
        <v>484530018122</v>
      </c>
      <c r="J267">
        <v>3668</v>
      </c>
    </row>
    <row r="268" spans="1:10" x14ac:dyDescent="0.45">
      <c r="A268">
        <v>484530018123</v>
      </c>
      <c r="B268">
        <v>128831</v>
      </c>
      <c r="C268">
        <v>0</v>
      </c>
      <c r="D268">
        <v>30.330369900000001</v>
      </c>
      <c r="E268">
        <v>-97.702883700000001</v>
      </c>
      <c r="F268" t="s">
        <v>23</v>
      </c>
      <c r="G268" t="s">
        <v>24</v>
      </c>
      <c r="H268" t="s">
        <v>291</v>
      </c>
      <c r="I268">
        <v>484530018123</v>
      </c>
      <c r="J268">
        <v>2930</v>
      </c>
    </row>
    <row r="269" spans="1:10" x14ac:dyDescent="0.45">
      <c r="A269">
        <v>484530018131</v>
      </c>
      <c r="B269">
        <v>1487</v>
      </c>
      <c r="C269">
        <v>0</v>
      </c>
      <c r="D269">
        <v>30.3520656</v>
      </c>
      <c r="E269">
        <v>-97.686101800000003</v>
      </c>
      <c r="F269" t="s">
        <v>23</v>
      </c>
      <c r="G269" t="s">
        <v>24</v>
      </c>
      <c r="H269" t="s">
        <v>292</v>
      </c>
      <c r="I269">
        <v>484530018131</v>
      </c>
      <c r="J269">
        <v>3962</v>
      </c>
    </row>
    <row r="270" spans="1:10" x14ac:dyDescent="0.45">
      <c r="A270">
        <v>484530018132</v>
      </c>
      <c r="B270">
        <v>46783</v>
      </c>
      <c r="C270">
        <v>0</v>
      </c>
      <c r="D270">
        <v>30.3373615</v>
      </c>
      <c r="E270">
        <v>-97.693620999999993</v>
      </c>
      <c r="F270" t="s">
        <v>23</v>
      </c>
      <c r="G270" t="s">
        <v>24</v>
      </c>
      <c r="H270" t="s">
        <v>293</v>
      </c>
      <c r="I270">
        <v>484530018132</v>
      </c>
      <c r="J270">
        <v>3274</v>
      </c>
    </row>
    <row r="271" spans="1:10" x14ac:dyDescent="0.45">
      <c r="A271">
        <v>484530018171</v>
      </c>
      <c r="B271">
        <v>5437</v>
      </c>
      <c r="C271">
        <v>0</v>
      </c>
      <c r="D271">
        <v>30.3735021</v>
      </c>
      <c r="E271">
        <v>-97.727563200000006</v>
      </c>
      <c r="F271" t="s">
        <v>23</v>
      </c>
      <c r="G271" t="s">
        <v>24</v>
      </c>
      <c r="H271" t="s">
        <v>294</v>
      </c>
      <c r="I271">
        <v>484530018171</v>
      </c>
      <c r="J271">
        <v>1296</v>
      </c>
    </row>
    <row r="272" spans="1:10" x14ac:dyDescent="0.45">
      <c r="A272">
        <v>484530018172</v>
      </c>
      <c r="B272">
        <v>76284</v>
      </c>
      <c r="C272">
        <v>0</v>
      </c>
      <c r="D272">
        <v>30.3625033</v>
      </c>
      <c r="E272">
        <v>-97.737479199999996</v>
      </c>
      <c r="F272" t="s">
        <v>23</v>
      </c>
      <c r="G272" t="s">
        <v>24</v>
      </c>
      <c r="H272" t="s">
        <v>295</v>
      </c>
      <c r="I272">
        <v>484530018172</v>
      </c>
      <c r="J272">
        <v>1098</v>
      </c>
    </row>
    <row r="273" spans="1:10" x14ac:dyDescent="0.45">
      <c r="A273">
        <v>484530018173</v>
      </c>
      <c r="B273">
        <v>63433</v>
      </c>
      <c r="C273">
        <v>0</v>
      </c>
      <c r="D273">
        <v>30.373104000000001</v>
      </c>
      <c r="E273">
        <v>-97.735892899999996</v>
      </c>
      <c r="F273" t="s">
        <v>23</v>
      </c>
      <c r="G273" t="s">
        <v>24</v>
      </c>
      <c r="H273" t="s">
        <v>296</v>
      </c>
      <c r="I273">
        <v>484530018173</v>
      </c>
      <c r="J273">
        <v>1588</v>
      </c>
    </row>
    <row r="274" spans="1:10" x14ac:dyDescent="0.45">
      <c r="A274">
        <v>484530018181</v>
      </c>
      <c r="B274">
        <v>4933</v>
      </c>
      <c r="C274">
        <v>0</v>
      </c>
      <c r="D274">
        <v>30.364351599999999</v>
      </c>
      <c r="E274">
        <v>-97.717796300000003</v>
      </c>
      <c r="F274" t="s">
        <v>23</v>
      </c>
      <c r="G274" t="s">
        <v>24</v>
      </c>
      <c r="H274" t="s">
        <v>297</v>
      </c>
      <c r="I274">
        <v>484530018181</v>
      </c>
      <c r="J274">
        <v>2102</v>
      </c>
    </row>
    <row r="275" spans="1:10" x14ac:dyDescent="0.45">
      <c r="A275">
        <v>484530018182</v>
      </c>
      <c r="B275">
        <v>143432</v>
      </c>
      <c r="C275">
        <v>0</v>
      </c>
      <c r="D275">
        <v>30.355169</v>
      </c>
      <c r="E275">
        <v>-97.715775500000007</v>
      </c>
      <c r="F275" t="s">
        <v>23</v>
      </c>
      <c r="G275" t="s">
        <v>24</v>
      </c>
      <c r="H275" t="s">
        <v>298</v>
      </c>
      <c r="I275">
        <v>484530018182</v>
      </c>
      <c r="J275">
        <v>2759</v>
      </c>
    </row>
    <row r="276" spans="1:10" x14ac:dyDescent="0.45">
      <c r="A276">
        <v>484530018183</v>
      </c>
      <c r="B276">
        <v>20265</v>
      </c>
      <c r="C276">
        <v>0</v>
      </c>
      <c r="D276">
        <v>30.357669600000001</v>
      </c>
      <c r="E276">
        <v>-97.728270100000003</v>
      </c>
      <c r="F276" t="s">
        <v>23</v>
      </c>
      <c r="G276" t="s">
        <v>24</v>
      </c>
      <c r="H276" t="s">
        <v>299</v>
      </c>
      <c r="I276">
        <v>484530018183</v>
      </c>
      <c r="J276">
        <v>1305</v>
      </c>
    </row>
    <row r="277" spans="1:10" x14ac:dyDescent="0.45">
      <c r="A277">
        <v>484530018191</v>
      </c>
      <c r="B277">
        <v>18993</v>
      </c>
      <c r="C277">
        <v>0</v>
      </c>
      <c r="D277">
        <v>30.362306799999999</v>
      </c>
      <c r="E277">
        <v>-97.704211099999995</v>
      </c>
      <c r="F277" t="s">
        <v>23</v>
      </c>
      <c r="G277" t="s">
        <v>24</v>
      </c>
      <c r="H277" t="s">
        <v>300</v>
      </c>
      <c r="I277">
        <v>484530018191</v>
      </c>
      <c r="J277">
        <v>3127</v>
      </c>
    </row>
    <row r="278" spans="1:10" x14ac:dyDescent="0.45">
      <c r="A278">
        <v>484530018192</v>
      </c>
      <c r="B278">
        <v>74627</v>
      </c>
      <c r="C278">
        <v>0</v>
      </c>
      <c r="D278">
        <v>30.3669777</v>
      </c>
      <c r="E278">
        <v>-97.702813199999994</v>
      </c>
      <c r="F278" t="s">
        <v>23</v>
      </c>
      <c r="G278" t="s">
        <v>24</v>
      </c>
      <c r="H278" t="s">
        <v>301</v>
      </c>
      <c r="I278">
        <v>484530018192</v>
      </c>
      <c r="J278">
        <v>1066</v>
      </c>
    </row>
    <row r="279" spans="1:10" x14ac:dyDescent="0.45">
      <c r="A279">
        <v>484530018201</v>
      </c>
      <c r="B279">
        <v>12028</v>
      </c>
      <c r="C279">
        <v>0</v>
      </c>
      <c r="D279">
        <v>30.369292399999999</v>
      </c>
      <c r="E279">
        <v>-97.709032899999997</v>
      </c>
      <c r="F279" t="s">
        <v>23</v>
      </c>
      <c r="G279" t="s">
        <v>24</v>
      </c>
      <c r="H279" t="s">
        <v>302</v>
      </c>
      <c r="I279">
        <v>484530018201</v>
      </c>
      <c r="J279">
        <v>2172</v>
      </c>
    </row>
    <row r="280" spans="1:10" x14ac:dyDescent="0.45">
      <c r="A280">
        <v>484530018202</v>
      </c>
      <c r="B280">
        <v>2522</v>
      </c>
      <c r="C280">
        <v>0</v>
      </c>
      <c r="D280">
        <v>30.372451999999999</v>
      </c>
      <c r="E280">
        <v>-97.716565799999998</v>
      </c>
      <c r="F280" t="s">
        <v>23</v>
      </c>
      <c r="G280" t="s">
        <v>24</v>
      </c>
      <c r="H280" t="s">
        <v>303</v>
      </c>
      <c r="I280">
        <v>484530018202</v>
      </c>
      <c r="J280">
        <v>2201</v>
      </c>
    </row>
    <row r="281" spans="1:10" x14ac:dyDescent="0.45">
      <c r="A281">
        <v>484530018203</v>
      </c>
      <c r="B281">
        <v>53991</v>
      </c>
      <c r="C281">
        <v>0</v>
      </c>
      <c r="D281">
        <v>30.366656899999999</v>
      </c>
      <c r="E281">
        <v>-97.7093366</v>
      </c>
      <c r="F281" t="s">
        <v>23</v>
      </c>
      <c r="G281" t="s">
        <v>24</v>
      </c>
      <c r="H281" t="s">
        <v>304</v>
      </c>
      <c r="I281">
        <v>484530018203</v>
      </c>
      <c r="J281">
        <v>3052</v>
      </c>
    </row>
    <row r="282" spans="1:10" x14ac:dyDescent="0.45">
      <c r="A282">
        <v>484530018211</v>
      </c>
      <c r="B282">
        <v>45444</v>
      </c>
      <c r="C282">
        <v>0</v>
      </c>
      <c r="D282">
        <v>30.370741299999999</v>
      </c>
      <c r="E282">
        <v>-97.706811799999997</v>
      </c>
      <c r="F282" t="s">
        <v>23</v>
      </c>
      <c r="G282" t="s">
        <v>24</v>
      </c>
      <c r="H282" t="s">
        <v>305</v>
      </c>
      <c r="I282">
        <v>484530018211</v>
      </c>
      <c r="J282">
        <v>2265</v>
      </c>
    </row>
    <row r="283" spans="1:10" x14ac:dyDescent="0.45">
      <c r="A283">
        <v>484530018212</v>
      </c>
      <c r="B283">
        <v>57163</v>
      </c>
      <c r="C283">
        <v>0</v>
      </c>
      <c r="D283">
        <v>30.3749307</v>
      </c>
      <c r="E283">
        <v>-97.703358399999999</v>
      </c>
      <c r="F283" t="s">
        <v>23</v>
      </c>
      <c r="G283" t="s">
        <v>24</v>
      </c>
      <c r="H283" t="s">
        <v>306</v>
      </c>
      <c r="I283">
        <v>484530018212</v>
      </c>
      <c r="J283">
        <v>1202</v>
      </c>
    </row>
    <row r="284" spans="1:10" x14ac:dyDescent="0.45">
      <c r="A284">
        <v>484530018213</v>
      </c>
      <c r="B284">
        <v>93912</v>
      </c>
      <c r="C284">
        <v>0</v>
      </c>
      <c r="D284">
        <v>30.382537200000002</v>
      </c>
      <c r="E284">
        <v>-97.716238599999997</v>
      </c>
      <c r="F284" t="s">
        <v>23</v>
      </c>
      <c r="G284" t="s">
        <v>24</v>
      </c>
      <c r="H284" t="s">
        <v>307</v>
      </c>
      <c r="I284">
        <v>484530018213</v>
      </c>
      <c r="J284">
        <v>2521</v>
      </c>
    </row>
    <row r="285" spans="1:10" x14ac:dyDescent="0.45">
      <c r="A285">
        <v>484530018221</v>
      </c>
      <c r="B285">
        <v>21091</v>
      </c>
      <c r="C285">
        <v>0</v>
      </c>
      <c r="D285">
        <v>30.369195699999999</v>
      </c>
      <c r="E285">
        <v>-97.697587900000002</v>
      </c>
      <c r="F285" t="s">
        <v>23</v>
      </c>
      <c r="G285" t="s">
        <v>24</v>
      </c>
      <c r="H285" t="s">
        <v>308</v>
      </c>
      <c r="I285">
        <v>484530018221</v>
      </c>
      <c r="J285">
        <v>2759</v>
      </c>
    </row>
    <row r="286" spans="1:10" x14ac:dyDescent="0.45">
      <c r="A286">
        <v>484530018222</v>
      </c>
      <c r="B286">
        <v>9008</v>
      </c>
      <c r="C286">
        <v>0</v>
      </c>
      <c r="D286">
        <v>30.382236599999999</v>
      </c>
      <c r="E286">
        <v>-97.697475900000001</v>
      </c>
      <c r="F286" t="s">
        <v>23</v>
      </c>
      <c r="G286" t="s">
        <v>24</v>
      </c>
      <c r="H286" t="s">
        <v>309</v>
      </c>
      <c r="I286">
        <v>484530018222</v>
      </c>
      <c r="J286">
        <v>1054</v>
      </c>
    </row>
    <row r="287" spans="1:10" x14ac:dyDescent="0.45">
      <c r="A287">
        <v>484530018223</v>
      </c>
      <c r="B287">
        <v>33387</v>
      </c>
      <c r="C287">
        <v>0</v>
      </c>
      <c r="D287">
        <v>30.378149000000001</v>
      </c>
      <c r="E287">
        <v>-97.694797699999995</v>
      </c>
      <c r="F287" t="s">
        <v>23</v>
      </c>
      <c r="G287" t="s">
        <v>24</v>
      </c>
      <c r="H287" t="s">
        <v>310</v>
      </c>
      <c r="I287">
        <v>484530018223</v>
      </c>
      <c r="J287">
        <v>1772</v>
      </c>
    </row>
    <row r="288" spans="1:10" x14ac:dyDescent="0.45">
      <c r="A288">
        <v>484530018224</v>
      </c>
      <c r="B288">
        <v>40397</v>
      </c>
      <c r="C288">
        <v>0</v>
      </c>
      <c r="D288">
        <v>30.3709375</v>
      </c>
      <c r="E288">
        <v>-97.700517000000005</v>
      </c>
      <c r="F288" t="s">
        <v>23</v>
      </c>
      <c r="G288" t="s">
        <v>24</v>
      </c>
      <c r="H288" t="s">
        <v>311</v>
      </c>
      <c r="I288">
        <v>484530018224</v>
      </c>
      <c r="J288">
        <v>1582</v>
      </c>
    </row>
    <row r="289" spans="1:10" x14ac:dyDescent="0.45">
      <c r="A289">
        <v>484530018231</v>
      </c>
      <c r="B289">
        <v>14101</v>
      </c>
      <c r="C289">
        <v>0</v>
      </c>
      <c r="D289">
        <v>30.370474900000001</v>
      </c>
      <c r="E289">
        <v>-97.687719000000001</v>
      </c>
      <c r="F289" t="s">
        <v>23</v>
      </c>
      <c r="G289" t="s">
        <v>24</v>
      </c>
      <c r="H289" t="s">
        <v>312</v>
      </c>
      <c r="I289">
        <v>484530018231</v>
      </c>
      <c r="J289">
        <v>3841</v>
      </c>
    </row>
    <row r="290" spans="1:10" x14ac:dyDescent="0.45">
      <c r="A290">
        <v>484530018232</v>
      </c>
      <c r="B290">
        <v>63491</v>
      </c>
      <c r="C290">
        <v>0</v>
      </c>
      <c r="D290">
        <v>30.3775482</v>
      </c>
      <c r="E290">
        <v>-97.679464199999998</v>
      </c>
      <c r="F290" t="s">
        <v>23</v>
      </c>
      <c r="G290" t="s">
        <v>24</v>
      </c>
      <c r="H290" t="s">
        <v>313</v>
      </c>
      <c r="I290">
        <v>484530018232</v>
      </c>
      <c r="J290">
        <v>1268</v>
      </c>
    </row>
    <row r="291" spans="1:10" x14ac:dyDescent="0.45">
      <c r="A291">
        <v>484530018233</v>
      </c>
      <c r="B291">
        <v>63455</v>
      </c>
      <c r="C291">
        <v>0</v>
      </c>
      <c r="D291">
        <v>30.369013299999999</v>
      </c>
      <c r="E291">
        <v>-97.692865800000007</v>
      </c>
      <c r="F291" t="s">
        <v>23</v>
      </c>
      <c r="G291" t="s">
        <v>24</v>
      </c>
      <c r="H291" t="s">
        <v>314</v>
      </c>
      <c r="I291">
        <v>484530018233</v>
      </c>
      <c r="J291">
        <v>2383</v>
      </c>
    </row>
    <row r="292" spans="1:10" x14ac:dyDescent="0.45">
      <c r="A292">
        <v>484530018241</v>
      </c>
      <c r="B292">
        <v>42948</v>
      </c>
      <c r="C292">
        <v>0</v>
      </c>
      <c r="D292">
        <v>30.384662299999999</v>
      </c>
      <c r="E292">
        <v>-97.683923699999994</v>
      </c>
      <c r="F292" t="s">
        <v>23</v>
      </c>
      <c r="G292" t="s">
        <v>24</v>
      </c>
      <c r="H292" t="s">
        <v>315</v>
      </c>
      <c r="I292">
        <v>484530018241</v>
      </c>
      <c r="J292">
        <v>644</v>
      </c>
    </row>
    <row r="293" spans="1:10" x14ac:dyDescent="0.45">
      <c r="A293">
        <v>484530018242</v>
      </c>
      <c r="B293">
        <v>27653</v>
      </c>
      <c r="C293">
        <v>0</v>
      </c>
      <c r="D293">
        <v>30.386746800000001</v>
      </c>
      <c r="E293">
        <v>-97.677322700000005</v>
      </c>
      <c r="F293" t="s">
        <v>23</v>
      </c>
      <c r="G293" t="s">
        <v>24</v>
      </c>
      <c r="H293" t="s">
        <v>316</v>
      </c>
      <c r="I293">
        <v>484530018242</v>
      </c>
      <c r="J293">
        <v>1060</v>
      </c>
    </row>
    <row r="294" spans="1:10" x14ac:dyDescent="0.45">
      <c r="A294">
        <v>484530018261</v>
      </c>
      <c r="B294">
        <v>6963</v>
      </c>
      <c r="C294">
        <v>0</v>
      </c>
      <c r="D294">
        <v>30.397925099999998</v>
      </c>
      <c r="E294">
        <v>-97.673092600000004</v>
      </c>
      <c r="F294" t="s">
        <v>23</v>
      </c>
      <c r="G294" t="s">
        <v>24</v>
      </c>
      <c r="H294" t="s">
        <v>317</v>
      </c>
      <c r="I294">
        <v>484530018261</v>
      </c>
      <c r="J294">
        <v>852</v>
      </c>
    </row>
    <row r="295" spans="1:10" x14ac:dyDescent="0.45">
      <c r="A295">
        <v>484530018262</v>
      </c>
      <c r="B295">
        <v>22635</v>
      </c>
      <c r="C295">
        <v>0</v>
      </c>
      <c r="D295">
        <v>30.410117899999999</v>
      </c>
      <c r="E295">
        <v>-97.690342000000001</v>
      </c>
      <c r="F295" t="s">
        <v>23</v>
      </c>
      <c r="G295" t="s">
        <v>24</v>
      </c>
      <c r="H295" t="s">
        <v>318</v>
      </c>
      <c r="I295">
        <v>484530018262</v>
      </c>
      <c r="J295">
        <v>1770</v>
      </c>
    </row>
    <row r="296" spans="1:10" x14ac:dyDescent="0.45">
      <c r="A296">
        <v>484530018281</v>
      </c>
      <c r="B296">
        <v>16999</v>
      </c>
      <c r="C296">
        <v>0</v>
      </c>
      <c r="D296">
        <v>30.427626199999999</v>
      </c>
      <c r="E296">
        <v>-97.722965599999995</v>
      </c>
      <c r="F296" t="s">
        <v>23</v>
      </c>
      <c r="G296" t="s">
        <v>24</v>
      </c>
      <c r="H296" t="s">
        <v>319</v>
      </c>
      <c r="I296">
        <v>484530018281</v>
      </c>
      <c r="J296">
        <v>2016</v>
      </c>
    </row>
    <row r="297" spans="1:10" x14ac:dyDescent="0.45">
      <c r="A297">
        <v>484530018282</v>
      </c>
      <c r="B297">
        <v>21987</v>
      </c>
      <c r="C297">
        <v>0</v>
      </c>
      <c r="D297">
        <v>30.429981600000001</v>
      </c>
      <c r="E297">
        <v>-97.727055500000006</v>
      </c>
      <c r="F297" t="s">
        <v>23</v>
      </c>
      <c r="G297" t="s">
        <v>24</v>
      </c>
      <c r="H297" t="s">
        <v>320</v>
      </c>
      <c r="I297">
        <v>484530018282</v>
      </c>
      <c r="J297">
        <v>839</v>
      </c>
    </row>
    <row r="298" spans="1:10" x14ac:dyDescent="0.45">
      <c r="A298">
        <v>484530018283</v>
      </c>
      <c r="B298">
        <v>21391</v>
      </c>
      <c r="C298">
        <v>0</v>
      </c>
      <c r="D298">
        <v>30.417954900000002</v>
      </c>
      <c r="E298">
        <v>-97.725574899999998</v>
      </c>
      <c r="F298" t="s">
        <v>23</v>
      </c>
      <c r="G298" t="s">
        <v>24</v>
      </c>
      <c r="H298" t="s">
        <v>321</v>
      </c>
      <c r="I298">
        <v>484530018283</v>
      </c>
      <c r="J298">
        <v>1279</v>
      </c>
    </row>
    <row r="299" spans="1:10" x14ac:dyDescent="0.45">
      <c r="A299">
        <v>484530018291</v>
      </c>
      <c r="B299">
        <v>182032</v>
      </c>
      <c r="C299">
        <v>0</v>
      </c>
      <c r="D299">
        <v>30.415694200000001</v>
      </c>
      <c r="E299">
        <v>-97.708143699999994</v>
      </c>
      <c r="F299" t="s">
        <v>23</v>
      </c>
      <c r="G299" t="s">
        <v>24</v>
      </c>
      <c r="H299" t="s">
        <v>322</v>
      </c>
      <c r="I299">
        <v>484530018291</v>
      </c>
      <c r="J299">
        <v>1155</v>
      </c>
    </row>
    <row r="300" spans="1:10" x14ac:dyDescent="0.45">
      <c r="A300">
        <v>484530018292</v>
      </c>
      <c r="B300">
        <v>87843</v>
      </c>
      <c r="C300">
        <v>0</v>
      </c>
      <c r="D300">
        <v>30.417836300000001</v>
      </c>
      <c r="E300">
        <v>-97.714162000000002</v>
      </c>
      <c r="F300" t="s">
        <v>23</v>
      </c>
      <c r="G300" t="s">
        <v>24</v>
      </c>
      <c r="H300" t="s">
        <v>323</v>
      </c>
      <c r="I300">
        <v>484530018292</v>
      </c>
      <c r="J300">
        <v>1273</v>
      </c>
    </row>
    <row r="301" spans="1:10" x14ac:dyDescent="0.45">
      <c r="A301">
        <v>484530018321</v>
      </c>
      <c r="B301">
        <v>40794</v>
      </c>
      <c r="C301">
        <v>0</v>
      </c>
      <c r="D301">
        <v>30.3744996</v>
      </c>
      <c r="E301">
        <v>-97.668368400000006</v>
      </c>
      <c r="F301" t="s">
        <v>23</v>
      </c>
      <c r="G301" t="s">
        <v>24</v>
      </c>
      <c r="H301" t="s">
        <v>324</v>
      </c>
      <c r="I301">
        <v>484530018321</v>
      </c>
      <c r="J301">
        <v>1826</v>
      </c>
    </row>
    <row r="302" spans="1:10" x14ac:dyDescent="0.45">
      <c r="A302">
        <v>484530018322</v>
      </c>
      <c r="B302">
        <v>25896</v>
      </c>
      <c r="C302">
        <v>0</v>
      </c>
      <c r="D302">
        <v>30.384483299999999</v>
      </c>
      <c r="E302">
        <v>-97.672637399999999</v>
      </c>
      <c r="F302" t="s">
        <v>23</v>
      </c>
      <c r="G302" t="s">
        <v>24</v>
      </c>
      <c r="H302" t="s">
        <v>325</v>
      </c>
      <c r="I302">
        <v>484530018322</v>
      </c>
      <c r="J302">
        <v>1046</v>
      </c>
    </row>
    <row r="303" spans="1:10" x14ac:dyDescent="0.45">
      <c r="A303">
        <v>484530018331</v>
      </c>
      <c r="B303">
        <v>25278</v>
      </c>
      <c r="C303">
        <v>0</v>
      </c>
      <c r="D303">
        <v>30.3582997</v>
      </c>
      <c r="E303">
        <v>-97.677018000000004</v>
      </c>
      <c r="F303" t="s">
        <v>23</v>
      </c>
      <c r="G303" t="s">
        <v>24</v>
      </c>
      <c r="H303" t="s">
        <v>326</v>
      </c>
      <c r="I303">
        <v>484530018331</v>
      </c>
      <c r="J303">
        <v>3892</v>
      </c>
    </row>
    <row r="304" spans="1:10" x14ac:dyDescent="0.45">
      <c r="A304">
        <v>484530018332</v>
      </c>
      <c r="B304">
        <v>19719</v>
      </c>
      <c r="C304">
        <v>0</v>
      </c>
      <c r="D304">
        <v>30.370314100000002</v>
      </c>
      <c r="E304">
        <v>-97.670228600000002</v>
      </c>
      <c r="F304" t="s">
        <v>23</v>
      </c>
      <c r="G304" t="s">
        <v>24</v>
      </c>
      <c r="H304" t="s">
        <v>327</v>
      </c>
      <c r="I304">
        <v>484530018332</v>
      </c>
      <c r="J304">
        <v>1630</v>
      </c>
    </row>
    <row r="305" spans="1:10" x14ac:dyDescent="0.45">
      <c r="A305">
        <v>484530018333</v>
      </c>
      <c r="B305">
        <v>10997</v>
      </c>
      <c r="C305">
        <v>0</v>
      </c>
      <c r="D305">
        <v>30.362179699999999</v>
      </c>
      <c r="E305">
        <v>-97.674381400000001</v>
      </c>
      <c r="F305" t="s">
        <v>23</v>
      </c>
      <c r="G305" t="s">
        <v>24</v>
      </c>
      <c r="H305" t="s">
        <v>328</v>
      </c>
      <c r="I305">
        <v>484530018333</v>
      </c>
      <c r="J305">
        <v>2520</v>
      </c>
    </row>
    <row r="306" spans="1:10" x14ac:dyDescent="0.45">
      <c r="A306">
        <v>484530018334</v>
      </c>
      <c r="B306">
        <v>17423</v>
      </c>
      <c r="C306">
        <v>0</v>
      </c>
      <c r="D306">
        <v>30.3558281</v>
      </c>
      <c r="E306">
        <v>-97.674075099999996</v>
      </c>
      <c r="F306" t="s">
        <v>23</v>
      </c>
      <c r="G306" t="s">
        <v>24</v>
      </c>
      <c r="H306" t="s">
        <v>329</v>
      </c>
      <c r="I306">
        <v>484530018334</v>
      </c>
      <c r="J306">
        <v>1337</v>
      </c>
    </row>
    <row r="307" spans="1:10" x14ac:dyDescent="0.45">
      <c r="A307">
        <v>484530018341</v>
      </c>
      <c r="B307">
        <v>1518058</v>
      </c>
      <c r="C307">
        <v>0</v>
      </c>
      <c r="D307">
        <v>30.3370824</v>
      </c>
      <c r="E307">
        <v>-97.664625799999996</v>
      </c>
      <c r="F307" t="s">
        <v>23</v>
      </c>
      <c r="G307" t="s">
        <v>24</v>
      </c>
      <c r="H307" t="s">
        <v>330</v>
      </c>
      <c r="I307">
        <v>484530018341</v>
      </c>
      <c r="J307">
        <v>2323</v>
      </c>
    </row>
    <row r="308" spans="1:10" x14ac:dyDescent="0.45">
      <c r="A308">
        <v>484530018342</v>
      </c>
      <c r="B308">
        <v>14771</v>
      </c>
      <c r="C308">
        <v>0</v>
      </c>
      <c r="D308">
        <v>30.370787100000001</v>
      </c>
      <c r="E308">
        <v>-97.666493299999999</v>
      </c>
      <c r="F308" t="s">
        <v>23</v>
      </c>
      <c r="G308" t="s">
        <v>24</v>
      </c>
      <c r="H308" t="s">
        <v>331</v>
      </c>
      <c r="I308">
        <v>484530018342</v>
      </c>
      <c r="J308">
        <v>8051</v>
      </c>
    </row>
    <row r="309" spans="1:10" x14ac:dyDescent="0.45">
      <c r="A309">
        <v>484530018351</v>
      </c>
      <c r="B309">
        <v>37347</v>
      </c>
      <c r="C309">
        <v>0</v>
      </c>
      <c r="D309">
        <v>30.381421499999998</v>
      </c>
      <c r="E309">
        <v>-97.659165400000006</v>
      </c>
      <c r="F309" t="s">
        <v>23</v>
      </c>
      <c r="G309" t="s">
        <v>24</v>
      </c>
      <c r="H309" t="s">
        <v>332</v>
      </c>
      <c r="I309">
        <v>484530018351</v>
      </c>
      <c r="J309">
        <v>2468</v>
      </c>
    </row>
    <row r="310" spans="1:10" x14ac:dyDescent="0.45">
      <c r="A310">
        <v>484530018352</v>
      </c>
      <c r="B310">
        <v>24052</v>
      </c>
      <c r="C310">
        <v>0</v>
      </c>
      <c r="D310">
        <v>30.3767453</v>
      </c>
      <c r="E310">
        <v>-97.661902900000001</v>
      </c>
      <c r="F310" t="s">
        <v>23</v>
      </c>
      <c r="G310" t="s">
        <v>24</v>
      </c>
      <c r="H310" t="s">
        <v>333</v>
      </c>
      <c r="I310">
        <v>484530018352</v>
      </c>
      <c r="J310">
        <v>1202</v>
      </c>
    </row>
    <row r="311" spans="1:10" x14ac:dyDescent="0.45">
      <c r="A311">
        <v>484530018353</v>
      </c>
      <c r="B311">
        <v>22391</v>
      </c>
      <c r="C311">
        <v>0</v>
      </c>
      <c r="D311">
        <v>30.386968499999998</v>
      </c>
      <c r="E311">
        <v>-97.663605200000006</v>
      </c>
      <c r="F311" t="s">
        <v>23</v>
      </c>
      <c r="G311" t="s">
        <v>24</v>
      </c>
      <c r="H311" t="s">
        <v>334</v>
      </c>
      <c r="I311">
        <v>484530018353</v>
      </c>
      <c r="J311">
        <v>2738</v>
      </c>
    </row>
    <row r="312" spans="1:10" x14ac:dyDescent="0.45">
      <c r="A312">
        <v>484530018391</v>
      </c>
      <c r="B312">
        <v>12862</v>
      </c>
      <c r="C312">
        <v>0</v>
      </c>
      <c r="D312">
        <v>30.400907199999999</v>
      </c>
      <c r="E312">
        <v>-97.650387199999997</v>
      </c>
      <c r="F312" t="s">
        <v>23</v>
      </c>
      <c r="G312" t="s">
        <v>24</v>
      </c>
      <c r="H312" t="s">
        <v>335</v>
      </c>
      <c r="I312">
        <v>484530018391</v>
      </c>
      <c r="J312">
        <v>4312</v>
      </c>
    </row>
    <row r="313" spans="1:10" x14ac:dyDescent="0.45">
      <c r="A313">
        <v>484530018392</v>
      </c>
      <c r="B313">
        <v>33473</v>
      </c>
      <c r="C313">
        <v>0</v>
      </c>
      <c r="D313">
        <v>30.393647699999999</v>
      </c>
      <c r="E313">
        <v>-97.653267299999996</v>
      </c>
      <c r="F313" t="s">
        <v>23</v>
      </c>
      <c r="G313" t="s">
        <v>24</v>
      </c>
      <c r="H313" t="s">
        <v>336</v>
      </c>
      <c r="I313">
        <v>484530018392</v>
      </c>
      <c r="J313">
        <v>3657</v>
      </c>
    </row>
    <row r="314" spans="1:10" x14ac:dyDescent="0.45">
      <c r="A314">
        <v>484530018401</v>
      </c>
      <c r="B314">
        <v>31215</v>
      </c>
      <c r="C314">
        <v>0</v>
      </c>
      <c r="D314">
        <v>30.432528600000001</v>
      </c>
      <c r="E314">
        <v>-97.669960900000007</v>
      </c>
      <c r="F314" t="s">
        <v>23</v>
      </c>
      <c r="G314" t="s">
        <v>24</v>
      </c>
      <c r="H314" t="s">
        <v>337</v>
      </c>
      <c r="I314">
        <v>484530018401</v>
      </c>
      <c r="J314">
        <v>7464</v>
      </c>
    </row>
    <row r="315" spans="1:10" x14ac:dyDescent="0.45">
      <c r="A315">
        <v>484530018402</v>
      </c>
      <c r="B315">
        <v>78525</v>
      </c>
      <c r="C315">
        <v>0</v>
      </c>
      <c r="D315">
        <v>30.4148323</v>
      </c>
      <c r="E315">
        <v>-97.645516900000004</v>
      </c>
      <c r="F315" t="s">
        <v>23</v>
      </c>
      <c r="G315" t="s">
        <v>24</v>
      </c>
      <c r="H315" t="s">
        <v>338</v>
      </c>
      <c r="I315">
        <v>484530018402</v>
      </c>
      <c r="J315">
        <v>1269</v>
      </c>
    </row>
    <row r="316" spans="1:10" x14ac:dyDescent="0.45">
      <c r="A316">
        <v>484530018403</v>
      </c>
      <c r="B316">
        <v>13077</v>
      </c>
      <c r="C316">
        <v>0</v>
      </c>
      <c r="D316">
        <v>30.439518</v>
      </c>
      <c r="E316">
        <v>-97.657705399999998</v>
      </c>
      <c r="F316" t="s">
        <v>23</v>
      </c>
      <c r="G316" t="s">
        <v>24</v>
      </c>
      <c r="H316" t="s">
        <v>339</v>
      </c>
      <c r="I316">
        <v>484530018403</v>
      </c>
      <c r="J316">
        <v>2985</v>
      </c>
    </row>
    <row r="317" spans="1:10" x14ac:dyDescent="0.45">
      <c r="A317">
        <v>484530018411</v>
      </c>
      <c r="B317">
        <v>674927</v>
      </c>
      <c r="C317">
        <v>0</v>
      </c>
      <c r="D317">
        <v>30.429865499999998</v>
      </c>
      <c r="E317">
        <v>-97.642515500000002</v>
      </c>
      <c r="F317" t="s">
        <v>23</v>
      </c>
      <c r="G317" t="s">
        <v>24</v>
      </c>
      <c r="H317" t="s">
        <v>340</v>
      </c>
      <c r="I317">
        <v>484530018411</v>
      </c>
      <c r="J317">
        <v>7677</v>
      </c>
    </row>
    <row r="318" spans="1:10" x14ac:dyDescent="0.45">
      <c r="A318">
        <v>484530018412</v>
      </c>
      <c r="B318">
        <v>81058</v>
      </c>
      <c r="C318">
        <v>0</v>
      </c>
      <c r="D318">
        <v>30.404723300000001</v>
      </c>
      <c r="E318">
        <v>-97.634680500000002</v>
      </c>
      <c r="F318" t="s">
        <v>23</v>
      </c>
      <c r="G318" t="s">
        <v>24</v>
      </c>
      <c r="H318" t="s">
        <v>341</v>
      </c>
      <c r="I318">
        <v>484530018412</v>
      </c>
      <c r="J318">
        <v>2606</v>
      </c>
    </row>
    <row r="319" spans="1:10" x14ac:dyDescent="0.45">
      <c r="A319">
        <v>484530018421</v>
      </c>
      <c r="B319">
        <v>144182</v>
      </c>
      <c r="C319">
        <v>0</v>
      </c>
      <c r="D319">
        <v>30.3969497</v>
      </c>
      <c r="E319">
        <v>-97.640815000000003</v>
      </c>
      <c r="F319" t="s">
        <v>23</v>
      </c>
      <c r="G319" t="s">
        <v>24</v>
      </c>
      <c r="H319" t="s">
        <v>342</v>
      </c>
      <c r="I319">
        <v>484530018421</v>
      </c>
      <c r="J319">
        <v>8242</v>
      </c>
    </row>
    <row r="320" spans="1:10" x14ac:dyDescent="0.45">
      <c r="A320">
        <v>484530018431</v>
      </c>
      <c r="B320">
        <v>38484</v>
      </c>
      <c r="C320">
        <v>0</v>
      </c>
      <c r="D320">
        <v>30.385835199999999</v>
      </c>
      <c r="E320">
        <v>-97.6992841</v>
      </c>
      <c r="F320" t="s">
        <v>23</v>
      </c>
      <c r="G320" t="s">
        <v>24</v>
      </c>
      <c r="H320" t="s">
        <v>343</v>
      </c>
      <c r="I320">
        <v>484530018431</v>
      </c>
      <c r="J320">
        <v>1409</v>
      </c>
    </row>
    <row r="321" spans="1:10" x14ac:dyDescent="0.45">
      <c r="A321">
        <v>484530018432</v>
      </c>
      <c r="B321">
        <v>21399</v>
      </c>
      <c r="C321">
        <v>0</v>
      </c>
      <c r="D321">
        <v>30.391075799999999</v>
      </c>
      <c r="E321">
        <v>-97.698268600000006</v>
      </c>
      <c r="F321" t="s">
        <v>23</v>
      </c>
      <c r="G321" t="s">
        <v>24</v>
      </c>
      <c r="H321" t="s">
        <v>344</v>
      </c>
      <c r="I321">
        <v>484530018432</v>
      </c>
      <c r="J321">
        <v>1114</v>
      </c>
    </row>
    <row r="322" spans="1:10" x14ac:dyDescent="0.45">
      <c r="A322">
        <v>484530018441</v>
      </c>
      <c r="B322">
        <v>20257</v>
      </c>
      <c r="C322">
        <v>0</v>
      </c>
      <c r="D322">
        <v>30.398874899999999</v>
      </c>
      <c r="E322">
        <v>-97.696837599999995</v>
      </c>
      <c r="F322" t="s">
        <v>23</v>
      </c>
      <c r="G322" t="s">
        <v>24</v>
      </c>
      <c r="H322" t="s">
        <v>345</v>
      </c>
      <c r="I322">
        <v>484530018441</v>
      </c>
      <c r="J322">
        <v>1366</v>
      </c>
    </row>
    <row r="323" spans="1:10" x14ac:dyDescent="0.45">
      <c r="A323">
        <v>484530018442</v>
      </c>
      <c r="B323">
        <v>2942</v>
      </c>
      <c r="C323">
        <v>0</v>
      </c>
      <c r="D323">
        <v>30.3975656</v>
      </c>
      <c r="E323">
        <v>-97.7048968</v>
      </c>
      <c r="F323" t="s">
        <v>23</v>
      </c>
      <c r="G323" t="s">
        <v>24</v>
      </c>
      <c r="H323" t="s">
        <v>346</v>
      </c>
      <c r="I323">
        <v>484530018442</v>
      </c>
      <c r="J323">
        <v>1693</v>
      </c>
    </row>
    <row r="324" spans="1:10" x14ac:dyDescent="0.45">
      <c r="A324">
        <v>484530018443</v>
      </c>
      <c r="B324">
        <v>6997</v>
      </c>
      <c r="C324">
        <v>0</v>
      </c>
      <c r="D324">
        <v>30.3966159</v>
      </c>
      <c r="E324">
        <v>-97.700001599999993</v>
      </c>
      <c r="F324" t="s">
        <v>23</v>
      </c>
      <c r="G324" t="s">
        <v>24</v>
      </c>
      <c r="H324" t="s">
        <v>347</v>
      </c>
      <c r="I324">
        <v>484530018443</v>
      </c>
      <c r="J324">
        <v>561</v>
      </c>
    </row>
    <row r="325" spans="1:10" x14ac:dyDescent="0.45">
      <c r="A325">
        <v>484530018451</v>
      </c>
      <c r="B325">
        <v>27144</v>
      </c>
      <c r="C325">
        <v>0</v>
      </c>
      <c r="D325">
        <v>30.400461199999999</v>
      </c>
      <c r="E325">
        <v>-97.693344300000007</v>
      </c>
      <c r="F325" t="s">
        <v>23</v>
      </c>
      <c r="G325" t="s">
        <v>24</v>
      </c>
      <c r="H325" t="s">
        <v>348</v>
      </c>
      <c r="I325">
        <v>484530018451</v>
      </c>
      <c r="J325">
        <v>2033</v>
      </c>
    </row>
    <row r="326" spans="1:10" x14ac:dyDescent="0.45">
      <c r="A326">
        <v>484530018452</v>
      </c>
      <c r="B326">
        <v>59113</v>
      </c>
      <c r="C326">
        <v>0</v>
      </c>
      <c r="D326">
        <v>30.3862837</v>
      </c>
      <c r="E326">
        <v>-97.693721699999998</v>
      </c>
      <c r="F326" t="s">
        <v>23</v>
      </c>
      <c r="G326" t="s">
        <v>24</v>
      </c>
      <c r="H326" t="s">
        <v>349</v>
      </c>
      <c r="I326">
        <v>484530018452</v>
      </c>
      <c r="J326">
        <v>937</v>
      </c>
    </row>
    <row r="327" spans="1:10" x14ac:dyDescent="0.45">
      <c r="A327">
        <v>484530018461</v>
      </c>
      <c r="B327">
        <v>2097049</v>
      </c>
      <c r="C327">
        <v>0</v>
      </c>
      <c r="D327">
        <v>30.441390200000001</v>
      </c>
      <c r="E327">
        <v>-97.717236799999995</v>
      </c>
      <c r="F327" t="s">
        <v>23</v>
      </c>
      <c r="G327" t="s">
        <v>24</v>
      </c>
      <c r="H327" t="s">
        <v>350</v>
      </c>
      <c r="I327">
        <v>484530018461</v>
      </c>
      <c r="J327">
        <v>1049</v>
      </c>
    </row>
    <row r="328" spans="1:10" x14ac:dyDescent="0.45">
      <c r="A328">
        <v>484530018462</v>
      </c>
      <c r="B328">
        <v>102905</v>
      </c>
      <c r="C328">
        <v>0</v>
      </c>
      <c r="D328">
        <v>30.436632500000002</v>
      </c>
      <c r="E328">
        <v>-97.722217799999996</v>
      </c>
      <c r="F328" t="s">
        <v>23</v>
      </c>
      <c r="G328" t="s">
        <v>24</v>
      </c>
      <c r="H328" t="s">
        <v>351</v>
      </c>
      <c r="I328">
        <v>484530018462</v>
      </c>
      <c r="J328">
        <v>1421</v>
      </c>
    </row>
    <row r="329" spans="1:10" x14ac:dyDescent="0.45">
      <c r="A329">
        <v>484530018471</v>
      </c>
      <c r="B329">
        <v>134881</v>
      </c>
      <c r="C329">
        <v>0</v>
      </c>
      <c r="D329">
        <v>30.427773899999998</v>
      </c>
      <c r="E329">
        <v>-97.6961455</v>
      </c>
      <c r="F329" t="s">
        <v>23</v>
      </c>
      <c r="G329" t="s">
        <v>24</v>
      </c>
      <c r="H329" t="s">
        <v>352</v>
      </c>
      <c r="I329">
        <v>484530018471</v>
      </c>
      <c r="J329">
        <v>1431</v>
      </c>
    </row>
    <row r="330" spans="1:10" x14ac:dyDescent="0.45">
      <c r="A330">
        <v>484530018472</v>
      </c>
      <c r="B330">
        <v>26299</v>
      </c>
      <c r="C330">
        <v>0</v>
      </c>
      <c r="D330">
        <v>30.423010099999999</v>
      </c>
      <c r="E330">
        <v>-97.686204399999994</v>
      </c>
      <c r="F330" t="s">
        <v>23</v>
      </c>
      <c r="G330" t="s">
        <v>24</v>
      </c>
      <c r="H330" t="s">
        <v>353</v>
      </c>
      <c r="I330">
        <v>484530018472</v>
      </c>
      <c r="J330">
        <v>5464</v>
      </c>
    </row>
    <row r="331" spans="1:10" x14ac:dyDescent="0.45">
      <c r="A331">
        <v>484530018481</v>
      </c>
      <c r="B331">
        <v>72401</v>
      </c>
      <c r="C331">
        <v>0</v>
      </c>
      <c r="D331">
        <v>30.419599600000002</v>
      </c>
      <c r="E331">
        <v>-97.699027900000004</v>
      </c>
      <c r="F331" t="s">
        <v>23</v>
      </c>
      <c r="G331" t="s">
        <v>24</v>
      </c>
      <c r="H331" t="s">
        <v>354</v>
      </c>
      <c r="I331">
        <v>484530018481</v>
      </c>
      <c r="J331">
        <v>1235</v>
      </c>
    </row>
    <row r="332" spans="1:10" x14ac:dyDescent="0.45">
      <c r="A332">
        <v>484530018482</v>
      </c>
      <c r="B332">
        <v>36930</v>
      </c>
      <c r="C332">
        <v>0</v>
      </c>
      <c r="D332">
        <v>30.419442</v>
      </c>
      <c r="E332">
        <v>-97.692440199999993</v>
      </c>
      <c r="F332" t="s">
        <v>23</v>
      </c>
      <c r="G332" t="s">
        <v>24</v>
      </c>
      <c r="H332" t="s">
        <v>355</v>
      </c>
      <c r="I332">
        <v>484530018482</v>
      </c>
      <c r="J332">
        <v>856</v>
      </c>
    </row>
    <row r="333" spans="1:10" x14ac:dyDescent="0.45">
      <c r="A333">
        <v>484530018483</v>
      </c>
      <c r="B333">
        <v>24638</v>
      </c>
      <c r="C333">
        <v>0</v>
      </c>
      <c r="D333">
        <v>30.410093700000001</v>
      </c>
      <c r="E333">
        <v>-97.674572900000001</v>
      </c>
      <c r="F333" t="s">
        <v>23</v>
      </c>
      <c r="G333" t="s">
        <v>24</v>
      </c>
      <c r="H333" t="s">
        <v>356</v>
      </c>
      <c r="I333">
        <v>484530018483</v>
      </c>
      <c r="J333">
        <v>2940</v>
      </c>
    </row>
    <row r="334" spans="1:10" x14ac:dyDescent="0.45">
      <c r="A334">
        <v>484530018491</v>
      </c>
      <c r="B334">
        <v>14958</v>
      </c>
      <c r="C334">
        <v>0</v>
      </c>
      <c r="D334">
        <v>30.391491899999998</v>
      </c>
      <c r="E334">
        <v>-97.722735099999994</v>
      </c>
      <c r="F334" t="s">
        <v>23</v>
      </c>
      <c r="G334" t="s">
        <v>24</v>
      </c>
      <c r="H334" t="s">
        <v>357</v>
      </c>
      <c r="I334">
        <v>484530018491</v>
      </c>
      <c r="J334">
        <v>2977</v>
      </c>
    </row>
    <row r="335" spans="1:10" x14ac:dyDescent="0.45">
      <c r="A335">
        <v>484530018492</v>
      </c>
      <c r="B335">
        <v>466192</v>
      </c>
      <c r="C335">
        <v>0</v>
      </c>
      <c r="D335">
        <v>30.4084255</v>
      </c>
      <c r="E335">
        <v>-97.724786800000004</v>
      </c>
      <c r="F335" t="s">
        <v>23</v>
      </c>
      <c r="G335" t="s">
        <v>24</v>
      </c>
      <c r="H335" t="s">
        <v>358</v>
      </c>
      <c r="I335">
        <v>484530018492</v>
      </c>
      <c r="J335">
        <v>1180</v>
      </c>
    </row>
    <row r="336" spans="1:10" x14ac:dyDescent="0.45">
      <c r="A336">
        <v>484530018493</v>
      </c>
      <c r="B336">
        <v>512350</v>
      </c>
      <c r="C336">
        <v>0</v>
      </c>
      <c r="D336">
        <v>30.404200800000002</v>
      </c>
      <c r="E336">
        <v>-97.704853299999996</v>
      </c>
      <c r="F336" t="s">
        <v>23</v>
      </c>
      <c r="G336" t="s">
        <v>24</v>
      </c>
      <c r="H336" t="s">
        <v>359</v>
      </c>
      <c r="I336">
        <v>484530018493</v>
      </c>
      <c r="J336">
        <v>1257</v>
      </c>
    </row>
    <row r="337" spans="1:10" x14ac:dyDescent="0.45">
      <c r="A337">
        <v>484530018494</v>
      </c>
      <c r="B337">
        <v>3142</v>
      </c>
      <c r="C337">
        <v>0</v>
      </c>
      <c r="D337">
        <v>30.399837399999999</v>
      </c>
      <c r="E337">
        <v>-97.703464600000004</v>
      </c>
      <c r="F337" t="s">
        <v>23</v>
      </c>
      <c r="G337" t="s">
        <v>24</v>
      </c>
      <c r="H337" t="s">
        <v>360</v>
      </c>
      <c r="I337">
        <v>484530018494</v>
      </c>
      <c r="J337">
        <v>1500</v>
      </c>
    </row>
    <row r="338" spans="1:10" x14ac:dyDescent="0.45">
      <c r="A338">
        <v>484530018501</v>
      </c>
      <c r="B338">
        <v>11523</v>
      </c>
      <c r="C338">
        <v>0</v>
      </c>
      <c r="D338">
        <v>30.411960100000002</v>
      </c>
      <c r="E338">
        <v>-97.708537800000002</v>
      </c>
      <c r="F338" t="s">
        <v>23</v>
      </c>
      <c r="G338" t="s">
        <v>24</v>
      </c>
      <c r="H338" t="s">
        <v>361</v>
      </c>
      <c r="I338">
        <v>484530018501</v>
      </c>
      <c r="J338">
        <v>705</v>
      </c>
    </row>
    <row r="339" spans="1:10" x14ac:dyDescent="0.45">
      <c r="A339">
        <v>484530018502</v>
      </c>
      <c r="B339">
        <v>35561</v>
      </c>
      <c r="C339">
        <v>0</v>
      </c>
      <c r="D339">
        <v>30.417104899999998</v>
      </c>
      <c r="E339">
        <v>-97.699938900000006</v>
      </c>
      <c r="F339" t="s">
        <v>23</v>
      </c>
      <c r="G339" t="s">
        <v>24</v>
      </c>
      <c r="H339" t="s">
        <v>362</v>
      </c>
      <c r="I339">
        <v>484530018502</v>
      </c>
      <c r="J339">
        <v>1033</v>
      </c>
    </row>
    <row r="340" spans="1:10" x14ac:dyDescent="0.45">
      <c r="A340">
        <v>484530018503</v>
      </c>
      <c r="B340">
        <v>3339</v>
      </c>
      <c r="C340">
        <v>0</v>
      </c>
      <c r="D340">
        <v>30.415183200000001</v>
      </c>
      <c r="E340">
        <v>-97.694631700000002</v>
      </c>
      <c r="F340" t="s">
        <v>23</v>
      </c>
      <c r="G340" t="s">
        <v>24</v>
      </c>
      <c r="H340" t="s">
        <v>363</v>
      </c>
      <c r="I340">
        <v>484530018503</v>
      </c>
      <c r="J340">
        <v>2208</v>
      </c>
    </row>
    <row r="341" spans="1:10" x14ac:dyDescent="0.45">
      <c r="A341">
        <v>484530018513</v>
      </c>
      <c r="B341">
        <v>729100</v>
      </c>
      <c r="C341">
        <v>0</v>
      </c>
      <c r="D341">
        <v>30.445406699999999</v>
      </c>
      <c r="E341">
        <v>-97.672078499999998</v>
      </c>
      <c r="F341" t="s">
        <v>23</v>
      </c>
      <c r="G341" t="s">
        <v>24</v>
      </c>
      <c r="H341" t="s">
        <v>364</v>
      </c>
      <c r="I341">
        <v>484530018513</v>
      </c>
      <c r="J341">
        <v>2798</v>
      </c>
    </row>
    <row r="342" spans="1:10" x14ac:dyDescent="0.45">
      <c r="A342">
        <v>484530018561</v>
      </c>
      <c r="B342">
        <v>337</v>
      </c>
      <c r="C342">
        <v>0</v>
      </c>
      <c r="D342">
        <v>30.342656399999999</v>
      </c>
      <c r="E342">
        <v>-97.585532900000004</v>
      </c>
      <c r="F342" t="s">
        <v>23</v>
      </c>
      <c r="G342" t="s">
        <v>24</v>
      </c>
      <c r="H342" t="s">
        <v>365</v>
      </c>
      <c r="I342">
        <v>484530018561</v>
      </c>
      <c r="J342">
        <v>2257</v>
      </c>
    </row>
    <row r="343" spans="1:10" x14ac:dyDescent="0.45">
      <c r="A343">
        <v>484530018562</v>
      </c>
      <c r="B343">
        <v>673106</v>
      </c>
      <c r="C343">
        <v>5253</v>
      </c>
      <c r="D343">
        <v>30.3419484</v>
      </c>
      <c r="E343">
        <v>-97.6012092</v>
      </c>
      <c r="F343" t="s">
        <v>23</v>
      </c>
      <c r="G343" t="s">
        <v>24</v>
      </c>
      <c r="H343" t="s">
        <v>366</v>
      </c>
      <c r="I343">
        <v>484530018562</v>
      </c>
      <c r="J343">
        <v>6164</v>
      </c>
    </row>
    <row r="344" spans="1:10" x14ac:dyDescent="0.45">
      <c r="A344">
        <v>484530018571</v>
      </c>
      <c r="B344">
        <v>24341</v>
      </c>
      <c r="C344">
        <v>0</v>
      </c>
      <c r="D344">
        <v>30.4473348</v>
      </c>
      <c r="E344">
        <v>-97.666932599999996</v>
      </c>
      <c r="F344" t="s">
        <v>23</v>
      </c>
      <c r="G344" t="s">
        <v>24</v>
      </c>
      <c r="H344" t="s">
        <v>367</v>
      </c>
      <c r="I344">
        <v>484530018571</v>
      </c>
      <c r="J344">
        <v>3322</v>
      </c>
    </row>
    <row r="345" spans="1:10" x14ac:dyDescent="0.45">
      <c r="A345">
        <v>484530018632</v>
      </c>
      <c r="B345">
        <v>83426</v>
      </c>
      <c r="C345">
        <v>0</v>
      </c>
      <c r="D345">
        <v>30.4318919</v>
      </c>
      <c r="E345">
        <v>-97.671376300000006</v>
      </c>
      <c r="F345" t="s">
        <v>23</v>
      </c>
      <c r="G345" t="s">
        <v>24</v>
      </c>
      <c r="H345" t="s">
        <v>368</v>
      </c>
      <c r="I345">
        <v>484530018632</v>
      </c>
      <c r="J345">
        <v>1154</v>
      </c>
    </row>
    <row r="346" spans="1:10" x14ac:dyDescent="0.45">
      <c r="A346">
        <v>484530018641</v>
      </c>
      <c r="B346">
        <v>6394</v>
      </c>
      <c r="C346">
        <v>0</v>
      </c>
      <c r="D346">
        <v>30.442356700000001</v>
      </c>
      <c r="E346">
        <v>-97.692397799999995</v>
      </c>
      <c r="F346" t="s">
        <v>23</v>
      </c>
      <c r="G346" t="s">
        <v>24</v>
      </c>
      <c r="H346" t="s">
        <v>369</v>
      </c>
      <c r="I346">
        <v>484530018641</v>
      </c>
      <c r="J346">
        <v>1071</v>
      </c>
    </row>
    <row r="347" spans="1:10" x14ac:dyDescent="0.45">
      <c r="A347">
        <v>484530018642</v>
      </c>
      <c r="B347">
        <v>57247</v>
      </c>
      <c r="C347">
        <v>0</v>
      </c>
      <c r="D347">
        <v>30.4400431</v>
      </c>
      <c r="E347">
        <v>-97.693787200000003</v>
      </c>
      <c r="F347" t="s">
        <v>23</v>
      </c>
      <c r="G347" t="s">
        <v>24</v>
      </c>
      <c r="H347" t="s">
        <v>370</v>
      </c>
      <c r="I347">
        <v>484530018642</v>
      </c>
      <c r="J347">
        <v>1755</v>
      </c>
    </row>
    <row r="348" spans="1:10" x14ac:dyDescent="0.45">
      <c r="A348">
        <v>484530019011</v>
      </c>
      <c r="B348">
        <v>13128</v>
      </c>
      <c r="C348">
        <v>0</v>
      </c>
      <c r="D348">
        <v>30.258748499999999</v>
      </c>
      <c r="E348">
        <v>-97.778288500000002</v>
      </c>
      <c r="F348" t="s">
        <v>23</v>
      </c>
      <c r="G348" t="s">
        <v>24</v>
      </c>
      <c r="H348" t="s">
        <v>371</v>
      </c>
      <c r="I348">
        <v>484530019011</v>
      </c>
      <c r="J348">
        <v>1716</v>
      </c>
    </row>
    <row r="349" spans="1:10" x14ac:dyDescent="0.45">
      <c r="A349">
        <v>484530019012</v>
      </c>
      <c r="B349">
        <v>14024</v>
      </c>
      <c r="C349">
        <v>0</v>
      </c>
      <c r="D349">
        <v>30.243303000000001</v>
      </c>
      <c r="E349">
        <v>-97.783592900000002</v>
      </c>
      <c r="F349" t="s">
        <v>23</v>
      </c>
      <c r="G349" t="s">
        <v>24</v>
      </c>
      <c r="H349" t="s">
        <v>372</v>
      </c>
      <c r="I349">
        <v>484530019012</v>
      </c>
      <c r="J349">
        <v>2052</v>
      </c>
    </row>
    <row r="350" spans="1:10" x14ac:dyDescent="0.45">
      <c r="A350">
        <v>484530019013</v>
      </c>
      <c r="B350">
        <v>11723</v>
      </c>
      <c r="C350">
        <v>0</v>
      </c>
      <c r="D350">
        <v>30.253458699999999</v>
      </c>
      <c r="E350">
        <v>-97.782632300000003</v>
      </c>
      <c r="F350" t="s">
        <v>23</v>
      </c>
      <c r="G350" t="s">
        <v>24</v>
      </c>
      <c r="H350" t="s">
        <v>373</v>
      </c>
      <c r="I350">
        <v>484530019013</v>
      </c>
      <c r="J350">
        <v>1873</v>
      </c>
    </row>
    <row r="351" spans="1:10" x14ac:dyDescent="0.45">
      <c r="A351">
        <v>484530019081</v>
      </c>
      <c r="B351">
        <v>2768800</v>
      </c>
      <c r="C351">
        <v>0</v>
      </c>
      <c r="D351">
        <v>30.268415699999998</v>
      </c>
      <c r="E351">
        <v>-97.874721800000003</v>
      </c>
      <c r="F351" t="s">
        <v>23</v>
      </c>
      <c r="G351" t="s">
        <v>24</v>
      </c>
      <c r="H351" t="s">
        <v>374</v>
      </c>
      <c r="I351">
        <v>484530019081</v>
      </c>
      <c r="J351">
        <v>3396</v>
      </c>
    </row>
    <row r="352" spans="1:10" x14ac:dyDescent="0.45">
      <c r="A352">
        <v>484530019082</v>
      </c>
      <c r="B352">
        <v>838</v>
      </c>
      <c r="C352">
        <v>0</v>
      </c>
      <c r="D352">
        <v>30.234273999999999</v>
      </c>
      <c r="E352">
        <v>-97.864917599999998</v>
      </c>
      <c r="F352" t="s">
        <v>23</v>
      </c>
      <c r="G352" t="s">
        <v>24</v>
      </c>
      <c r="H352" t="s">
        <v>375</v>
      </c>
      <c r="I352">
        <v>484530019082</v>
      </c>
      <c r="J352">
        <v>6187</v>
      </c>
    </row>
    <row r="353" spans="1:10" x14ac:dyDescent="0.45">
      <c r="A353">
        <v>484530019101</v>
      </c>
      <c r="B353">
        <v>5344</v>
      </c>
      <c r="C353">
        <v>0</v>
      </c>
      <c r="D353">
        <v>30.272685500000001</v>
      </c>
      <c r="E353">
        <v>-97.772515799999994</v>
      </c>
      <c r="F353" t="s">
        <v>23</v>
      </c>
      <c r="G353" t="s">
        <v>24</v>
      </c>
      <c r="H353" t="s">
        <v>376</v>
      </c>
      <c r="I353">
        <v>484530019101</v>
      </c>
      <c r="J353">
        <v>1087</v>
      </c>
    </row>
    <row r="354" spans="1:10" x14ac:dyDescent="0.45">
      <c r="A354">
        <v>484530019102</v>
      </c>
      <c r="B354">
        <v>390688</v>
      </c>
      <c r="C354">
        <v>0</v>
      </c>
      <c r="D354">
        <v>30.262643499999999</v>
      </c>
      <c r="E354">
        <v>-97.811973600000002</v>
      </c>
      <c r="F354" t="s">
        <v>23</v>
      </c>
      <c r="G354" t="s">
        <v>24</v>
      </c>
      <c r="H354" t="s">
        <v>377</v>
      </c>
      <c r="I354">
        <v>484530019102</v>
      </c>
      <c r="J354">
        <v>841</v>
      </c>
    </row>
    <row r="355" spans="1:10" x14ac:dyDescent="0.45">
      <c r="A355">
        <v>484530019103</v>
      </c>
      <c r="B355">
        <v>6850</v>
      </c>
      <c r="C355">
        <v>0</v>
      </c>
      <c r="D355">
        <v>30.263981900000001</v>
      </c>
      <c r="E355">
        <v>-97.788128599999993</v>
      </c>
      <c r="F355" t="s">
        <v>23</v>
      </c>
      <c r="G355" t="s">
        <v>24</v>
      </c>
      <c r="H355" t="s">
        <v>378</v>
      </c>
      <c r="I355">
        <v>484530019103</v>
      </c>
      <c r="J355">
        <v>1592</v>
      </c>
    </row>
    <row r="356" spans="1:10" x14ac:dyDescent="0.45">
      <c r="A356">
        <v>484530019104</v>
      </c>
      <c r="B356">
        <v>40978</v>
      </c>
      <c r="C356">
        <v>0</v>
      </c>
      <c r="D356">
        <v>30.2691561</v>
      </c>
      <c r="E356">
        <v>-97.799201999999994</v>
      </c>
      <c r="F356" t="s">
        <v>23</v>
      </c>
      <c r="G356" t="s">
        <v>24</v>
      </c>
      <c r="H356" t="s">
        <v>379</v>
      </c>
      <c r="I356">
        <v>484530019104</v>
      </c>
      <c r="J356">
        <v>1101</v>
      </c>
    </row>
    <row r="357" spans="1:10" x14ac:dyDescent="0.45">
      <c r="A357">
        <v>484530019111</v>
      </c>
      <c r="B357">
        <v>0</v>
      </c>
      <c r="C357">
        <v>9143</v>
      </c>
      <c r="D357">
        <v>30.267996400000001</v>
      </c>
      <c r="E357">
        <v>-97.762152499999999</v>
      </c>
      <c r="F357" t="s">
        <v>23</v>
      </c>
      <c r="G357" t="s">
        <v>24</v>
      </c>
      <c r="H357" t="s">
        <v>380</v>
      </c>
      <c r="I357">
        <v>484530019111</v>
      </c>
      <c r="J357">
        <v>1738</v>
      </c>
    </row>
    <row r="358" spans="1:10" x14ac:dyDescent="0.45">
      <c r="A358">
        <v>484530019112</v>
      </c>
      <c r="B358">
        <v>27489</v>
      </c>
      <c r="C358">
        <v>0</v>
      </c>
      <c r="D358">
        <v>30.255512700000001</v>
      </c>
      <c r="E358">
        <v>-97.797585799999993</v>
      </c>
      <c r="F358" t="s">
        <v>23</v>
      </c>
      <c r="G358" t="s">
        <v>24</v>
      </c>
      <c r="H358" t="s">
        <v>381</v>
      </c>
      <c r="I358">
        <v>484530019112</v>
      </c>
      <c r="J358">
        <v>1403</v>
      </c>
    </row>
    <row r="359" spans="1:10" x14ac:dyDescent="0.45">
      <c r="A359">
        <v>484530019121</v>
      </c>
      <c r="B359">
        <v>319182</v>
      </c>
      <c r="C359">
        <v>0</v>
      </c>
      <c r="D359">
        <v>30.338489500000001</v>
      </c>
      <c r="E359">
        <v>-97.807674899999995</v>
      </c>
      <c r="F359" t="s">
        <v>23</v>
      </c>
      <c r="G359" t="s">
        <v>24</v>
      </c>
      <c r="H359" t="s">
        <v>382</v>
      </c>
      <c r="I359">
        <v>484530019121</v>
      </c>
      <c r="J359">
        <v>2866</v>
      </c>
    </row>
    <row r="360" spans="1:10" x14ac:dyDescent="0.45">
      <c r="A360">
        <v>484530019122</v>
      </c>
      <c r="B360">
        <v>0</v>
      </c>
      <c r="C360">
        <v>45282</v>
      </c>
      <c r="D360">
        <v>30.322182999999999</v>
      </c>
      <c r="E360">
        <v>-97.777278100000004</v>
      </c>
      <c r="F360" t="s">
        <v>23</v>
      </c>
      <c r="G360" t="s">
        <v>24</v>
      </c>
      <c r="H360" t="s">
        <v>383</v>
      </c>
      <c r="I360">
        <v>484530019122</v>
      </c>
      <c r="J360">
        <v>1052</v>
      </c>
    </row>
    <row r="361" spans="1:10" x14ac:dyDescent="0.45">
      <c r="A361">
        <v>484530019131</v>
      </c>
      <c r="B361">
        <v>616982</v>
      </c>
      <c r="C361">
        <v>0</v>
      </c>
      <c r="D361">
        <v>30.318782200000001</v>
      </c>
      <c r="E361">
        <v>-97.813402100000005</v>
      </c>
      <c r="F361" t="s">
        <v>23</v>
      </c>
      <c r="G361" t="s">
        <v>24</v>
      </c>
      <c r="H361" t="s">
        <v>384</v>
      </c>
      <c r="I361">
        <v>484530019131</v>
      </c>
      <c r="J361">
        <v>2622</v>
      </c>
    </row>
    <row r="362" spans="1:10" x14ac:dyDescent="0.45">
      <c r="A362">
        <v>484530019132</v>
      </c>
      <c r="B362">
        <v>128506</v>
      </c>
      <c r="C362">
        <v>0</v>
      </c>
      <c r="D362">
        <v>30.306760000000001</v>
      </c>
      <c r="E362">
        <v>-97.783325500000004</v>
      </c>
      <c r="F362" t="s">
        <v>23</v>
      </c>
      <c r="G362" t="s">
        <v>24</v>
      </c>
      <c r="H362" t="s">
        <v>385</v>
      </c>
      <c r="I362">
        <v>484530019132</v>
      </c>
      <c r="J362">
        <v>2273</v>
      </c>
    </row>
    <row r="363" spans="1:10" x14ac:dyDescent="0.45">
      <c r="A363">
        <v>484530019141</v>
      </c>
      <c r="B363">
        <v>19285</v>
      </c>
      <c r="C363">
        <v>0</v>
      </c>
      <c r="D363">
        <v>30.244851799999999</v>
      </c>
      <c r="E363">
        <v>-97.843290800000005</v>
      </c>
      <c r="F363" t="s">
        <v>23</v>
      </c>
      <c r="G363" t="s">
        <v>24</v>
      </c>
      <c r="H363" t="s">
        <v>386</v>
      </c>
      <c r="I363">
        <v>484530019141</v>
      </c>
      <c r="J363">
        <v>3150</v>
      </c>
    </row>
    <row r="364" spans="1:10" x14ac:dyDescent="0.45">
      <c r="A364">
        <v>484530019142</v>
      </c>
      <c r="B364">
        <v>5729</v>
      </c>
      <c r="C364">
        <v>0</v>
      </c>
      <c r="D364">
        <v>30.240054499999999</v>
      </c>
      <c r="E364">
        <v>-97.831597299999999</v>
      </c>
      <c r="F364" t="s">
        <v>23</v>
      </c>
      <c r="G364" t="s">
        <v>24</v>
      </c>
      <c r="H364" t="s">
        <v>387</v>
      </c>
      <c r="I364">
        <v>484530019142</v>
      </c>
      <c r="J364">
        <v>1133</v>
      </c>
    </row>
    <row r="365" spans="1:10" x14ac:dyDescent="0.45">
      <c r="A365">
        <v>484530019143</v>
      </c>
      <c r="B365">
        <v>23207</v>
      </c>
      <c r="C365">
        <v>0</v>
      </c>
      <c r="D365">
        <v>30.238366800000001</v>
      </c>
      <c r="E365">
        <v>-97.821270200000001</v>
      </c>
      <c r="F365" t="s">
        <v>23</v>
      </c>
      <c r="G365" t="s">
        <v>24</v>
      </c>
      <c r="H365" t="s">
        <v>388</v>
      </c>
      <c r="I365">
        <v>484530019143</v>
      </c>
      <c r="J365">
        <v>2143</v>
      </c>
    </row>
    <row r="366" spans="1:10" x14ac:dyDescent="0.45">
      <c r="A366">
        <v>484530019151</v>
      </c>
      <c r="B366">
        <v>2196</v>
      </c>
      <c r="C366">
        <v>0</v>
      </c>
      <c r="D366">
        <v>30.235911600000001</v>
      </c>
      <c r="E366">
        <v>-97.824490999999995</v>
      </c>
      <c r="F366" t="s">
        <v>23</v>
      </c>
      <c r="G366" t="s">
        <v>24</v>
      </c>
      <c r="H366" t="s">
        <v>389</v>
      </c>
      <c r="I366">
        <v>484530019151</v>
      </c>
      <c r="J366">
        <v>1687</v>
      </c>
    </row>
    <row r="367" spans="1:10" x14ac:dyDescent="0.45">
      <c r="A367">
        <v>484530019171</v>
      </c>
      <c r="B367">
        <v>21669</v>
      </c>
      <c r="C367">
        <v>0</v>
      </c>
      <c r="D367">
        <v>30.284982800000002</v>
      </c>
      <c r="E367">
        <v>-97.834500800000001</v>
      </c>
      <c r="F367" t="s">
        <v>23</v>
      </c>
      <c r="G367" t="s">
        <v>24</v>
      </c>
      <c r="H367" t="s">
        <v>390</v>
      </c>
      <c r="I367">
        <v>484530019171</v>
      </c>
      <c r="J367">
        <v>991</v>
      </c>
    </row>
    <row r="368" spans="1:10" x14ac:dyDescent="0.45">
      <c r="A368">
        <v>484530019172</v>
      </c>
      <c r="B368">
        <v>35274</v>
      </c>
      <c r="C368">
        <v>0</v>
      </c>
      <c r="D368">
        <v>30.277913000000002</v>
      </c>
      <c r="E368">
        <v>-97.842219400000005</v>
      </c>
      <c r="F368" t="s">
        <v>23</v>
      </c>
      <c r="G368" t="s">
        <v>24</v>
      </c>
      <c r="H368" t="s">
        <v>391</v>
      </c>
      <c r="I368">
        <v>484530019172</v>
      </c>
      <c r="J368">
        <v>1705</v>
      </c>
    </row>
    <row r="369" spans="1:10" x14ac:dyDescent="0.45">
      <c r="A369">
        <v>484530019173</v>
      </c>
      <c r="B369">
        <v>26198</v>
      </c>
      <c r="C369">
        <v>0</v>
      </c>
      <c r="D369">
        <v>30.284579699999998</v>
      </c>
      <c r="E369">
        <v>-97.843184600000001</v>
      </c>
      <c r="F369" t="s">
        <v>23</v>
      </c>
      <c r="G369" t="s">
        <v>24</v>
      </c>
      <c r="H369" t="s">
        <v>392</v>
      </c>
      <c r="I369">
        <v>484530019173</v>
      </c>
      <c r="J369">
        <v>958</v>
      </c>
    </row>
    <row r="370" spans="1:10" x14ac:dyDescent="0.45">
      <c r="A370">
        <v>484530019174</v>
      </c>
      <c r="B370">
        <v>31485</v>
      </c>
      <c r="C370">
        <v>0</v>
      </c>
      <c r="D370">
        <v>30.276544300000001</v>
      </c>
      <c r="E370">
        <v>-97.822906799999998</v>
      </c>
      <c r="F370" t="s">
        <v>23</v>
      </c>
      <c r="G370" t="s">
        <v>24</v>
      </c>
      <c r="H370" t="s">
        <v>393</v>
      </c>
      <c r="I370">
        <v>484530019174</v>
      </c>
      <c r="J370">
        <v>1324</v>
      </c>
    </row>
    <row r="371" spans="1:10" x14ac:dyDescent="0.45">
      <c r="A371">
        <v>484530019181</v>
      </c>
      <c r="B371">
        <v>188009</v>
      </c>
      <c r="C371">
        <v>0</v>
      </c>
      <c r="D371">
        <v>30.295336599999999</v>
      </c>
      <c r="E371">
        <v>-97.793465499999996</v>
      </c>
      <c r="F371" t="s">
        <v>23</v>
      </c>
      <c r="G371" t="s">
        <v>24</v>
      </c>
      <c r="H371" t="s">
        <v>394</v>
      </c>
      <c r="I371">
        <v>484530019181</v>
      </c>
      <c r="J371">
        <v>715</v>
      </c>
    </row>
    <row r="372" spans="1:10" x14ac:dyDescent="0.45">
      <c r="A372">
        <v>484530019182</v>
      </c>
      <c r="B372">
        <v>322818</v>
      </c>
      <c r="C372">
        <v>0</v>
      </c>
      <c r="D372">
        <v>30.2919813</v>
      </c>
      <c r="E372">
        <v>-97.824612500000001</v>
      </c>
      <c r="F372" t="s">
        <v>23</v>
      </c>
      <c r="G372" t="s">
        <v>24</v>
      </c>
      <c r="H372" t="s">
        <v>395</v>
      </c>
      <c r="I372">
        <v>484530019182</v>
      </c>
      <c r="J372">
        <v>791</v>
      </c>
    </row>
    <row r="373" spans="1:10" x14ac:dyDescent="0.45">
      <c r="A373">
        <v>484530019191</v>
      </c>
      <c r="B373">
        <v>41186</v>
      </c>
      <c r="C373">
        <v>0</v>
      </c>
      <c r="D373">
        <v>30.2782275</v>
      </c>
      <c r="E373">
        <v>-97.789387000000005</v>
      </c>
      <c r="F373" t="s">
        <v>23</v>
      </c>
      <c r="G373" t="s">
        <v>24</v>
      </c>
      <c r="H373" t="s">
        <v>396</v>
      </c>
      <c r="I373">
        <v>484530019191</v>
      </c>
      <c r="J373">
        <v>1531</v>
      </c>
    </row>
    <row r="374" spans="1:10" x14ac:dyDescent="0.45">
      <c r="A374">
        <v>484530019192</v>
      </c>
      <c r="B374">
        <v>8556</v>
      </c>
      <c r="C374">
        <v>0</v>
      </c>
      <c r="D374">
        <v>30.283358499999999</v>
      </c>
      <c r="E374">
        <v>-97.7870633</v>
      </c>
      <c r="F374" t="s">
        <v>23</v>
      </c>
      <c r="G374" t="s">
        <v>24</v>
      </c>
      <c r="H374" t="s">
        <v>397</v>
      </c>
      <c r="I374">
        <v>484530019192</v>
      </c>
      <c r="J374">
        <v>1649</v>
      </c>
    </row>
    <row r="375" spans="1:10" x14ac:dyDescent="0.45">
      <c r="A375">
        <v>484530019193</v>
      </c>
      <c r="B375">
        <v>60984</v>
      </c>
      <c r="C375">
        <v>0</v>
      </c>
      <c r="D375">
        <v>30.272366300000002</v>
      </c>
      <c r="E375">
        <v>-97.805611999999996</v>
      </c>
      <c r="F375" t="s">
        <v>23</v>
      </c>
      <c r="G375" t="s">
        <v>24</v>
      </c>
      <c r="H375" t="s">
        <v>398</v>
      </c>
      <c r="I375">
        <v>484530019193</v>
      </c>
      <c r="J375">
        <v>629</v>
      </c>
    </row>
    <row r="376" spans="1:10" x14ac:dyDescent="0.45">
      <c r="A376">
        <v>484530020021</v>
      </c>
      <c r="B376">
        <v>15213</v>
      </c>
      <c r="C376">
        <v>0</v>
      </c>
      <c r="D376">
        <v>30.223807399999998</v>
      </c>
      <c r="E376">
        <v>-97.786090599999994</v>
      </c>
      <c r="F376" t="s">
        <v>23</v>
      </c>
      <c r="G376" t="s">
        <v>24</v>
      </c>
      <c r="H376" t="s">
        <v>399</v>
      </c>
      <c r="I376">
        <v>484530020021</v>
      </c>
      <c r="J376">
        <v>2048</v>
      </c>
    </row>
    <row r="377" spans="1:10" x14ac:dyDescent="0.45">
      <c r="A377">
        <v>484530020022</v>
      </c>
      <c r="B377">
        <v>33233</v>
      </c>
      <c r="C377">
        <v>0</v>
      </c>
      <c r="D377">
        <v>30.2207215</v>
      </c>
      <c r="E377">
        <v>-97.789087699999996</v>
      </c>
      <c r="F377" t="s">
        <v>23</v>
      </c>
      <c r="G377" t="s">
        <v>24</v>
      </c>
      <c r="H377" t="s">
        <v>400</v>
      </c>
      <c r="I377">
        <v>484530020022</v>
      </c>
      <c r="J377">
        <v>1286</v>
      </c>
    </row>
    <row r="378" spans="1:10" x14ac:dyDescent="0.45">
      <c r="A378">
        <v>484530020031</v>
      </c>
      <c r="B378">
        <v>41789</v>
      </c>
      <c r="C378">
        <v>0</v>
      </c>
      <c r="D378">
        <v>30.220255699999999</v>
      </c>
      <c r="E378">
        <v>-97.775530099999997</v>
      </c>
      <c r="F378" t="s">
        <v>23</v>
      </c>
      <c r="G378" t="s">
        <v>24</v>
      </c>
      <c r="H378" t="s">
        <v>401</v>
      </c>
      <c r="I378">
        <v>484530020031</v>
      </c>
      <c r="J378">
        <v>1676</v>
      </c>
    </row>
    <row r="379" spans="1:10" x14ac:dyDescent="0.45">
      <c r="A379">
        <v>484530020032</v>
      </c>
      <c r="B379">
        <v>11373</v>
      </c>
      <c r="C379">
        <v>0</v>
      </c>
      <c r="D379">
        <v>30.2250221</v>
      </c>
      <c r="E379">
        <v>-97.769626299999999</v>
      </c>
      <c r="F379" t="s">
        <v>23</v>
      </c>
      <c r="G379" t="s">
        <v>24</v>
      </c>
      <c r="H379" t="s">
        <v>402</v>
      </c>
      <c r="I379">
        <v>484530020032</v>
      </c>
      <c r="J379">
        <v>2385</v>
      </c>
    </row>
    <row r="380" spans="1:10" x14ac:dyDescent="0.45">
      <c r="A380">
        <v>484530020041</v>
      </c>
      <c r="B380">
        <v>201947</v>
      </c>
      <c r="C380">
        <v>0</v>
      </c>
      <c r="D380">
        <v>30.234946099999998</v>
      </c>
      <c r="E380">
        <v>-97.791786599999995</v>
      </c>
      <c r="F380" t="s">
        <v>23</v>
      </c>
      <c r="G380" t="s">
        <v>24</v>
      </c>
      <c r="H380" t="s">
        <v>403</v>
      </c>
      <c r="I380">
        <v>484530020041</v>
      </c>
      <c r="J380">
        <v>1935</v>
      </c>
    </row>
    <row r="381" spans="1:10" x14ac:dyDescent="0.45">
      <c r="A381">
        <v>484530020042</v>
      </c>
      <c r="B381">
        <v>12047</v>
      </c>
      <c r="C381">
        <v>0</v>
      </c>
      <c r="D381">
        <v>30.231029199999998</v>
      </c>
      <c r="E381">
        <v>-97.789803399999997</v>
      </c>
      <c r="F381" t="s">
        <v>23</v>
      </c>
      <c r="G381" t="s">
        <v>24</v>
      </c>
      <c r="H381" t="s">
        <v>404</v>
      </c>
      <c r="I381">
        <v>484530020042</v>
      </c>
      <c r="J381">
        <v>522</v>
      </c>
    </row>
    <row r="382" spans="1:10" x14ac:dyDescent="0.45">
      <c r="A382">
        <v>484530020051</v>
      </c>
      <c r="B382">
        <v>7270</v>
      </c>
      <c r="C382">
        <v>0</v>
      </c>
      <c r="D382">
        <v>30.228309200000002</v>
      </c>
      <c r="E382">
        <v>-97.785250700000006</v>
      </c>
      <c r="F382" t="s">
        <v>23</v>
      </c>
      <c r="G382" t="s">
        <v>24</v>
      </c>
      <c r="H382" t="s">
        <v>405</v>
      </c>
      <c r="I382">
        <v>484530020051</v>
      </c>
      <c r="J382">
        <v>2584</v>
      </c>
    </row>
    <row r="383" spans="1:10" x14ac:dyDescent="0.45">
      <c r="A383">
        <v>484530020052</v>
      </c>
      <c r="B383">
        <v>55774</v>
      </c>
      <c r="C383">
        <v>0</v>
      </c>
      <c r="D383">
        <v>30.229065800000001</v>
      </c>
      <c r="E383">
        <v>-97.777209499999998</v>
      </c>
      <c r="F383" t="s">
        <v>23</v>
      </c>
      <c r="G383" t="s">
        <v>24</v>
      </c>
      <c r="H383" t="s">
        <v>406</v>
      </c>
      <c r="I383">
        <v>484530020052</v>
      </c>
      <c r="J383">
        <v>1354</v>
      </c>
    </row>
    <row r="384" spans="1:10" x14ac:dyDescent="0.45">
      <c r="A384">
        <v>484530020053</v>
      </c>
      <c r="B384">
        <v>36897</v>
      </c>
      <c r="C384">
        <v>0</v>
      </c>
      <c r="D384">
        <v>30.237864699999999</v>
      </c>
      <c r="E384">
        <v>-97.7767099</v>
      </c>
      <c r="F384" t="s">
        <v>23</v>
      </c>
      <c r="G384" t="s">
        <v>24</v>
      </c>
      <c r="H384" t="s">
        <v>407</v>
      </c>
      <c r="I384">
        <v>484530020053</v>
      </c>
      <c r="J384">
        <v>1508</v>
      </c>
    </row>
    <row r="385" spans="1:10" x14ac:dyDescent="0.45">
      <c r="A385">
        <v>484530021041</v>
      </c>
      <c r="B385">
        <v>22419</v>
      </c>
      <c r="C385">
        <v>0</v>
      </c>
      <c r="D385">
        <v>30.3150412</v>
      </c>
      <c r="E385">
        <v>-97.697309500000003</v>
      </c>
      <c r="F385" t="s">
        <v>23</v>
      </c>
      <c r="G385" t="s">
        <v>24</v>
      </c>
      <c r="H385" t="s">
        <v>408</v>
      </c>
      <c r="I385">
        <v>484530021041</v>
      </c>
      <c r="J385">
        <v>2489</v>
      </c>
    </row>
    <row r="386" spans="1:10" x14ac:dyDescent="0.45">
      <c r="A386">
        <v>484530021042</v>
      </c>
      <c r="B386">
        <v>23779</v>
      </c>
      <c r="C386">
        <v>0</v>
      </c>
      <c r="D386">
        <v>30.314895199999999</v>
      </c>
      <c r="E386">
        <v>-97.700648799999996</v>
      </c>
      <c r="F386" t="s">
        <v>23</v>
      </c>
      <c r="G386" t="s">
        <v>24</v>
      </c>
      <c r="H386" t="s">
        <v>409</v>
      </c>
      <c r="I386">
        <v>484530021042</v>
      </c>
      <c r="J386">
        <v>1129</v>
      </c>
    </row>
    <row r="387" spans="1:10" x14ac:dyDescent="0.45">
      <c r="A387">
        <v>484530021051</v>
      </c>
      <c r="B387">
        <v>46927</v>
      </c>
      <c r="C387">
        <v>0</v>
      </c>
      <c r="D387">
        <v>30.308765999999999</v>
      </c>
      <c r="E387">
        <v>-97.707627400000007</v>
      </c>
      <c r="F387" t="s">
        <v>23</v>
      </c>
      <c r="G387" t="s">
        <v>24</v>
      </c>
      <c r="H387" t="s">
        <v>410</v>
      </c>
      <c r="I387">
        <v>484530021051</v>
      </c>
      <c r="J387">
        <v>1949</v>
      </c>
    </row>
    <row r="388" spans="1:10" x14ac:dyDescent="0.45">
      <c r="A388">
        <v>484530021052</v>
      </c>
      <c r="B388">
        <v>684</v>
      </c>
      <c r="C388">
        <v>0</v>
      </c>
      <c r="D388">
        <v>30.321833099999999</v>
      </c>
      <c r="E388">
        <v>-97.706871800000002</v>
      </c>
      <c r="F388" t="s">
        <v>23</v>
      </c>
      <c r="G388" t="s">
        <v>24</v>
      </c>
      <c r="H388" t="s">
        <v>411</v>
      </c>
      <c r="I388">
        <v>484530021052</v>
      </c>
      <c r="J388">
        <v>2521</v>
      </c>
    </row>
    <row r="389" spans="1:10" x14ac:dyDescent="0.45">
      <c r="A389">
        <v>484530021053</v>
      </c>
      <c r="B389">
        <v>13921</v>
      </c>
      <c r="C389">
        <v>0</v>
      </c>
      <c r="D389">
        <v>30.313660500000001</v>
      </c>
      <c r="E389">
        <v>-97.710877800000006</v>
      </c>
      <c r="F389" t="s">
        <v>23</v>
      </c>
      <c r="G389" t="s">
        <v>24</v>
      </c>
      <c r="H389" t="s">
        <v>412</v>
      </c>
      <c r="I389">
        <v>484530021053</v>
      </c>
      <c r="J389">
        <v>492</v>
      </c>
    </row>
    <row r="390" spans="1:10" x14ac:dyDescent="0.45">
      <c r="A390">
        <v>484530021061</v>
      </c>
      <c r="B390">
        <v>23000</v>
      </c>
      <c r="C390">
        <v>0</v>
      </c>
      <c r="D390">
        <v>30.3125687</v>
      </c>
      <c r="E390">
        <v>-97.686111800000006</v>
      </c>
      <c r="F390" t="s">
        <v>23</v>
      </c>
      <c r="G390" t="s">
        <v>24</v>
      </c>
      <c r="H390" t="s">
        <v>413</v>
      </c>
      <c r="I390">
        <v>484530021061</v>
      </c>
      <c r="J390">
        <v>967</v>
      </c>
    </row>
    <row r="391" spans="1:10" x14ac:dyDescent="0.45">
      <c r="A391">
        <v>484530021062</v>
      </c>
      <c r="B391">
        <v>43336</v>
      </c>
      <c r="C391">
        <v>0</v>
      </c>
      <c r="D391">
        <v>30.301701300000001</v>
      </c>
      <c r="E391">
        <v>-97.686445500000005</v>
      </c>
      <c r="F391" t="s">
        <v>23</v>
      </c>
      <c r="G391" t="s">
        <v>24</v>
      </c>
      <c r="H391" t="s">
        <v>414</v>
      </c>
      <c r="I391">
        <v>484530021062</v>
      </c>
      <c r="J391">
        <v>1156</v>
      </c>
    </row>
    <row r="392" spans="1:10" x14ac:dyDescent="0.45">
      <c r="A392">
        <v>484530021063</v>
      </c>
      <c r="B392">
        <v>60273</v>
      </c>
      <c r="C392">
        <v>0</v>
      </c>
      <c r="D392">
        <v>30.3095398</v>
      </c>
      <c r="E392">
        <v>-97.693374199999994</v>
      </c>
      <c r="F392" t="s">
        <v>23</v>
      </c>
      <c r="G392" t="s">
        <v>24</v>
      </c>
      <c r="H392" t="s">
        <v>415</v>
      </c>
      <c r="I392">
        <v>484530021063</v>
      </c>
      <c r="J392">
        <v>783</v>
      </c>
    </row>
    <row r="393" spans="1:10" x14ac:dyDescent="0.45">
      <c r="A393">
        <v>484530021071</v>
      </c>
      <c r="B393">
        <v>22626</v>
      </c>
      <c r="C393">
        <v>0</v>
      </c>
      <c r="D393">
        <v>30.290873600000001</v>
      </c>
      <c r="E393">
        <v>-97.684036800000001</v>
      </c>
      <c r="F393" t="s">
        <v>23</v>
      </c>
      <c r="G393" t="s">
        <v>24</v>
      </c>
      <c r="H393" t="s">
        <v>416</v>
      </c>
      <c r="I393">
        <v>484530021071</v>
      </c>
      <c r="J393">
        <v>1373</v>
      </c>
    </row>
    <row r="394" spans="1:10" x14ac:dyDescent="0.45">
      <c r="A394">
        <v>484530021072</v>
      </c>
      <c r="B394">
        <v>63034</v>
      </c>
      <c r="C394">
        <v>0</v>
      </c>
      <c r="D394">
        <v>30.2990414</v>
      </c>
      <c r="E394">
        <v>-97.685480299999995</v>
      </c>
      <c r="F394" t="s">
        <v>23</v>
      </c>
      <c r="G394" t="s">
        <v>24</v>
      </c>
      <c r="H394" t="s">
        <v>417</v>
      </c>
      <c r="I394">
        <v>484530021072</v>
      </c>
      <c r="J394">
        <v>893</v>
      </c>
    </row>
    <row r="395" spans="1:10" x14ac:dyDescent="0.45">
      <c r="A395">
        <v>484530021073</v>
      </c>
      <c r="B395">
        <v>56687</v>
      </c>
      <c r="C395">
        <v>0</v>
      </c>
      <c r="D395">
        <v>30.300853700000001</v>
      </c>
      <c r="E395">
        <v>-97.682356600000006</v>
      </c>
      <c r="F395" t="s">
        <v>23</v>
      </c>
      <c r="G395" t="s">
        <v>24</v>
      </c>
      <c r="H395" t="s">
        <v>418</v>
      </c>
      <c r="I395">
        <v>484530021073</v>
      </c>
      <c r="J395">
        <v>997</v>
      </c>
    </row>
    <row r="396" spans="1:10" x14ac:dyDescent="0.45">
      <c r="A396">
        <v>484530021074</v>
      </c>
      <c r="B396">
        <v>31722</v>
      </c>
      <c r="C396">
        <v>0</v>
      </c>
      <c r="D396">
        <v>30.306871300000001</v>
      </c>
      <c r="E396">
        <v>-97.673079400000006</v>
      </c>
      <c r="F396" t="s">
        <v>23</v>
      </c>
      <c r="G396" t="s">
        <v>24</v>
      </c>
      <c r="H396" t="s">
        <v>419</v>
      </c>
      <c r="I396">
        <v>484530021074</v>
      </c>
      <c r="J396">
        <v>1275</v>
      </c>
    </row>
    <row r="397" spans="1:10" x14ac:dyDescent="0.45">
      <c r="A397">
        <v>484530021081</v>
      </c>
      <c r="B397">
        <v>5322</v>
      </c>
      <c r="C397">
        <v>0</v>
      </c>
      <c r="D397">
        <v>30.292862299999999</v>
      </c>
      <c r="E397">
        <v>-97.6748805</v>
      </c>
      <c r="F397" t="s">
        <v>23</v>
      </c>
      <c r="G397" t="s">
        <v>24</v>
      </c>
      <c r="H397" t="s">
        <v>420</v>
      </c>
      <c r="I397">
        <v>484530021081</v>
      </c>
      <c r="J397">
        <v>2356</v>
      </c>
    </row>
    <row r="398" spans="1:10" x14ac:dyDescent="0.45">
      <c r="A398">
        <v>484530021082</v>
      </c>
      <c r="B398">
        <v>27824</v>
      </c>
      <c r="C398">
        <v>0</v>
      </c>
      <c r="D398">
        <v>30.307859499999999</v>
      </c>
      <c r="E398">
        <v>-97.664263099999999</v>
      </c>
      <c r="F398" t="s">
        <v>23</v>
      </c>
      <c r="G398" t="s">
        <v>24</v>
      </c>
      <c r="H398" t="s">
        <v>421</v>
      </c>
      <c r="I398">
        <v>484530021082</v>
      </c>
      <c r="J398">
        <v>1450</v>
      </c>
    </row>
    <row r="399" spans="1:10" x14ac:dyDescent="0.45">
      <c r="A399">
        <v>484530021091</v>
      </c>
      <c r="B399">
        <v>10270</v>
      </c>
      <c r="C399">
        <v>0</v>
      </c>
      <c r="D399">
        <v>30.284210900000001</v>
      </c>
      <c r="E399">
        <v>-97.700534899999994</v>
      </c>
      <c r="F399" t="s">
        <v>23</v>
      </c>
      <c r="G399" t="s">
        <v>24</v>
      </c>
      <c r="H399" t="s">
        <v>422</v>
      </c>
      <c r="I399">
        <v>484530021091</v>
      </c>
      <c r="J399">
        <v>627</v>
      </c>
    </row>
    <row r="400" spans="1:10" x14ac:dyDescent="0.45">
      <c r="A400">
        <v>484530021092</v>
      </c>
      <c r="B400">
        <v>122867</v>
      </c>
      <c r="C400">
        <v>0</v>
      </c>
      <c r="D400">
        <v>30.280992699999999</v>
      </c>
      <c r="E400">
        <v>-97.694361400000005</v>
      </c>
      <c r="F400" t="s">
        <v>23</v>
      </c>
      <c r="G400" t="s">
        <v>24</v>
      </c>
      <c r="H400" t="s">
        <v>423</v>
      </c>
      <c r="I400">
        <v>484530021092</v>
      </c>
      <c r="J400">
        <v>1616</v>
      </c>
    </row>
    <row r="401" spans="1:10" x14ac:dyDescent="0.45">
      <c r="A401">
        <v>484530021093</v>
      </c>
      <c r="B401">
        <v>19464</v>
      </c>
      <c r="C401">
        <v>0</v>
      </c>
      <c r="D401">
        <v>30.283333599999999</v>
      </c>
      <c r="E401">
        <v>-97.679903199999998</v>
      </c>
      <c r="F401" t="s">
        <v>23</v>
      </c>
      <c r="G401" t="s">
        <v>24</v>
      </c>
      <c r="H401" t="s">
        <v>424</v>
      </c>
      <c r="I401">
        <v>484530021093</v>
      </c>
      <c r="J401">
        <v>1651</v>
      </c>
    </row>
    <row r="402" spans="1:10" x14ac:dyDescent="0.45">
      <c r="A402">
        <v>484530021101</v>
      </c>
      <c r="B402">
        <v>409192</v>
      </c>
      <c r="C402">
        <v>0</v>
      </c>
      <c r="D402">
        <v>30.268266400000002</v>
      </c>
      <c r="E402">
        <v>-97.676321000000002</v>
      </c>
      <c r="F402" t="s">
        <v>23</v>
      </c>
      <c r="G402" t="s">
        <v>24</v>
      </c>
      <c r="H402" t="s">
        <v>425</v>
      </c>
      <c r="I402">
        <v>484530021101</v>
      </c>
      <c r="J402">
        <v>3013</v>
      </c>
    </row>
    <row r="403" spans="1:10" x14ac:dyDescent="0.45">
      <c r="A403">
        <v>484530021102</v>
      </c>
      <c r="B403">
        <v>7912</v>
      </c>
      <c r="C403">
        <v>0</v>
      </c>
      <c r="D403">
        <v>30.272479400000002</v>
      </c>
      <c r="E403">
        <v>-97.690776099999994</v>
      </c>
      <c r="F403" t="s">
        <v>23</v>
      </c>
      <c r="G403" t="s">
        <v>24</v>
      </c>
      <c r="H403" t="s">
        <v>426</v>
      </c>
      <c r="I403">
        <v>484530021102</v>
      </c>
      <c r="J403">
        <v>1527</v>
      </c>
    </row>
    <row r="404" spans="1:10" x14ac:dyDescent="0.45">
      <c r="A404">
        <v>484530021111</v>
      </c>
      <c r="B404">
        <v>31022</v>
      </c>
      <c r="C404">
        <v>0</v>
      </c>
      <c r="D404">
        <v>30.268541899999999</v>
      </c>
      <c r="E404">
        <v>-97.691874100000007</v>
      </c>
      <c r="F404" t="s">
        <v>23</v>
      </c>
      <c r="G404" t="s">
        <v>24</v>
      </c>
      <c r="H404" t="s">
        <v>427</v>
      </c>
      <c r="I404">
        <v>484530021111</v>
      </c>
      <c r="J404">
        <v>2121</v>
      </c>
    </row>
    <row r="405" spans="1:10" x14ac:dyDescent="0.45">
      <c r="A405">
        <v>484530021112</v>
      </c>
      <c r="B405">
        <v>2704</v>
      </c>
      <c r="C405">
        <v>0</v>
      </c>
      <c r="D405">
        <v>30.251505600000002</v>
      </c>
      <c r="E405">
        <v>-97.697090099999997</v>
      </c>
      <c r="F405" t="s">
        <v>23</v>
      </c>
      <c r="G405" t="s">
        <v>24</v>
      </c>
      <c r="H405" t="s">
        <v>428</v>
      </c>
      <c r="I405">
        <v>484530021112</v>
      </c>
      <c r="J405">
        <v>1302</v>
      </c>
    </row>
    <row r="406" spans="1:10" x14ac:dyDescent="0.45">
      <c r="A406">
        <v>484530021113</v>
      </c>
      <c r="B406">
        <v>50962</v>
      </c>
      <c r="C406">
        <v>0</v>
      </c>
      <c r="D406">
        <v>30.262834000000002</v>
      </c>
      <c r="E406">
        <v>-97.684705500000007</v>
      </c>
      <c r="F406" t="s">
        <v>23</v>
      </c>
      <c r="G406" t="s">
        <v>24</v>
      </c>
      <c r="H406" t="s">
        <v>429</v>
      </c>
      <c r="I406">
        <v>484530021113</v>
      </c>
      <c r="J406">
        <v>2163</v>
      </c>
    </row>
    <row r="407" spans="1:10" x14ac:dyDescent="0.45">
      <c r="A407">
        <v>484530021121</v>
      </c>
      <c r="B407">
        <v>443</v>
      </c>
      <c r="C407">
        <v>0</v>
      </c>
      <c r="D407">
        <v>30.321386700000001</v>
      </c>
      <c r="E407">
        <v>-97.688985299999999</v>
      </c>
      <c r="F407" t="s">
        <v>23</v>
      </c>
      <c r="G407" t="s">
        <v>24</v>
      </c>
      <c r="H407" t="s">
        <v>430</v>
      </c>
      <c r="I407">
        <v>484530021121</v>
      </c>
      <c r="J407">
        <v>1246</v>
      </c>
    </row>
    <row r="408" spans="1:10" x14ac:dyDescent="0.45">
      <c r="A408">
        <v>484530021122</v>
      </c>
      <c r="B408">
        <v>27418</v>
      </c>
      <c r="C408">
        <v>0</v>
      </c>
      <c r="D408">
        <v>30.320069700000001</v>
      </c>
      <c r="E408">
        <v>-97.683664399999998</v>
      </c>
      <c r="F408" t="s">
        <v>23</v>
      </c>
      <c r="G408" t="s">
        <v>24</v>
      </c>
      <c r="H408" t="s">
        <v>431</v>
      </c>
      <c r="I408">
        <v>484530021122</v>
      </c>
      <c r="J408">
        <v>2096</v>
      </c>
    </row>
    <row r="409" spans="1:10" x14ac:dyDescent="0.45">
      <c r="A409">
        <v>484530021123</v>
      </c>
      <c r="B409">
        <v>107003</v>
      </c>
      <c r="C409">
        <v>0</v>
      </c>
      <c r="D409">
        <v>30.310791200000001</v>
      </c>
      <c r="E409">
        <v>-97.677510499999997</v>
      </c>
      <c r="F409" t="s">
        <v>23</v>
      </c>
      <c r="G409" t="s">
        <v>24</v>
      </c>
      <c r="H409" t="s">
        <v>432</v>
      </c>
      <c r="I409">
        <v>484530021123</v>
      </c>
      <c r="J409">
        <v>1861</v>
      </c>
    </row>
    <row r="410" spans="1:10" x14ac:dyDescent="0.45">
      <c r="A410">
        <v>484530021131</v>
      </c>
      <c r="B410">
        <v>38967</v>
      </c>
      <c r="C410">
        <v>0</v>
      </c>
      <c r="D410">
        <v>30.312881000000001</v>
      </c>
      <c r="E410">
        <v>-97.669682499999993</v>
      </c>
      <c r="F410" t="s">
        <v>23</v>
      </c>
      <c r="G410" t="s">
        <v>24</v>
      </c>
      <c r="H410" t="s">
        <v>433</v>
      </c>
      <c r="I410">
        <v>484530021131</v>
      </c>
      <c r="J410">
        <v>1927</v>
      </c>
    </row>
    <row r="411" spans="1:10" x14ac:dyDescent="0.45">
      <c r="A411">
        <v>484530021132</v>
      </c>
      <c r="B411">
        <v>21601</v>
      </c>
      <c r="C411">
        <v>0</v>
      </c>
      <c r="D411">
        <v>30.313341699999999</v>
      </c>
      <c r="E411">
        <v>-97.676456000000002</v>
      </c>
      <c r="F411" t="s">
        <v>23</v>
      </c>
      <c r="G411" t="s">
        <v>24</v>
      </c>
      <c r="H411" t="s">
        <v>434</v>
      </c>
      <c r="I411">
        <v>484530021132</v>
      </c>
      <c r="J411">
        <v>722</v>
      </c>
    </row>
    <row r="412" spans="1:10" x14ac:dyDescent="0.45">
      <c r="A412">
        <v>484530021133</v>
      </c>
      <c r="B412">
        <v>32653</v>
      </c>
      <c r="C412">
        <v>0</v>
      </c>
      <c r="D412">
        <v>30.321254799999998</v>
      </c>
      <c r="E412">
        <v>-97.674489600000001</v>
      </c>
      <c r="F412" t="s">
        <v>23</v>
      </c>
      <c r="G412" t="s">
        <v>24</v>
      </c>
      <c r="H412" t="s">
        <v>435</v>
      </c>
      <c r="I412">
        <v>484530021133</v>
      </c>
      <c r="J412">
        <v>959</v>
      </c>
    </row>
    <row r="413" spans="1:10" x14ac:dyDescent="0.45">
      <c r="A413">
        <v>484530022011</v>
      </c>
      <c r="B413">
        <v>190687</v>
      </c>
      <c r="C413">
        <v>0</v>
      </c>
      <c r="D413">
        <v>30.3253035</v>
      </c>
      <c r="E413">
        <v>-97.654501800000006</v>
      </c>
      <c r="F413" t="s">
        <v>23</v>
      </c>
      <c r="G413" t="s">
        <v>24</v>
      </c>
      <c r="H413" t="s">
        <v>436</v>
      </c>
      <c r="I413">
        <v>484530022011</v>
      </c>
      <c r="J413">
        <v>1072</v>
      </c>
    </row>
    <row r="414" spans="1:10" x14ac:dyDescent="0.45">
      <c r="A414">
        <v>484530022012</v>
      </c>
      <c r="B414">
        <v>41205</v>
      </c>
      <c r="C414">
        <v>0</v>
      </c>
      <c r="D414">
        <v>30.310367599999999</v>
      </c>
      <c r="E414">
        <v>-97.651969699999995</v>
      </c>
      <c r="F414" t="s">
        <v>23</v>
      </c>
      <c r="G414" t="s">
        <v>24</v>
      </c>
      <c r="H414" t="s">
        <v>437</v>
      </c>
      <c r="I414">
        <v>484530022012</v>
      </c>
      <c r="J414">
        <v>1004</v>
      </c>
    </row>
    <row r="415" spans="1:10" x14ac:dyDescent="0.45">
      <c r="A415">
        <v>484530022021</v>
      </c>
      <c r="B415">
        <v>12284</v>
      </c>
      <c r="C415">
        <v>0</v>
      </c>
      <c r="D415">
        <v>30.299284700000001</v>
      </c>
      <c r="E415">
        <v>-97.644796299999996</v>
      </c>
      <c r="F415" t="s">
        <v>23</v>
      </c>
      <c r="G415" t="s">
        <v>24</v>
      </c>
      <c r="H415" t="s">
        <v>438</v>
      </c>
      <c r="I415">
        <v>484530022021</v>
      </c>
      <c r="J415">
        <v>2274</v>
      </c>
    </row>
    <row r="416" spans="1:10" x14ac:dyDescent="0.45">
      <c r="A416">
        <v>484530022022</v>
      </c>
      <c r="B416">
        <v>400160</v>
      </c>
      <c r="C416">
        <v>0</v>
      </c>
      <c r="D416">
        <v>30.296755699999999</v>
      </c>
      <c r="E416">
        <v>-97.632358699999997</v>
      </c>
      <c r="F416" t="s">
        <v>23</v>
      </c>
      <c r="G416" t="s">
        <v>24</v>
      </c>
      <c r="H416" t="s">
        <v>439</v>
      </c>
      <c r="I416">
        <v>484530022022</v>
      </c>
      <c r="J416">
        <v>1330</v>
      </c>
    </row>
    <row r="417" spans="1:10" x14ac:dyDescent="0.45">
      <c r="A417">
        <v>484530022023</v>
      </c>
      <c r="B417">
        <v>503915</v>
      </c>
      <c r="C417">
        <v>0</v>
      </c>
      <c r="D417">
        <v>30.316676300000001</v>
      </c>
      <c r="E417">
        <v>-97.630339399999997</v>
      </c>
      <c r="F417" t="s">
        <v>23</v>
      </c>
      <c r="G417" t="s">
        <v>24</v>
      </c>
      <c r="H417" t="s">
        <v>440</v>
      </c>
      <c r="I417">
        <v>484530022023</v>
      </c>
      <c r="J417">
        <v>5710</v>
      </c>
    </row>
    <row r="418" spans="1:10" x14ac:dyDescent="0.45">
      <c r="A418">
        <v>484530022071</v>
      </c>
      <c r="B418">
        <v>54912</v>
      </c>
      <c r="C418">
        <v>0</v>
      </c>
      <c r="D418">
        <v>30.2797099</v>
      </c>
      <c r="E418">
        <v>-97.594475599999996</v>
      </c>
      <c r="F418" t="s">
        <v>23</v>
      </c>
      <c r="G418" t="s">
        <v>24</v>
      </c>
      <c r="H418" t="s">
        <v>441</v>
      </c>
      <c r="I418">
        <v>484530022071</v>
      </c>
      <c r="J418">
        <v>2709</v>
      </c>
    </row>
    <row r="419" spans="1:10" x14ac:dyDescent="0.45">
      <c r="A419">
        <v>484530022072</v>
      </c>
      <c r="B419">
        <v>25997</v>
      </c>
      <c r="C419">
        <v>0</v>
      </c>
      <c r="D419">
        <v>30.2578763</v>
      </c>
      <c r="E419">
        <v>-97.624065599999994</v>
      </c>
      <c r="F419" t="s">
        <v>23</v>
      </c>
      <c r="G419" t="s">
        <v>24</v>
      </c>
      <c r="H419" t="s">
        <v>442</v>
      </c>
      <c r="I419">
        <v>484530022072</v>
      </c>
      <c r="J419">
        <v>6820</v>
      </c>
    </row>
    <row r="420" spans="1:10" x14ac:dyDescent="0.45">
      <c r="A420">
        <v>484530022081</v>
      </c>
      <c r="B420">
        <v>362</v>
      </c>
      <c r="C420">
        <v>0</v>
      </c>
      <c r="D420">
        <v>30.282277000000001</v>
      </c>
      <c r="E420">
        <v>-97.666446500000006</v>
      </c>
      <c r="F420" t="s">
        <v>23</v>
      </c>
      <c r="G420" t="s">
        <v>24</v>
      </c>
      <c r="H420" t="s">
        <v>443</v>
      </c>
      <c r="I420">
        <v>484530022081</v>
      </c>
      <c r="J420">
        <v>1672</v>
      </c>
    </row>
    <row r="421" spans="1:10" x14ac:dyDescent="0.45">
      <c r="A421">
        <v>484530022082</v>
      </c>
      <c r="B421">
        <v>21675</v>
      </c>
      <c r="C421">
        <v>0</v>
      </c>
      <c r="D421">
        <v>30.297678900000001</v>
      </c>
      <c r="E421">
        <v>-97.644925400000005</v>
      </c>
      <c r="F421" t="s">
        <v>23</v>
      </c>
      <c r="G421" t="s">
        <v>24</v>
      </c>
      <c r="H421" t="s">
        <v>444</v>
      </c>
      <c r="I421">
        <v>484530022082</v>
      </c>
      <c r="J421">
        <v>1691</v>
      </c>
    </row>
    <row r="422" spans="1:10" x14ac:dyDescent="0.45">
      <c r="A422">
        <v>484530022083</v>
      </c>
      <c r="B422">
        <v>1794578</v>
      </c>
      <c r="C422">
        <v>0</v>
      </c>
      <c r="D422">
        <v>30.270540700000002</v>
      </c>
      <c r="E422">
        <v>-97.641979599999999</v>
      </c>
      <c r="F422" t="s">
        <v>23</v>
      </c>
      <c r="G422" t="s">
        <v>24</v>
      </c>
      <c r="H422" t="s">
        <v>445</v>
      </c>
      <c r="I422">
        <v>484530022083</v>
      </c>
      <c r="J422">
        <v>868</v>
      </c>
    </row>
    <row r="423" spans="1:10" x14ac:dyDescent="0.45">
      <c r="A423">
        <v>484530022084</v>
      </c>
      <c r="B423">
        <v>35624</v>
      </c>
      <c r="C423">
        <v>0</v>
      </c>
      <c r="D423">
        <v>30.293386099999999</v>
      </c>
      <c r="E423">
        <v>-97.6436949</v>
      </c>
      <c r="F423" t="s">
        <v>23</v>
      </c>
      <c r="G423" t="s">
        <v>24</v>
      </c>
      <c r="H423" t="s">
        <v>446</v>
      </c>
      <c r="I423">
        <v>484530022084</v>
      </c>
      <c r="J423">
        <v>2838</v>
      </c>
    </row>
    <row r="424" spans="1:10" x14ac:dyDescent="0.45">
      <c r="A424">
        <v>484530022085</v>
      </c>
      <c r="B424">
        <v>9513</v>
      </c>
      <c r="C424">
        <v>0</v>
      </c>
      <c r="D424">
        <v>30.285946599999999</v>
      </c>
      <c r="E424">
        <v>-97.638807700000001</v>
      </c>
      <c r="F424" t="s">
        <v>23</v>
      </c>
      <c r="G424" t="s">
        <v>24</v>
      </c>
      <c r="H424" t="s">
        <v>447</v>
      </c>
      <c r="I424">
        <v>484530022085</v>
      </c>
      <c r="J424">
        <v>1409</v>
      </c>
    </row>
    <row r="425" spans="1:10" x14ac:dyDescent="0.45">
      <c r="A425">
        <v>484530022091</v>
      </c>
      <c r="B425">
        <v>12593</v>
      </c>
      <c r="C425">
        <v>0</v>
      </c>
      <c r="D425">
        <v>30.3434338</v>
      </c>
      <c r="E425">
        <v>-97.582968399999999</v>
      </c>
      <c r="F425" t="s">
        <v>23</v>
      </c>
      <c r="G425" t="s">
        <v>24</v>
      </c>
      <c r="H425" t="s">
        <v>448</v>
      </c>
      <c r="I425">
        <v>484530022091</v>
      </c>
      <c r="J425">
        <v>4914</v>
      </c>
    </row>
    <row r="426" spans="1:10" x14ac:dyDescent="0.45">
      <c r="A426">
        <v>484530022101</v>
      </c>
      <c r="B426">
        <v>56299</v>
      </c>
      <c r="C426">
        <v>0</v>
      </c>
      <c r="D426">
        <v>30.280434400000001</v>
      </c>
      <c r="E426">
        <v>-97.593716299999997</v>
      </c>
      <c r="F426" t="s">
        <v>23</v>
      </c>
      <c r="G426" t="s">
        <v>24</v>
      </c>
      <c r="H426" t="s">
        <v>449</v>
      </c>
      <c r="I426">
        <v>484530022101</v>
      </c>
      <c r="J426">
        <v>1268</v>
      </c>
    </row>
    <row r="427" spans="1:10" x14ac:dyDescent="0.45">
      <c r="A427">
        <v>484530022111</v>
      </c>
      <c r="B427">
        <v>8414</v>
      </c>
      <c r="C427">
        <v>0</v>
      </c>
      <c r="D427">
        <v>30.273368300000001</v>
      </c>
      <c r="E427">
        <v>-97.633073199999998</v>
      </c>
      <c r="F427" t="s">
        <v>23</v>
      </c>
      <c r="G427" t="s">
        <v>24</v>
      </c>
      <c r="H427" t="s">
        <v>450</v>
      </c>
      <c r="I427">
        <v>484530022111</v>
      </c>
      <c r="J427">
        <v>2885</v>
      </c>
    </row>
    <row r="428" spans="1:10" x14ac:dyDescent="0.45">
      <c r="A428">
        <v>484530022121</v>
      </c>
      <c r="B428">
        <v>0</v>
      </c>
      <c r="C428">
        <v>482791</v>
      </c>
      <c r="D428">
        <v>30.291700299999999</v>
      </c>
      <c r="E428">
        <v>-97.592317399999999</v>
      </c>
      <c r="F428" t="s">
        <v>23</v>
      </c>
      <c r="G428" t="s">
        <v>24</v>
      </c>
      <c r="H428" t="s">
        <v>451</v>
      </c>
      <c r="I428">
        <v>484530022121</v>
      </c>
      <c r="J428">
        <v>1043</v>
      </c>
    </row>
    <row r="429" spans="1:10" x14ac:dyDescent="0.45">
      <c r="A429">
        <v>484530023041</v>
      </c>
      <c r="B429">
        <v>0</v>
      </c>
      <c r="C429">
        <v>9077</v>
      </c>
      <c r="D429">
        <v>30.247531200000001</v>
      </c>
      <c r="E429">
        <v>-97.718796299999994</v>
      </c>
      <c r="F429" t="s">
        <v>23</v>
      </c>
      <c r="G429" t="s">
        <v>24</v>
      </c>
      <c r="H429" t="s">
        <v>452</v>
      </c>
      <c r="I429">
        <v>484530023041</v>
      </c>
      <c r="J429">
        <v>1255</v>
      </c>
    </row>
    <row r="430" spans="1:10" x14ac:dyDescent="0.45">
      <c r="A430">
        <v>484530023042</v>
      </c>
      <c r="B430">
        <v>51575</v>
      </c>
      <c r="C430">
        <v>0</v>
      </c>
      <c r="D430">
        <v>30.242762299999999</v>
      </c>
      <c r="E430">
        <v>-97.725965599999995</v>
      </c>
      <c r="F430" t="s">
        <v>23</v>
      </c>
      <c r="G430" t="s">
        <v>24</v>
      </c>
      <c r="H430" t="s">
        <v>453</v>
      </c>
      <c r="I430">
        <v>484530023042</v>
      </c>
      <c r="J430">
        <v>1727</v>
      </c>
    </row>
    <row r="431" spans="1:10" x14ac:dyDescent="0.45">
      <c r="A431">
        <v>484530023043</v>
      </c>
      <c r="B431">
        <v>245827</v>
      </c>
      <c r="C431">
        <v>0</v>
      </c>
      <c r="D431">
        <v>30.237713599999999</v>
      </c>
      <c r="E431">
        <v>-97.723137199999996</v>
      </c>
      <c r="F431" t="s">
        <v>23</v>
      </c>
      <c r="G431" t="s">
        <v>24</v>
      </c>
      <c r="H431" t="s">
        <v>454</v>
      </c>
      <c r="I431">
        <v>484530023043</v>
      </c>
      <c r="J431">
        <v>675</v>
      </c>
    </row>
    <row r="432" spans="1:10" x14ac:dyDescent="0.45">
      <c r="A432">
        <v>484530023071</v>
      </c>
      <c r="B432">
        <v>25050</v>
      </c>
      <c r="C432">
        <v>0</v>
      </c>
      <c r="D432">
        <v>30.2276296</v>
      </c>
      <c r="E432">
        <v>-97.738695699999994</v>
      </c>
      <c r="F432" t="s">
        <v>23</v>
      </c>
      <c r="G432" t="s">
        <v>24</v>
      </c>
      <c r="H432" t="s">
        <v>455</v>
      </c>
      <c r="I432">
        <v>484530023071</v>
      </c>
      <c r="J432">
        <v>954</v>
      </c>
    </row>
    <row r="433" spans="1:10" x14ac:dyDescent="0.45">
      <c r="A433">
        <v>484530023072</v>
      </c>
      <c r="B433">
        <v>251007</v>
      </c>
      <c r="C433">
        <v>0</v>
      </c>
      <c r="D433">
        <v>30.223508500000001</v>
      </c>
      <c r="E433">
        <v>-97.744207599999996</v>
      </c>
      <c r="F433" t="s">
        <v>23</v>
      </c>
      <c r="G433" t="s">
        <v>24</v>
      </c>
      <c r="H433" t="s">
        <v>456</v>
      </c>
      <c r="I433">
        <v>484530023072</v>
      </c>
      <c r="J433">
        <v>2682</v>
      </c>
    </row>
    <row r="434" spans="1:10" x14ac:dyDescent="0.45">
      <c r="A434">
        <v>484530023073</v>
      </c>
      <c r="B434">
        <v>69022</v>
      </c>
      <c r="C434">
        <v>0</v>
      </c>
      <c r="D434">
        <v>30.218314800000002</v>
      </c>
      <c r="E434">
        <v>-97.734774900000005</v>
      </c>
      <c r="F434" t="s">
        <v>23</v>
      </c>
      <c r="G434" t="s">
        <v>24</v>
      </c>
      <c r="H434" t="s">
        <v>457</v>
      </c>
      <c r="I434">
        <v>484530023073</v>
      </c>
      <c r="J434">
        <v>846</v>
      </c>
    </row>
    <row r="435" spans="1:10" x14ac:dyDescent="0.45">
      <c r="A435">
        <v>484530023074</v>
      </c>
      <c r="B435">
        <v>16101</v>
      </c>
      <c r="C435">
        <v>0</v>
      </c>
      <c r="D435">
        <v>30.2319833</v>
      </c>
      <c r="E435">
        <v>-97.737774000000002</v>
      </c>
      <c r="F435" t="s">
        <v>23</v>
      </c>
      <c r="G435" t="s">
        <v>24</v>
      </c>
      <c r="H435" t="s">
        <v>458</v>
      </c>
      <c r="I435">
        <v>484530023074</v>
      </c>
      <c r="J435">
        <v>1367</v>
      </c>
    </row>
    <row r="436" spans="1:10" x14ac:dyDescent="0.45">
      <c r="A436">
        <v>484530023081</v>
      </c>
      <c r="B436">
        <v>10160</v>
      </c>
      <c r="C436">
        <v>0</v>
      </c>
      <c r="D436">
        <v>30.2409748</v>
      </c>
      <c r="E436">
        <v>-97.752216899999993</v>
      </c>
      <c r="F436" t="s">
        <v>23</v>
      </c>
      <c r="G436" t="s">
        <v>24</v>
      </c>
      <c r="H436" t="s">
        <v>459</v>
      </c>
      <c r="I436">
        <v>484530023081</v>
      </c>
      <c r="J436">
        <v>1028</v>
      </c>
    </row>
    <row r="437" spans="1:10" x14ac:dyDescent="0.45">
      <c r="A437">
        <v>484530023082</v>
      </c>
      <c r="B437">
        <v>13386</v>
      </c>
      <c r="C437">
        <v>0</v>
      </c>
      <c r="D437">
        <v>30.234742499999999</v>
      </c>
      <c r="E437">
        <v>-97.750183300000003</v>
      </c>
      <c r="F437" t="s">
        <v>23</v>
      </c>
      <c r="G437" t="s">
        <v>24</v>
      </c>
      <c r="H437" t="s">
        <v>460</v>
      </c>
      <c r="I437">
        <v>484530023082</v>
      </c>
      <c r="J437">
        <v>1226</v>
      </c>
    </row>
    <row r="438" spans="1:10" x14ac:dyDescent="0.45">
      <c r="A438">
        <v>484530023083</v>
      </c>
      <c r="B438">
        <v>110130</v>
      </c>
      <c r="C438">
        <v>0</v>
      </c>
      <c r="D438">
        <v>30.235096200000001</v>
      </c>
      <c r="E438">
        <v>-97.754868500000001</v>
      </c>
      <c r="F438" t="s">
        <v>23</v>
      </c>
      <c r="G438" t="s">
        <v>24</v>
      </c>
      <c r="H438" t="s">
        <v>461</v>
      </c>
      <c r="I438">
        <v>484530023083</v>
      </c>
      <c r="J438">
        <v>1995</v>
      </c>
    </row>
    <row r="439" spans="1:10" x14ac:dyDescent="0.45">
      <c r="A439">
        <v>484530023084</v>
      </c>
      <c r="B439">
        <v>75050</v>
      </c>
      <c r="C439">
        <v>0</v>
      </c>
      <c r="D439">
        <v>30.224737399999999</v>
      </c>
      <c r="E439">
        <v>-97.761931000000004</v>
      </c>
      <c r="F439" t="s">
        <v>23</v>
      </c>
      <c r="G439" t="s">
        <v>24</v>
      </c>
      <c r="H439" t="s">
        <v>462</v>
      </c>
      <c r="I439">
        <v>484530023084</v>
      </c>
      <c r="J439">
        <v>2602</v>
      </c>
    </row>
    <row r="440" spans="1:10" x14ac:dyDescent="0.45">
      <c r="A440">
        <v>484530023101</v>
      </c>
      <c r="B440">
        <v>1217850</v>
      </c>
      <c r="C440">
        <v>0</v>
      </c>
      <c r="D440">
        <v>30.2145565</v>
      </c>
      <c r="E440">
        <v>-97.653647000000007</v>
      </c>
      <c r="F440" t="s">
        <v>23</v>
      </c>
      <c r="G440" t="s">
        <v>24</v>
      </c>
      <c r="H440" t="s">
        <v>463</v>
      </c>
      <c r="I440">
        <v>484530023101</v>
      </c>
      <c r="J440">
        <v>879</v>
      </c>
    </row>
    <row r="441" spans="1:10" x14ac:dyDescent="0.45">
      <c r="A441">
        <v>484530023102</v>
      </c>
      <c r="B441">
        <v>19482</v>
      </c>
      <c r="C441">
        <v>0</v>
      </c>
      <c r="D441">
        <v>30.245217</v>
      </c>
      <c r="E441">
        <v>-97.686449400000001</v>
      </c>
      <c r="F441" t="s">
        <v>23</v>
      </c>
      <c r="G441" t="s">
        <v>24</v>
      </c>
      <c r="H441" t="s">
        <v>464</v>
      </c>
      <c r="I441">
        <v>484530023102</v>
      </c>
      <c r="J441">
        <v>2345</v>
      </c>
    </row>
    <row r="442" spans="1:10" x14ac:dyDescent="0.45">
      <c r="A442">
        <v>484530023121</v>
      </c>
      <c r="B442">
        <v>25536</v>
      </c>
      <c r="C442">
        <v>0</v>
      </c>
      <c r="D442">
        <v>30.241822299999999</v>
      </c>
      <c r="E442">
        <v>-97.690737999999996</v>
      </c>
      <c r="F442" t="s">
        <v>23</v>
      </c>
      <c r="G442" t="s">
        <v>24</v>
      </c>
      <c r="H442" t="s">
        <v>465</v>
      </c>
      <c r="I442">
        <v>484530023121</v>
      </c>
      <c r="J442">
        <v>1288</v>
      </c>
    </row>
    <row r="443" spans="1:10" x14ac:dyDescent="0.45">
      <c r="A443">
        <v>484530023122</v>
      </c>
      <c r="B443">
        <v>14495</v>
      </c>
      <c r="C443">
        <v>0</v>
      </c>
      <c r="D443">
        <v>30.230010199999999</v>
      </c>
      <c r="E443">
        <v>-97.693653499999996</v>
      </c>
      <c r="F443" t="s">
        <v>23</v>
      </c>
      <c r="G443" t="s">
        <v>24</v>
      </c>
      <c r="H443" t="s">
        <v>466</v>
      </c>
      <c r="I443">
        <v>484530023122</v>
      </c>
      <c r="J443">
        <v>3416</v>
      </c>
    </row>
    <row r="444" spans="1:10" x14ac:dyDescent="0.45">
      <c r="A444">
        <v>484530023123</v>
      </c>
      <c r="B444">
        <v>18433</v>
      </c>
      <c r="C444">
        <v>0</v>
      </c>
      <c r="D444">
        <v>30.222592599999999</v>
      </c>
      <c r="E444">
        <v>-97.684034999999994</v>
      </c>
      <c r="F444" t="s">
        <v>23</v>
      </c>
      <c r="G444" t="s">
        <v>24</v>
      </c>
      <c r="H444" t="s">
        <v>467</v>
      </c>
      <c r="I444">
        <v>484530023123</v>
      </c>
      <c r="J444">
        <v>4001</v>
      </c>
    </row>
    <row r="445" spans="1:10" x14ac:dyDescent="0.45">
      <c r="A445">
        <v>484530023131</v>
      </c>
      <c r="B445">
        <v>17058</v>
      </c>
      <c r="C445">
        <v>0</v>
      </c>
      <c r="D445">
        <v>30.220151000000001</v>
      </c>
      <c r="E445">
        <v>-97.727400599999996</v>
      </c>
      <c r="F445" t="s">
        <v>23</v>
      </c>
      <c r="G445" t="s">
        <v>24</v>
      </c>
      <c r="H445" t="s">
        <v>468</v>
      </c>
      <c r="I445">
        <v>484530023131</v>
      </c>
      <c r="J445">
        <v>1891</v>
      </c>
    </row>
    <row r="446" spans="1:10" x14ac:dyDescent="0.45">
      <c r="A446">
        <v>484530023132</v>
      </c>
      <c r="B446">
        <v>39970</v>
      </c>
      <c r="C446">
        <v>0</v>
      </c>
      <c r="D446">
        <v>30.217735399999999</v>
      </c>
      <c r="E446">
        <v>-97.733383200000006</v>
      </c>
      <c r="F446" t="s">
        <v>23</v>
      </c>
      <c r="G446" t="s">
        <v>24</v>
      </c>
      <c r="H446" t="s">
        <v>469</v>
      </c>
      <c r="I446">
        <v>484530023132</v>
      </c>
      <c r="J446">
        <v>2497</v>
      </c>
    </row>
    <row r="447" spans="1:10" x14ac:dyDescent="0.45">
      <c r="A447">
        <v>484530023141</v>
      </c>
      <c r="B447">
        <v>128459</v>
      </c>
      <c r="C447">
        <v>0</v>
      </c>
      <c r="D447">
        <v>30.2308691</v>
      </c>
      <c r="E447">
        <v>-97.724399899999995</v>
      </c>
      <c r="F447" t="s">
        <v>23</v>
      </c>
      <c r="G447" t="s">
        <v>24</v>
      </c>
      <c r="H447" t="s">
        <v>470</v>
      </c>
      <c r="I447">
        <v>484530023141</v>
      </c>
      <c r="J447">
        <v>695</v>
      </c>
    </row>
    <row r="448" spans="1:10" x14ac:dyDescent="0.45">
      <c r="A448">
        <v>484530023142</v>
      </c>
      <c r="B448">
        <v>2480</v>
      </c>
      <c r="C448">
        <v>0</v>
      </c>
      <c r="D448">
        <v>30.228990499999998</v>
      </c>
      <c r="E448">
        <v>-97.711784600000001</v>
      </c>
      <c r="F448" t="s">
        <v>23</v>
      </c>
      <c r="G448" t="s">
        <v>24</v>
      </c>
      <c r="H448" t="s">
        <v>471</v>
      </c>
      <c r="I448">
        <v>484530023142</v>
      </c>
      <c r="J448">
        <v>1341</v>
      </c>
    </row>
    <row r="449" spans="1:10" x14ac:dyDescent="0.45">
      <c r="A449">
        <v>484530023143</v>
      </c>
      <c r="B449">
        <v>99065</v>
      </c>
      <c r="C449">
        <v>0</v>
      </c>
      <c r="D449">
        <v>30.228137100000001</v>
      </c>
      <c r="E449">
        <v>-97.720335399999996</v>
      </c>
      <c r="F449" t="s">
        <v>23</v>
      </c>
      <c r="G449" t="s">
        <v>24</v>
      </c>
      <c r="H449" t="s">
        <v>472</v>
      </c>
      <c r="I449">
        <v>484530023143</v>
      </c>
      <c r="J449">
        <v>974</v>
      </c>
    </row>
    <row r="450" spans="1:10" x14ac:dyDescent="0.45">
      <c r="A450">
        <v>484530023144</v>
      </c>
      <c r="B450">
        <v>41437</v>
      </c>
      <c r="C450">
        <v>0</v>
      </c>
      <c r="D450">
        <v>30.231120700000002</v>
      </c>
      <c r="E450">
        <v>-97.721753399999997</v>
      </c>
      <c r="F450" t="s">
        <v>23</v>
      </c>
      <c r="G450" t="s">
        <v>24</v>
      </c>
      <c r="H450" t="s">
        <v>473</v>
      </c>
      <c r="I450">
        <v>484530023144</v>
      </c>
      <c r="J450">
        <v>2102</v>
      </c>
    </row>
    <row r="451" spans="1:10" x14ac:dyDescent="0.45">
      <c r="A451">
        <v>484530023151</v>
      </c>
      <c r="B451">
        <v>269528</v>
      </c>
      <c r="C451">
        <v>0</v>
      </c>
      <c r="D451">
        <v>30.2343191</v>
      </c>
      <c r="E451">
        <v>-97.733234899999999</v>
      </c>
      <c r="F451" t="s">
        <v>23</v>
      </c>
      <c r="G451" t="s">
        <v>24</v>
      </c>
      <c r="H451" t="s">
        <v>474</v>
      </c>
      <c r="I451">
        <v>484530023151</v>
      </c>
      <c r="J451">
        <v>1349</v>
      </c>
    </row>
    <row r="452" spans="1:10" x14ac:dyDescent="0.45">
      <c r="A452">
        <v>484530023152</v>
      </c>
      <c r="B452">
        <v>173895</v>
      </c>
      <c r="C452">
        <v>0</v>
      </c>
      <c r="D452">
        <v>30.232752900000001</v>
      </c>
      <c r="E452">
        <v>-97.730580200000006</v>
      </c>
      <c r="F452" t="s">
        <v>23</v>
      </c>
      <c r="G452" t="s">
        <v>24</v>
      </c>
      <c r="H452" t="s">
        <v>475</v>
      </c>
      <c r="I452">
        <v>484530023152</v>
      </c>
      <c r="J452">
        <v>1785</v>
      </c>
    </row>
    <row r="453" spans="1:10" x14ac:dyDescent="0.45">
      <c r="A453">
        <v>484530023161</v>
      </c>
      <c r="B453">
        <v>137454</v>
      </c>
      <c r="C453">
        <v>0</v>
      </c>
      <c r="D453">
        <v>30.238779699999998</v>
      </c>
      <c r="E453">
        <v>-97.728945300000007</v>
      </c>
      <c r="F453" t="s">
        <v>23</v>
      </c>
      <c r="G453" t="s">
        <v>24</v>
      </c>
      <c r="H453" t="s">
        <v>476</v>
      </c>
      <c r="I453">
        <v>484530023161</v>
      </c>
      <c r="J453">
        <v>1743</v>
      </c>
    </row>
    <row r="454" spans="1:10" x14ac:dyDescent="0.45">
      <c r="A454">
        <v>484530023162</v>
      </c>
      <c r="B454">
        <v>2752</v>
      </c>
      <c r="C454">
        <v>0</v>
      </c>
      <c r="D454">
        <v>30.2281236</v>
      </c>
      <c r="E454">
        <v>-97.7285787</v>
      </c>
      <c r="F454" t="s">
        <v>23</v>
      </c>
      <c r="G454" t="s">
        <v>24</v>
      </c>
      <c r="H454" t="s">
        <v>477</v>
      </c>
      <c r="I454">
        <v>484530023162</v>
      </c>
      <c r="J454">
        <v>1799</v>
      </c>
    </row>
    <row r="455" spans="1:10" x14ac:dyDescent="0.45">
      <c r="A455">
        <v>484530023163</v>
      </c>
      <c r="B455">
        <v>190748</v>
      </c>
      <c r="C455">
        <v>0</v>
      </c>
      <c r="D455">
        <v>30.233789699999999</v>
      </c>
      <c r="E455">
        <v>-97.726720499999999</v>
      </c>
      <c r="F455" t="s">
        <v>23</v>
      </c>
      <c r="G455" t="s">
        <v>24</v>
      </c>
      <c r="H455" t="s">
        <v>478</v>
      </c>
      <c r="I455">
        <v>484530023163</v>
      </c>
      <c r="J455">
        <v>1402</v>
      </c>
    </row>
    <row r="456" spans="1:10" x14ac:dyDescent="0.45">
      <c r="A456">
        <v>484530023171</v>
      </c>
      <c r="B456">
        <v>10407</v>
      </c>
      <c r="C456">
        <v>0</v>
      </c>
      <c r="D456">
        <v>30.237231699999999</v>
      </c>
      <c r="E456">
        <v>-97.701370299999994</v>
      </c>
      <c r="F456" t="s">
        <v>23</v>
      </c>
      <c r="G456" t="s">
        <v>24</v>
      </c>
      <c r="H456" t="s">
        <v>479</v>
      </c>
      <c r="I456">
        <v>484530023171</v>
      </c>
      <c r="J456">
        <v>4796</v>
      </c>
    </row>
    <row r="457" spans="1:10" x14ac:dyDescent="0.45">
      <c r="A457">
        <v>484530023172</v>
      </c>
      <c r="B457">
        <v>0</v>
      </c>
      <c r="C457">
        <v>80243</v>
      </c>
      <c r="D457">
        <v>30.249837899999999</v>
      </c>
      <c r="E457">
        <v>-97.704552300000003</v>
      </c>
      <c r="F457" t="s">
        <v>23</v>
      </c>
      <c r="G457" t="s">
        <v>24</v>
      </c>
      <c r="H457" t="s">
        <v>480</v>
      </c>
      <c r="I457">
        <v>484530023172</v>
      </c>
      <c r="J457">
        <v>1135</v>
      </c>
    </row>
    <row r="458" spans="1:10" x14ac:dyDescent="0.45">
      <c r="A458">
        <v>484530023181</v>
      </c>
      <c r="B458">
        <v>1789</v>
      </c>
      <c r="C458">
        <v>0</v>
      </c>
      <c r="D458">
        <v>30.2331319</v>
      </c>
      <c r="E458">
        <v>-97.705520199999995</v>
      </c>
      <c r="F458" t="s">
        <v>23</v>
      </c>
      <c r="G458" t="s">
        <v>24</v>
      </c>
      <c r="H458" t="s">
        <v>481</v>
      </c>
      <c r="I458">
        <v>484530023181</v>
      </c>
      <c r="J458">
        <v>5960</v>
      </c>
    </row>
    <row r="459" spans="1:10" x14ac:dyDescent="0.45">
      <c r="A459">
        <v>484530023182</v>
      </c>
      <c r="B459">
        <v>47242</v>
      </c>
      <c r="C459">
        <v>0</v>
      </c>
      <c r="D459">
        <v>30.235099000000002</v>
      </c>
      <c r="E459">
        <v>-97.699614299999993</v>
      </c>
      <c r="F459" t="s">
        <v>23</v>
      </c>
      <c r="G459" t="s">
        <v>24</v>
      </c>
      <c r="H459" t="s">
        <v>482</v>
      </c>
      <c r="I459">
        <v>484530023182</v>
      </c>
      <c r="J459">
        <v>2711</v>
      </c>
    </row>
    <row r="460" spans="1:10" x14ac:dyDescent="0.45">
      <c r="A460">
        <v>484530023191</v>
      </c>
      <c r="B460">
        <v>5245</v>
      </c>
      <c r="C460">
        <v>0</v>
      </c>
      <c r="D460">
        <v>30.2027137</v>
      </c>
      <c r="E460">
        <v>-97.638550699999996</v>
      </c>
      <c r="F460" t="s">
        <v>23</v>
      </c>
      <c r="G460" t="s">
        <v>24</v>
      </c>
      <c r="H460" t="s">
        <v>483</v>
      </c>
      <c r="I460">
        <v>484530023191</v>
      </c>
      <c r="J460">
        <v>2147</v>
      </c>
    </row>
    <row r="461" spans="1:10" x14ac:dyDescent="0.45">
      <c r="A461">
        <v>484530024021</v>
      </c>
      <c r="B461">
        <v>70678</v>
      </c>
      <c r="C461">
        <v>0</v>
      </c>
      <c r="D461">
        <v>30.2091192</v>
      </c>
      <c r="E461">
        <v>-97.775062500000004</v>
      </c>
      <c r="F461" t="s">
        <v>23</v>
      </c>
      <c r="G461" t="s">
        <v>24</v>
      </c>
      <c r="H461" t="s">
        <v>484</v>
      </c>
      <c r="I461">
        <v>484530024021</v>
      </c>
      <c r="J461">
        <v>993</v>
      </c>
    </row>
    <row r="462" spans="1:10" x14ac:dyDescent="0.45">
      <c r="A462">
        <v>484530024022</v>
      </c>
      <c r="B462">
        <v>45571</v>
      </c>
      <c r="C462">
        <v>0</v>
      </c>
      <c r="D462">
        <v>30.202718900000001</v>
      </c>
      <c r="E462">
        <v>-97.776651200000003</v>
      </c>
      <c r="F462" t="s">
        <v>23</v>
      </c>
      <c r="G462" t="s">
        <v>24</v>
      </c>
      <c r="H462" t="s">
        <v>485</v>
      </c>
      <c r="I462">
        <v>484530024022</v>
      </c>
      <c r="J462">
        <v>2487</v>
      </c>
    </row>
    <row r="463" spans="1:10" x14ac:dyDescent="0.45">
      <c r="A463">
        <v>484530024023</v>
      </c>
      <c r="B463">
        <v>33968</v>
      </c>
      <c r="C463">
        <v>0</v>
      </c>
      <c r="D463">
        <v>30.196701000000001</v>
      </c>
      <c r="E463">
        <v>-97.782257200000004</v>
      </c>
      <c r="F463" t="s">
        <v>23</v>
      </c>
      <c r="G463" t="s">
        <v>24</v>
      </c>
      <c r="H463" t="s">
        <v>486</v>
      </c>
      <c r="I463">
        <v>484530024023</v>
      </c>
      <c r="J463">
        <v>1136</v>
      </c>
    </row>
    <row r="464" spans="1:10" x14ac:dyDescent="0.45">
      <c r="A464">
        <v>484530024024</v>
      </c>
      <c r="B464">
        <v>461048</v>
      </c>
      <c r="C464">
        <v>0</v>
      </c>
      <c r="D464">
        <v>30.203781299999999</v>
      </c>
      <c r="E464">
        <v>-97.768752699999993</v>
      </c>
      <c r="F464" t="s">
        <v>23</v>
      </c>
      <c r="G464" t="s">
        <v>24</v>
      </c>
      <c r="H464" t="s">
        <v>487</v>
      </c>
      <c r="I464">
        <v>484530024024</v>
      </c>
      <c r="J464">
        <v>3848</v>
      </c>
    </row>
    <row r="465" spans="1:10" x14ac:dyDescent="0.45">
      <c r="A465">
        <v>484530024031</v>
      </c>
      <c r="B465">
        <v>33855</v>
      </c>
      <c r="C465">
        <v>0</v>
      </c>
      <c r="D465">
        <v>30.221225799999999</v>
      </c>
      <c r="E465">
        <v>-97.761102500000007</v>
      </c>
      <c r="F465" t="s">
        <v>23</v>
      </c>
      <c r="G465" t="s">
        <v>24</v>
      </c>
      <c r="H465" t="s">
        <v>488</v>
      </c>
      <c r="I465">
        <v>484530024031</v>
      </c>
      <c r="J465">
        <v>1339</v>
      </c>
    </row>
    <row r="466" spans="1:10" x14ac:dyDescent="0.45">
      <c r="A466">
        <v>484530024032</v>
      </c>
      <c r="B466">
        <v>14664</v>
      </c>
      <c r="C466">
        <v>0</v>
      </c>
      <c r="D466">
        <v>30.205469699999998</v>
      </c>
      <c r="E466">
        <v>-97.768204400000002</v>
      </c>
      <c r="F466" t="s">
        <v>23</v>
      </c>
      <c r="G466" t="s">
        <v>24</v>
      </c>
      <c r="H466" t="s">
        <v>489</v>
      </c>
      <c r="I466">
        <v>484530024032</v>
      </c>
      <c r="J466">
        <v>1425</v>
      </c>
    </row>
    <row r="467" spans="1:10" x14ac:dyDescent="0.45">
      <c r="A467">
        <v>484530024071</v>
      </c>
      <c r="B467">
        <v>579684</v>
      </c>
      <c r="C467">
        <v>0</v>
      </c>
      <c r="D467">
        <v>30.137649499999998</v>
      </c>
      <c r="E467">
        <v>-97.801970400000002</v>
      </c>
      <c r="F467" t="s">
        <v>23</v>
      </c>
      <c r="G467" t="s">
        <v>24</v>
      </c>
      <c r="H467" t="s">
        <v>490</v>
      </c>
      <c r="I467">
        <v>484530024071</v>
      </c>
      <c r="J467">
        <v>4954</v>
      </c>
    </row>
    <row r="468" spans="1:10" x14ac:dyDescent="0.45">
      <c r="A468">
        <v>484530024072</v>
      </c>
      <c r="B468">
        <v>12528</v>
      </c>
      <c r="C468">
        <v>0</v>
      </c>
      <c r="D468">
        <v>30.133260400000001</v>
      </c>
      <c r="E468">
        <v>-97.798676700000001</v>
      </c>
      <c r="F468" t="s">
        <v>23</v>
      </c>
      <c r="G468" t="s">
        <v>24</v>
      </c>
      <c r="H468" t="s">
        <v>491</v>
      </c>
      <c r="I468">
        <v>484530024072</v>
      </c>
      <c r="J468">
        <v>827</v>
      </c>
    </row>
    <row r="469" spans="1:10" x14ac:dyDescent="0.45">
      <c r="A469">
        <v>484530024091</v>
      </c>
      <c r="B469">
        <v>45147</v>
      </c>
      <c r="C469">
        <v>0</v>
      </c>
      <c r="D469">
        <v>30.210269100000001</v>
      </c>
      <c r="E469">
        <v>-97.788707000000002</v>
      </c>
      <c r="F469" t="s">
        <v>23</v>
      </c>
      <c r="G469" t="s">
        <v>24</v>
      </c>
      <c r="H469" t="s">
        <v>492</v>
      </c>
      <c r="I469">
        <v>484530024091</v>
      </c>
      <c r="J469">
        <v>798</v>
      </c>
    </row>
    <row r="470" spans="1:10" x14ac:dyDescent="0.45">
      <c r="A470">
        <v>484530024092</v>
      </c>
      <c r="B470">
        <v>17352</v>
      </c>
      <c r="C470">
        <v>0</v>
      </c>
      <c r="D470">
        <v>30.207824500000001</v>
      </c>
      <c r="E470">
        <v>-97.796389500000004</v>
      </c>
      <c r="F470" t="s">
        <v>23</v>
      </c>
      <c r="G470" t="s">
        <v>24</v>
      </c>
      <c r="H470" t="s">
        <v>493</v>
      </c>
      <c r="I470">
        <v>484530024092</v>
      </c>
      <c r="J470">
        <v>1305</v>
      </c>
    </row>
    <row r="471" spans="1:10" x14ac:dyDescent="0.45">
      <c r="A471">
        <v>484530024093</v>
      </c>
      <c r="B471">
        <v>23347</v>
      </c>
      <c r="C471">
        <v>0</v>
      </c>
      <c r="D471">
        <v>30.2018512</v>
      </c>
      <c r="E471">
        <v>-97.795269599999997</v>
      </c>
      <c r="F471" t="s">
        <v>23</v>
      </c>
      <c r="G471" t="s">
        <v>24</v>
      </c>
      <c r="H471" t="s">
        <v>494</v>
      </c>
      <c r="I471">
        <v>484530024093</v>
      </c>
      <c r="J471">
        <v>1427</v>
      </c>
    </row>
    <row r="472" spans="1:10" x14ac:dyDescent="0.45">
      <c r="A472">
        <v>484530024101</v>
      </c>
      <c r="B472">
        <v>55225</v>
      </c>
      <c r="C472">
        <v>0</v>
      </c>
      <c r="D472">
        <v>30.210736900000001</v>
      </c>
      <c r="E472">
        <v>-97.785445199999998</v>
      </c>
      <c r="F472" t="s">
        <v>23</v>
      </c>
      <c r="G472" t="s">
        <v>24</v>
      </c>
      <c r="H472" t="s">
        <v>495</v>
      </c>
      <c r="I472">
        <v>484530024101</v>
      </c>
      <c r="J472">
        <v>2156</v>
      </c>
    </row>
    <row r="473" spans="1:10" x14ac:dyDescent="0.45">
      <c r="A473">
        <v>484530024102</v>
      </c>
      <c r="B473">
        <v>31005</v>
      </c>
      <c r="C473">
        <v>0</v>
      </c>
      <c r="D473">
        <v>30.2045569</v>
      </c>
      <c r="E473">
        <v>-97.786778900000002</v>
      </c>
      <c r="F473" t="s">
        <v>23</v>
      </c>
      <c r="G473" t="s">
        <v>24</v>
      </c>
      <c r="H473" t="s">
        <v>496</v>
      </c>
      <c r="I473">
        <v>484530024102</v>
      </c>
      <c r="J473">
        <v>2097</v>
      </c>
    </row>
    <row r="474" spans="1:10" x14ac:dyDescent="0.45">
      <c r="A474">
        <v>484530024111</v>
      </c>
      <c r="B474">
        <v>6256</v>
      </c>
      <c r="C474">
        <v>0</v>
      </c>
      <c r="D474">
        <v>30.215446700000001</v>
      </c>
      <c r="E474">
        <v>-97.750035699999998</v>
      </c>
      <c r="F474" t="s">
        <v>23</v>
      </c>
      <c r="G474" t="s">
        <v>24</v>
      </c>
      <c r="H474" t="s">
        <v>497</v>
      </c>
      <c r="I474">
        <v>484530024111</v>
      </c>
      <c r="J474">
        <v>2173</v>
      </c>
    </row>
    <row r="475" spans="1:10" x14ac:dyDescent="0.45">
      <c r="A475">
        <v>484530024112</v>
      </c>
      <c r="B475">
        <v>15540</v>
      </c>
      <c r="C475">
        <v>0</v>
      </c>
      <c r="D475">
        <v>30.203579099999999</v>
      </c>
      <c r="E475">
        <v>-97.759920899999997</v>
      </c>
      <c r="F475" t="s">
        <v>23</v>
      </c>
      <c r="G475" t="s">
        <v>24</v>
      </c>
      <c r="H475" t="s">
        <v>498</v>
      </c>
      <c r="I475">
        <v>484530024112</v>
      </c>
      <c r="J475">
        <v>2565</v>
      </c>
    </row>
    <row r="476" spans="1:10" x14ac:dyDescent="0.45">
      <c r="A476">
        <v>484530024113</v>
      </c>
      <c r="B476">
        <v>21492</v>
      </c>
      <c r="C476">
        <v>0</v>
      </c>
      <c r="D476">
        <v>30.198144899999999</v>
      </c>
      <c r="E476">
        <v>-97.748922399999998</v>
      </c>
      <c r="F476" t="s">
        <v>23</v>
      </c>
      <c r="G476" t="s">
        <v>24</v>
      </c>
      <c r="H476" t="s">
        <v>499</v>
      </c>
      <c r="I476">
        <v>484530024113</v>
      </c>
      <c r="J476">
        <v>2090</v>
      </c>
    </row>
    <row r="477" spans="1:10" x14ac:dyDescent="0.45">
      <c r="A477">
        <v>484530024121</v>
      </c>
      <c r="B477">
        <v>40927</v>
      </c>
      <c r="C477">
        <v>0</v>
      </c>
      <c r="D477">
        <v>30.1919468</v>
      </c>
      <c r="E477">
        <v>-97.745607500000006</v>
      </c>
      <c r="F477" t="s">
        <v>23</v>
      </c>
      <c r="G477" t="s">
        <v>24</v>
      </c>
      <c r="H477" t="s">
        <v>500</v>
      </c>
      <c r="I477">
        <v>484530024121</v>
      </c>
      <c r="J477">
        <v>1008</v>
      </c>
    </row>
    <row r="478" spans="1:10" x14ac:dyDescent="0.45">
      <c r="A478">
        <v>484530024122</v>
      </c>
      <c r="B478">
        <v>24901</v>
      </c>
      <c r="C478">
        <v>0</v>
      </c>
      <c r="D478">
        <v>30.186599900000001</v>
      </c>
      <c r="E478">
        <v>-97.748596199999994</v>
      </c>
      <c r="F478" t="s">
        <v>23</v>
      </c>
      <c r="G478" t="s">
        <v>24</v>
      </c>
      <c r="H478" t="s">
        <v>501</v>
      </c>
      <c r="I478">
        <v>484530024122</v>
      </c>
      <c r="J478">
        <v>2403</v>
      </c>
    </row>
    <row r="479" spans="1:10" x14ac:dyDescent="0.45">
      <c r="A479">
        <v>484530024123</v>
      </c>
      <c r="B479">
        <v>98910</v>
      </c>
      <c r="C479">
        <v>0</v>
      </c>
      <c r="D479">
        <v>30.192129399999999</v>
      </c>
      <c r="E479">
        <v>-97.751687799999999</v>
      </c>
      <c r="F479" t="s">
        <v>23</v>
      </c>
      <c r="G479" t="s">
        <v>24</v>
      </c>
      <c r="H479" t="s">
        <v>502</v>
      </c>
      <c r="I479">
        <v>484530024123</v>
      </c>
      <c r="J479">
        <v>2672</v>
      </c>
    </row>
    <row r="480" spans="1:10" x14ac:dyDescent="0.45">
      <c r="A480">
        <v>484530024131</v>
      </c>
      <c r="B480">
        <v>28665</v>
      </c>
      <c r="C480">
        <v>0</v>
      </c>
      <c r="D480">
        <v>30.198138</v>
      </c>
      <c r="E480">
        <v>-97.741493899999995</v>
      </c>
      <c r="F480" t="s">
        <v>23</v>
      </c>
      <c r="G480" t="s">
        <v>24</v>
      </c>
      <c r="H480" t="s">
        <v>503</v>
      </c>
      <c r="I480">
        <v>484530024131</v>
      </c>
      <c r="J480">
        <v>877</v>
      </c>
    </row>
    <row r="481" spans="1:10" x14ac:dyDescent="0.45">
      <c r="A481">
        <v>484530024132</v>
      </c>
      <c r="B481">
        <v>49380</v>
      </c>
      <c r="C481">
        <v>0</v>
      </c>
      <c r="D481">
        <v>30.1944971</v>
      </c>
      <c r="E481">
        <v>-97.739632099999994</v>
      </c>
      <c r="F481" t="s">
        <v>23</v>
      </c>
      <c r="G481" t="s">
        <v>24</v>
      </c>
      <c r="H481" t="s">
        <v>504</v>
      </c>
      <c r="I481">
        <v>484530024132</v>
      </c>
      <c r="J481">
        <v>2626</v>
      </c>
    </row>
    <row r="482" spans="1:10" x14ac:dyDescent="0.45">
      <c r="A482">
        <v>484530024133</v>
      </c>
      <c r="B482">
        <v>79908</v>
      </c>
      <c r="C482">
        <v>0</v>
      </c>
      <c r="D482">
        <v>30.1927448</v>
      </c>
      <c r="E482">
        <v>-97.742580700000005</v>
      </c>
      <c r="F482" t="s">
        <v>23</v>
      </c>
      <c r="G482" t="s">
        <v>24</v>
      </c>
      <c r="H482" t="s">
        <v>505</v>
      </c>
      <c r="I482">
        <v>484530024133</v>
      </c>
      <c r="J482">
        <v>1452</v>
      </c>
    </row>
    <row r="483" spans="1:10" x14ac:dyDescent="0.45">
      <c r="A483">
        <v>484530024191</v>
      </c>
      <c r="B483">
        <v>193010</v>
      </c>
      <c r="C483">
        <v>0</v>
      </c>
      <c r="D483">
        <v>30.190383799999999</v>
      </c>
      <c r="E483">
        <v>-97.764409900000004</v>
      </c>
      <c r="F483" t="s">
        <v>23</v>
      </c>
      <c r="G483" t="s">
        <v>24</v>
      </c>
      <c r="H483" t="s">
        <v>506</v>
      </c>
      <c r="I483">
        <v>484530024191</v>
      </c>
      <c r="J483">
        <v>2609</v>
      </c>
    </row>
    <row r="484" spans="1:10" x14ac:dyDescent="0.45">
      <c r="A484">
        <v>484530024192</v>
      </c>
      <c r="B484">
        <v>11331</v>
      </c>
      <c r="C484">
        <v>0</v>
      </c>
      <c r="D484">
        <v>30.1915865</v>
      </c>
      <c r="E484">
        <v>-97.769255000000001</v>
      </c>
      <c r="F484" t="s">
        <v>23</v>
      </c>
      <c r="G484" t="s">
        <v>24</v>
      </c>
      <c r="H484" t="s">
        <v>507</v>
      </c>
      <c r="I484">
        <v>484530024192</v>
      </c>
      <c r="J484">
        <v>2164</v>
      </c>
    </row>
    <row r="485" spans="1:10" x14ac:dyDescent="0.45">
      <c r="A485">
        <v>484530024211</v>
      </c>
      <c r="B485">
        <v>158896</v>
      </c>
      <c r="C485">
        <v>0</v>
      </c>
      <c r="D485">
        <v>30.1650034</v>
      </c>
      <c r="E485">
        <v>-97.789544000000006</v>
      </c>
      <c r="F485" t="s">
        <v>23</v>
      </c>
      <c r="G485" t="s">
        <v>24</v>
      </c>
      <c r="H485" t="s">
        <v>508</v>
      </c>
      <c r="I485">
        <v>484530024211</v>
      </c>
      <c r="J485">
        <v>6258</v>
      </c>
    </row>
    <row r="486" spans="1:10" x14ac:dyDescent="0.45">
      <c r="A486">
        <v>484530024212</v>
      </c>
      <c r="B486">
        <v>349627</v>
      </c>
      <c r="C486">
        <v>0</v>
      </c>
      <c r="D486">
        <v>30.156133799999999</v>
      </c>
      <c r="E486">
        <v>-97.818145799999996</v>
      </c>
      <c r="F486" t="s">
        <v>23</v>
      </c>
      <c r="G486" t="s">
        <v>24</v>
      </c>
      <c r="H486" t="s">
        <v>509</v>
      </c>
      <c r="I486">
        <v>484530024212</v>
      </c>
      <c r="J486">
        <v>2637</v>
      </c>
    </row>
    <row r="487" spans="1:10" x14ac:dyDescent="0.45">
      <c r="A487">
        <v>484530024213</v>
      </c>
      <c r="B487">
        <v>19586</v>
      </c>
      <c r="C487">
        <v>0</v>
      </c>
      <c r="D487">
        <v>30.171907300000001</v>
      </c>
      <c r="E487">
        <v>-97.795093399999999</v>
      </c>
      <c r="F487" t="s">
        <v>23</v>
      </c>
      <c r="G487" t="s">
        <v>24</v>
      </c>
      <c r="H487" t="s">
        <v>510</v>
      </c>
      <c r="I487">
        <v>484530024213</v>
      </c>
      <c r="J487">
        <v>1397</v>
      </c>
    </row>
    <row r="488" spans="1:10" x14ac:dyDescent="0.45">
      <c r="A488">
        <v>484530024221</v>
      </c>
      <c r="B488">
        <v>1745</v>
      </c>
      <c r="C488">
        <v>0</v>
      </c>
      <c r="D488">
        <v>30.193244199999999</v>
      </c>
      <c r="E488">
        <v>-97.779450800000006</v>
      </c>
      <c r="F488" t="s">
        <v>23</v>
      </c>
      <c r="G488" t="s">
        <v>24</v>
      </c>
      <c r="H488" t="s">
        <v>511</v>
      </c>
      <c r="I488">
        <v>484530024221</v>
      </c>
      <c r="J488">
        <v>2075</v>
      </c>
    </row>
    <row r="489" spans="1:10" x14ac:dyDescent="0.45">
      <c r="A489">
        <v>484530024222</v>
      </c>
      <c r="B489">
        <v>50276</v>
      </c>
      <c r="C489">
        <v>0</v>
      </c>
      <c r="D489">
        <v>30.1685762</v>
      </c>
      <c r="E489">
        <v>-97.787414699999999</v>
      </c>
      <c r="F489" t="s">
        <v>23</v>
      </c>
      <c r="G489" t="s">
        <v>24</v>
      </c>
      <c r="H489" t="s">
        <v>512</v>
      </c>
      <c r="I489">
        <v>484530024222</v>
      </c>
      <c r="J489">
        <v>1503</v>
      </c>
    </row>
    <row r="490" spans="1:10" x14ac:dyDescent="0.45">
      <c r="A490">
        <v>484530024223</v>
      </c>
      <c r="B490">
        <v>12212</v>
      </c>
      <c r="C490">
        <v>0</v>
      </c>
      <c r="D490">
        <v>30.188072699999999</v>
      </c>
      <c r="E490">
        <v>-97.789295899999999</v>
      </c>
      <c r="F490" t="s">
        <v>23</v>
      </c>
      <c r="G490" t="s">
        <v>24</v>
      </c>
      <c r="H490" t="s">
        <v>513</v>
      </c>
      <c r="I490">
        <v>484530024223</v>
      </c>
      <c r="J490">
        <v>2420</v>
      </c>
    </row>
    <row r="491" spans="1:10" x14ac:dyDescent="0.45">
      <c r="A491">
        <v>484530024231</v>
      </c>
      <c r="B491">
        <v>100733</v>
      </c>
      <c r="C491">
        <v>0</v>
      </c>
      <c r="D491">
        <v>30.1754833</v>
      </c>
      <c r="E491">
        <v>-97.807406700000001</v>
      </c>
      <c r="F491" t="s">
        <v>23</v>
      </c>
      <c r="G491" t="s">
        <v>24</v>
      </c>
      <c r="H491" t="s">
        <v>514</v>
      </c>
      <c r="I491">
        <v>484530024231</v>
      </c>
      <c r="J491">
        <v>1317</v>
      </c>
    </row>
    <row r="492" spans="1:10" x14ac:dyDescent="0.45">
      <c r="A492">
        <v>484530024232</v>
      </c>
      <c r="B492">
        <v>333417</v>
      </c>
      <c r="C492">
        <v>0</v>
      </c>
      <c r="D492">
        <v>30.1781392</v>
      </c>
      <c r="E492">
        <v>-97.810350299999996</v>
      </c>
      <c r="F492" t="s">
        <v>23</v>
      </c>
      <c r="G492" t="s">
        <v>24</v>
      </c>
      <c r="H492" t="s">
        <v>515</v>
      </c>
      <c r="I492">
        <v>484530024232</v>
      </c>
      <c r="J492">
        <v>2256</v>
      </c>
    </row>
    <row r="493" spans="1:10" x14ac:dyDescent="0.45">
      <c r="A493">
        <v>484530024233</v>
      </c>
      <c r="B493">
        <v>44878</v>
      </c>
      <c r="C493">
        <v>0</v>
      </c>
      <c r="D493">
        <v>30.177519499999999</v>
      </c>
      <c r="E493">
        <v>-97.799820299999993</v>
      </c>
      <c r="F493" t="s">
        <v>23</v>
      </c>
      <c r="G493" t="s">
        <v>24</v>
      </c>
      <c r="H493" t="s">
        <v>516</v>
      </c>
      <c r="I493">
        <v>484530024233</v>
      </c>
      <c r="J493">
        <v>2132</v>
      </c>
    </row>
    <row r="494" spans="1:10" x14ac:dyDescent="0.45">
      <c r="A494">
        <v>484530024241</v>
      </c>
      <c r="B494">
        <v>121512</v>
      </c>
      <c r="C494">
        <v>0</v>
      </c>
      <c r="D494">
        <v>30.194822500000001</v>
      </c>
      <c r="E494">
        <v>-97.802686300000005</v>
      </c>
      <c r="F494" t="s">
        <v>23</v>
      </c>
      <c r="G494" t="s">
        <v>24</v>
      </c>
      <c r="H494" t="s">
        <v>517</v>
      </c>
      <c r="I494">
        <v>484530024241</v>
      </c>
      <c r="J494">
        <v>923</v>
      </c>
    </row>
    <row r="495" spans="1:10" x14ac:dyDescent="0.45">
      <c r="A495">
        <v>484530024242</v>
      </c>
      <c r="B495">
        <v>5425</v>
      </c>
      <c r="C495">
        <v>0</v>
      </c>
      <c r="D495">
        <v>30.197786799999999</v>
      </c>
      <c r="E495">
        <v>-97.789434299999996</v>
      </c>
      <c r="F495" t="s">
        <v>23</v>
      </c>
      <c r="G495" t="s">
        <v>24</v>
      </c>
      <c r="H495" t="s">
        <v>518</v>
      </c>
      <c r="I495">
        <v>484530024242</v>
      </c>
      <c r="J495">
        <v>3022</v>
      </c>
    </row>
    <row r="496" spans="1:10" x14ac:dyDescent="0.45">
      <c r="A496">
        <v>484530024251</v>
      </c>
      <c r="B496">
        <v>716465</v>
      </c>
      <c r="C496">
        <v>0</v>
      </c>
      <c r="D496">
        <v>30.1616559</v>
      </c>
      <c r="E496">
        <v>-97.784363499999998</v>
      </c>
      <c r="F496" t="s">
        <v>23</v>
      </c>
      <c r="G496" t="s">
        <v>24</v>
      </c>
      <c r="H496" t="s">
        <v>519</v>
      </c>
      <c r="I496">
        <v>484530024251</v>
      </c>
      <c r="J496">
        <v>1653</v>
      </c>
    </row>
    <row r="497" spans="1:10" x14ac:dyDescent="0.45">
      <c r="A497">
        <v>484530024252</v>
      </c>
      <c r="B497">
        <v>38214</v>
      </c>
      <c r="C497">
        <v>0</v>
      </c>
      <c r="D497">
        <v>30.1561317</v>
      </c>
      <c r="E497">
        <v>-97.789482699999994</v>
      </c>
      <c r="F497" t="s">
        <v>23</v>
      </c>
      <c r="G497" t="s">
        <v>24</v>
      </c>
      <c r="H497" t="s">
        <v>520</v>
      </c>
      <c r="I497">
        <v>484530024252</v>
      </c>
      <c r="J497">
        <v>1796</v>
      </c>
    </row>
    <row r="498" spans="1:10" x14ac:dyDescent="0.45">
      <c r="A498">
        <v>484530024261</v>
      </c>
      <c r="B498">
        <v>97442</v>
      </c>
      <c r="C498">
        <v>0</v>
      </c>
      <c r="D498">
        <v>30.1378494</v>
      </c>
      <c r="E498">
        <v>-97.753584799999999</v>
      </c>
      <c r="F498" t="s">
        <v>23</v>
      </c>
      <c r="G498" t="s">
        <v>24</v>
      </c>
      <c r="H498" t="s">
        <v>521</v>
      </c>
      <c r="I498">
        <v>484530024261</v>
      </c>
      <c r="J498">
        <v>10150</v>
      </c>
    </row>
    <row r="499" spans="1:10" x14ac:dyDescent="0.45">
      <c r="A499">
        <v>484530024262</v>
      </c>
      <c r="B499">
        <v>18141</v>
      </c>
      <c r="C499">
        <v>0</v>
      </c>
      <c r="D499">
        <v>30.163557099999998</v>
      </c>
      <c r="E499">
        <v>-97.744127599999999</v>
      </c>
      <c r="F499" t="s">
        <v>23</v>
      </c>
      <c r="G499" t="s">
        <v>24</v>
      </c>
      <c r="H499" t="s">
        <v>522</v>
      </c>
      <c r="I499">
        <v>484530024262</v>
      </c>
      <c r="J499">
        <v>1024</v>
      </c>
    </row>
    <row r="500" spans="1:10" x14ac:dyDescent="0.45">
      <c r="A500">
        <v>484530024271</v>
      </c>
      <c r="B500">
        <v>33229</v>
      </c>
      <c r="C500">
        <v>0</v>
      </c>
      <c r="D500">
        <v>30.182433899999999</v>
      </c>
      <c r="E500">
        <v>-97.756262599999999</v>
      </c>
      <c r="F500" t="s">
        <v>23</v>
      </c>
      <c r="G500" t="s">
        <v>24</v>
      </c>
      <c r="H500" t="s">
        <v>523</v>
      </c>
      <c r="I500">
        <v>484530024271</v>
      </c>
      <c r="J500">
        <v>1516</v>
      </c>
    </row>
    <row r="501" spans="1:10" x14ac:dyDescent="0.45">
      <c r="A501">
        <v>484530024272</v>
      </c>
      <c r="B501">
        <v>9362</v>
      </c>
      <c r="C501">
        <v>0</v>
      </c>
      <c r="D501">
        <v>30.180345800000001</v>
      </c>
      <c r="E501">
        <v>-97.749636100000004</v>
      </c>
      <c r="F501" t="s">
        <v>23</v>
      </c>
      <c r="G501" t="s">
        <v>24</v>
      </c>
      <c r="H501" t="s">
        <v>524</v>
      </c>
      <c r="I501">
        <v>484530024272</v>
      </c>
      <c r="J501">
        <v>1874</v>
      </c>
    </row>
    <row r="502" spans="1:10" x14ac:dyDescent="0.45">
      <c r="A502">
        <v>484530024273</v>
      </c>
      <c r="B502">
        <v>16308</v>
      </c>
      <c r="C502">
        <v>0</v>
      </c>
      <c r="D502">
        <v>30.183989199999999</v>
      </c>
      <c r="E502">
        <v>-97.766307499999996</v>
      </c>
      <c r="F502" t="s">
        <v>23</v>
      </c>
      <c r="G502" t="s">
        <v>24</v>
      </c>
      <c r="H502" t="s">
        <v>525</v>
      </c>
      <c r="I502">
        <v>484530024273</v>
      </c>
      <c r="J502">
        <v>2856</v>
      </c>
    </row>
    <row r="503" spans="1:10" x14ac:dyDescent="0.45">
      <c r="A503">
        <v>484530024274</v>
      </c>
      <c r="B503">
        <v>15245</v>
      </c>
      <c r="C503">
        <v>0</v>
      </c>
      <c r="D503">
        <v>30.183169700000001</v>
      </c>
      <c r="E503">
        <v>-97.764663200000001</v>
      </c>
      <c r="F503" t="s">
        <v>23</v>
      </c>
      <c r="G503" t="s">
        <v>24</v>
      </c>
      <c r="H503" t="s">
        <v>526</v>
      </c>
      <c r="I503">
        <v>484530024274</v>
      </c>
      <c r="J503">
        <v>2271</v>
      </c>
    </row>
    <row r="504" spans="1:10" x14ac:dyDescent="0.45">
      <c r="A504">
        <v>484530024281</v>
      </c>
      <c r="B504">
        <v>56285</v>
      </c>
      <c r="C504">
        <v>0</v>
      </c>
      <c r="D504">
        <v>30.138321699999999</v>
      </c>
      <c r="E504">
        <v>-97.790883500000007</v>
      </c>
      <c r="F504" t="s">
        <v>23</v>
      </c>
      <c r="G504" t="s">
        <v>24</v>
      </c>
      <c r="H504" t="s">
        <v>527</v>
      </c>
      <c r="I504">
        <v>484530024281</v>
      </c>
      <c r="J504">
        <v>1651</v>
      </c>
    </row>
    <row r="505" spans="1:10" x14ac:dyDescent="0.45">
      <c r="A505">
        <v>484530024282</v>
      </c>
      <c r="B505">
        <v>13083</v>
      </c>
      <c r="C505">
        <v>0</v>
      </c>
      <c r="D505">
        <v>30.147714199999999</v>
      </c>
      <c r="E505">
        <v>-97.792973500000002</v>
      </c>
      <c r="F505" t="s">
        <v>23</v>
      </c>
      <c r="G505" t="s">
        <v>24</v>
      </c>
      <c r="H505" t="s">
        <v>528</v>
      </c>
      <c r="I505">
        <v>484530024282</v>
      </c>
      <c r="J505">
        <v>5686</v>
      </c>
    </row>
    <row r="506" spans="1:10" x14ac:dyDescent="0.45">
      <c r="A506">
        <v>484530024291</v>
      </c>
      <c r="B506">
        <v>6108</v>
      </c>
      <c r="C506">
        <v>0</v>
      </c>
      <c r="D506">
        <v>30.160598100000001</v>
      </c>
      <c r="E506">
        <v>-97.776900400000002</v>
      </c>
      <c r="F506" t="s">
        <v>23</v>
      </c>
      <c r="G506" t="s">
        <v>24</v>
      </c>
      <c r="H506" t="s">
        <v>529</v>
      </c>
      <c r="I506">
        <v>484530024291</v>
      </c>
      <c r="J506">
        <v>1589</v>
      </c>
    </row>
    <row r="507" spans="1:10" x14ac:dyDescent="0.45">
      <c r="A507">
        <v>484530024301</v>
      </c>
      <c r="B507">
        <v>1571</v>
      </c>
      <c r="C507">
        <v>0</v>
      </c>
      <c r="D507">
        <v>30.179336800000002</v>
      </c>
      <c r="E507">
        <v>-97.746450699999997</v>
      </c>
      <c r="F507" t="s">
        <v>23</v>
      </c>
      <c r="G507" t="s">
        <v>24</v>
      </c>
      <c r="H507" t="s">
        <v>530</v>
      </c>
      <c r="I507">
        <v>484530024301</v>
      </c>
      <c r="J507">
        <v>82</v>
      </c>
    </row>
    <row r="508" spans="1:10" x14ac:dyDescent="0.45">
      <c r="A508">
        <v>484530024302</v>
      </c>
      <c r="B508">
        <v>29693</v>
      </c>
      <c r="C508">
        <v>0</v>
      </c>
      <c r="D508">
        <v>30.168476600000002</v>
      </c>
      <c r="E508">
        <v>-97.750027299999999</v>
      </c>
      <c r="F508" t="s">
        <v>23</v>
      </c>
      <c r="G508" t="s">
        <v>24</v>
      </c>
      <c r="H508" t="s">
        <v>531</v>
      </c>
      <c r="I508">
        <v>484530024302</v>
      </c>
      <c r="J508">
        <v>573</v>
      </c>
    </row>
    <row r="509" spans="1:10" x14ac:dyDescent="0.45">
      <c r="A509">
        <v>484530024303</v>
      </c>
      <c r="B509">
        <v>25012</v>
      </c>
      <c r="C509">
        <v>0</v>
      </c>
      <c r="D509">
        <v>30.173045200000001</v>
      </c>
      <c r="E509">
        <v>-97.755944200000002</v>
      </c>
      <c r="F509" t="s">
        <v>23</v>
      </c>
      <c r="G509" t="s">
        <v>24</v>
      </c>
      <c r="H509" t="s">
        <v>532</v>
      </c>
      <c r="I509">
        <v>484530024303</v>
      </c>
      <c r="J509">
        <v>2548</v>
      </c>
    </row>
    <row r="510" spans="1:10" x14ac:dyDescent="0.45">
      <c r="A510">
        <v>484530024311</v>
      </c>
      <c r="B510">
        <v>27945</v>
      </c>
      <c r="C510">
        <v>0</v>
      </c>
      <c r="D510">
        <v>30.197686000000001</v>
      </c>
      <c r="E510">
        <v>-97.729254699999998</v>
      </c>
      <c r="F510" t="s">
        <v>23</v>
      </c>
      <c r="G510" t="s">
        <v>24</v>
      </c>
      <c r="H510" t="s">
        <v>533</v>
      </c>
      <c r="I510">
        <v>484530024311</v>
      </c>
      <c r="J510">
        <v>2891</v>
      </c>
    </row>
    <row r="511" spans="1:10" x14ac:dyDescent="0.45">
      <c r="A511">
        <v>484530024312</v>
      </c>
      <c r="B511">
        <v>121546</v>
      </c>
      <c r="C511">
        <v>0</v>
      </c>
      <c r="D511">
        <v>30.2150544</v>
      </c>
      <c r="E511">
        <v>-97.690514100000001</v>
      </c>
      <c r="F511" t="s">
        <v>23</v>
      </c>
      <c r="G511" t="s">
        <v>24</v>
      </c>
      <c r="H511" t="s">
        <v>534</v>
      </c>
      <c r="I511">
        <v>484530024312</v>
      </c>
      <c r="J511">
        <v>3134</v>
      </c>
    </row>
    <row r="512" spans="1:10" x14ac:dyDescent="0.45">
      <c r="A512">
        <v>484530024313</v>
      </c>
      <c r="B512">
        <v>5080</v>
      </c>
      <c r="C512">
        <v>0</v>
      </c>
      <c r="D512">
        <v>30.169920900000001</v>
      </c>
      <c r="E512">
        <v>-97.722576799999999</v>
      </c>
      <c r="F512" t="s">
        <v>23</v>
      </c>
      <c r="G512" t="s">
        <v>24</v>
      </c>
      <c r="H512" t="s">
        <v>535</v>
      </c>
      <c r="I512">
        <v>484530024313</v>
      </c>
      <c r="J512">
        <v>2778</v>
      </c>
    </row>
    <row r="513" spans="1:10" x14ac:dyDescent="0.45">
      <c r="A513">
        <v>484530024321</v>
      </c>
      <c r="B513">
        <v>22405</v>
      </c>
      <c r="C513">
        <v>0</v>
      </c>
      <c r="D513">
        <v>30.187240200000002</v>
      </c>
      <c r="E513">
        <v>-97.693205399999997</v>
      </c>
      <c r="F513" t="s">
        <v>23</v>
      </c>
      <c r="G513" t="s">
        <v>24</v>
      </c>
      <c r="H513" t="s">
        <v>536</v>
      </c>
      <c r="I513">
        <v>484530024321</v>
      </c>
      <c r="J513">
        <v>1492</v>
      </c>
    </row>
    <row r="514" spans="1:10" x14ac:dyDescent="0.45">
      <c r="A514">
        <v>484530024331</v>
      </c>
      <c r="B514">
        <v>12317</v>
      </c>
      <c r="C514">
        <v>0</v>
      </c>
      <c r="D514">
        <v>30.204788700000002</v>
      </c>
      <c r="E514">
        <v>-97.638482600000003</v>
      </c>
      <c r="F514" t="s">
        <v>23</v>
      </c>
      <c r="G514" t="s">
        <v>24</v>
      </c>
      <c r="H514" t="s">
        <v>537</v>
      </c>
      <c r="I514">
        <v>484530024331</v>
      </c>
      <c r="J514">
        <v>1805</v>
      </c>
    </row>
    <row r="515" spans="1:10" x14ac:dyDescent="0.45">
      <c r="A515">
        <v>484530024332</v>
      </c>
      <c r="B515">
        <v>18456</v>
      </c>
      <c r="C515">
        <v>0</v>
      </c>
      <c r="D515">
        <v>30.170763600000001</v>
      </c>
      <c r="E515">
        <v>-97.6178594</v>
      </c>
      <c r="F515" t="s">
        <v>23</v>
      </c>
      <c r="G515" t="s">
        <v>24</v>
      </c>
      <c r="H515" t="s">
        <v>538</v>
      </c>
      <c r="I515">
        <v>484530024332</v>
      </c>
      <c r="J515">
        <v>6901</v>
      </c>
    </row>
    <row r="516" spans="1:10" x14ac:dyDescent="0.45">
      <c r="A516">
        <v>484530024341</v>
      </c>
      <c r="B516">
        <v>9906</v>
      </c>
      <c r="C516">
        <v>0</v>
      </c>
      <c r="D516">
        <v>30.1099329</v>
      </c>
      <c r="E516">
        <v>-97.807941600000007</v>
      </c>
      <c r="F516" t="s">
        <v>23</v>
      </c>
      <c r="G516" t="s">
        <v>24</v>
      </c>
      <c r="H516" t="s">
        <v>539</v>
      </c>
      <c r="I516">
        <v>484530024341</v>
      </c>
      <c r="J516">
        <v>1724</v>
      </c>
    </row>
    <row r="517" spans="1:10" x14ac:dyDescent="0.45">
      <c r="A517">
        <v>484530024351</v>
      </c>
      <c r="B517">
        <v>8225299</v>
      </c>
      <c r="C517">
        <v>0</v>
      </c>
      <c r="D517">
        <v>30.150995099999999</v>
      </c>
      <c r="E517">
        <v>-97.607350499999995</v>
      </c>
      <c r="F517" t="s">
        <v>23</v>
      </c>
      <c r="G517" t="s">
        <v>24</v>
      </c>
      <c r="H517" t="s">
        <v>540</v>
      </c>
      <c r="I517">
        <v>484530024351</v>
      </c>
      <c r="J517">
        <v>1416</v>
      </c>
    </row>
    <row r="518" spans="1:10" x14ac:dyDescent="0.45">
      <c r="A518">
        <v>484530024352</v>
      </c>
      <c r="B518">
        <v>21696</v>
      </c>
      <c r="C518">
        <v>0</v>
      </c>
      <c r="D518">
        <v>30.166384300000001</v>
      </c>
      <c r="E518">
        <v>-97.626380900000001</v>
      </c>
      <c r="F518" t="s">
        <v>23</v>
      </c>
      <c r="G518" t="s">
        <v>24</v>
      </c>
      <c r="H518" t="s">
        <v>541</v>
      </c>
      <c r="I518">
        <v>484530024352</v>
      </c>
      <c r="J518">
        <v>7046</v>
      </c>
    </row>
    <row r="519" spans="1:10" x14ac:dyDescent="0.45">
      <c r="A519">
        <v>484530024361</v>
      </c>
      <c r="B519">
        <v>2949190</v>
      </c>
      <c r="C519">
        <v>0</v>
      </c>
      <c r="D519">
        <v>30.1526563</v>
      </c>
      <c r="E519">
        <v>-97.683621099999996</v>
      </c>
      <c r="F519" t="s">
        <v>23</v>
      </c>
      <c r="G519" t="s">
        <v>24</v>
      </c>
      <c r="H519" t="s">
        <v>542</v>
      </c>
      <c r="I519">
        <v>484530024361</v>
      </c>
      <c r="J519">
        <v>2851</v>
      </c>
    </row>
    <row r="520" spans="1:10" x14ac:dyDescent="0.45">
      <c r="A520">
        <v>484530025001</v>
      </c>
      <c r="B520">
        <v>1097</v>
      </c>
      <c r="C520">
        <v>0</v>
      </c>
      <c r="D520">
        <v>30.417392700000001</v>
      </c>
      <c r="E520">
        <v>-97.764293699999996</v>
      </c>
      <c r="F520" t="s">
        <v>23</v>
      </c>
      <c r="G520" t="s">
        <v>24</v>
      </c>
      <c r="H520" t="s">
        <v>543</v>
      </c>
      <c r="I520">
        <v>484530025001</v>
      </c>
      <c r="J520">
        <v>912</v>
      </c>
    </row>
    <row r="521" spans="1:10" x14ac:dyDescent="0.45">
      <c r="A521">
        <v>484530025002</v>
      </c>
      <c r="B521">
        <v>27416</v>
      </c>
      <c r="C521">
        <v>0</v>
      </c>
      <c r="D521">
        <v>30.4224426</v>
      </c>
      <c r="E521">
        <v>-97.760543900000002</v>
      </c>
      <c r="F521" t="s">
        <v>23</v>
      </c>
      <c r="G521" t="s">
        <v>24</v>
      </c>
      <c r="H521" t="s">
        <v>544</v>
      </c>
      <c r="I521">
        <v>484530025002</v>
      </c>
      <c r="J521">
        <v>1151</v>
      </c>
    </row>
    <row r="522" spans="1:10" x14ac:dyDescent="0.45">
      <c r="A522">
        <v>484530025003</v>
      </c>
      <c r="B522">
        <v>11286</v>
      </c>
      <c r="C522">
        <v>0</v>
      </c>
      <c r="D522">
        <v>30.418106000000002</v>
      </c>
      <c r="E522">
        <v>-97.758077799999995</v>
      </c>
      <c r="F522" t="s">
        <v>23</v>
      </c>
      <c r="G522" t="s">
        <v>24</v>
      </c>
      <c r="H522" t="s">
        <v>545</v>
      </c>
      <c r="I522">
        <v>484530025003</v>
      </c>
      <c r="J522">
        <v>1760</v>
      </c>
    </row>
    <row r="523" spans="1:10" x14ac:dyDescent="0.45">
      <c r="A523">
        <v>484530025004</v>
      </c>
      <c r="B523">
        <v>4808</v>
      </c>
      <c r="C523">
        <v>0</v>
      </c>
      <c r="D523">
        <v>30.4209593</v>
      </c>
      <c r="E523">
        <v>-97.753956700000003</v>
      </c>
      <c r="F523" t="s">
        <v>23</v>
      </c>
      <c r="G523" t="s">
        <v>24</v>
      </c>
      <c r="H523" t="s">
        <v>546</v>
      </c>
      <c r="I523">
        <v>484530025004</v>
      </c>
      <c r="J523">
        <v>1695</v>
      </c>
    </row>
    <row r="524" spans="1:10" x14ac:dyDescent="0.45">
      <c r="A524">
        <v>484539800001</v>
      </c>
      <c r="B524">
        <v>11011</v>
      </c>
      <c r="C524">
        <v>0</v>
      </c>
      <c r="D524">
        <v>30.1921614</v>
      </c>
      <c r="E524">
        <v>-97.669769200000005</v>
      </c>
      <c r="F524" t="s">
        <v>23</v>
      </c>
      <c r="G524" t="s">
        <v>24</v>
      </c>
      <c r="H524" t="s">
        <v>547</v>
      </c>
      <c r="I524">
        <v>484539800001</v>
      </c>
      <c r="J524">
        <v>0</v>
      </c>
    </row>
    <row r="525" spans="1:10" x14ac:dyDescent="0.45">
      <c r="A525">
        <v>484910203111</v>
      </c>
      <c r="B525">
        <v>207783</v>
      </c>
      <c r="C525">
        <v>0</v>
      </c>
      <c r="D525">
        <v>30.477417899999999</v>
      </c>
      <c r="E525">
        <v>-97.768090099999995</v>
      </c>
      <c r="F525" t="s">
        <v>23</v>
      </c>
      <c r="G525" t="s">
        <v>24</v>
      </c>
      <c r="H525" t="s">
        <v>548</v>
      </c>
      <c r="I525">
        <v>484910203111</v>
      </c>
      <c r="J525">
        <v>3338</v>
      </c>
    </row>
    <row r="526" spans="1:10" x14ac:dyDescent="0.45">
      <c r="A526">
        <v>484910203112</v>
      </c>
      <c r="B526">
        <v>12267</v>
      </c>
      <c r="C526">
        <v>0</v>
      </c>
      <c r="D526">
        <v>30.501787400000001</v>
      </c>
      <c r="E526">
        <v>-97.787844500000006</v>
      </c>
      <c r="F526" t="s">
        <v>23</v>
      </c>
      <c r="G526" t="s">
        <v>24</v>
      </c>
      <c r="H526" t="s">
        <v>549</v>
      </c>
      <c r="I526">
        <v>484910203112</v>
      </c>
      <c r="J526">
        <v>2130</v>
      </c>
    </row>
    <row r="527" spans="1:10" x14ac:dyDescent="0.45">
      <c r="A527">
        <v>484910203162</v>
      </c>
      <c r="B527">
        <v>112005</v>
      </c>
      <c r="C527">
        <v>0</v>
      </c>
      <c r="D527">
        <v>30.4767288</v>
      </c>
      <c r="E527">
        <v>-97.809431000000004</v>
      </c>
      <c r="F527" t="s">
        <v>23</v>
      </c>
      <c r="G527" t="s">
        <v>24</v>
      </c>
      <c r="H527" t="s">
        <v>550</v>
      </c>
      <c r="I527">
        <v>484910203162</v>
      </c>
      <c r="J527">
        <v>2153</v>
      </c>
    </row>
    <row r="528" spans="1:10" x14ac:dyDescent="0.45">
      <c r="A528">
        <v>484910203171</v>
      </c>
      <c r="B528">
        <v>883584</v>
      </c>
      <c r="C528">
        <v>22743</v>
      </c>
      <c r="D528">
        <v>30.497079100000001</v>
      </c>
      <c r="E528">
        <v>-97.810291800000002</v>
      </c>
      <c r="F528" t="s">
        <v>23</v>
      </c>
      <c r="G528" t="s">
        <v>24</v>
      </c>
      <c r="H528" t="s">
        <v>551</v>
      </c>
      <c r="I528">
        <v>484910203171</v>
      </c>
      <c r="J528">
        <v>1667</v>
      </c>
    </row>
    <row r="529" spans="1:10" x14ac:dyDescent="0.45">
      <c r="A529">
        <v>484910203181</v>
      </c>
      <c r="B529">
        <v>5568</v>
      </c>
      <c r="C529">
        <v>0</v>
      </c>
      <c r="D529">
        <v>30.4613984</v>
      </c>
      <c r="E529">
        <v>-97.818858899999995</v>
      </c>
      <c r="F529" t="s">
        <v>23</v>
      </c>
      <c r="G529" t="s">
        <v>24</v>
      </c>
      <c r="H529" t="s">
        <v>552</v>
      </c>
      <c r="I529">
        <v>484910203181</v>
      </c>
      <c r="J529">
        <v>3311</v>
      </c>
    </row>
    <row r="530" spans="1:10" x14ac:dyDescent="0.45">
      <c r="A530">
        <v>484910203182</v>
      </c>
      <c r="B530">
        <v>4784</v>
      </c>
      <c r="C530">
        <v>0</v>
      </c>
      <c r="D530">
        <v>30.462641699999999</v>
      </c>
      <c r="E530">
        <v>-97.815055999999998</v>
      </c>
      <c r="F530" t="s">
        <v>23</v>
      </c>
      <c r="G530" t="s">
        <v>24</v>
      </c>
      <c r="H530" t="s">
        <v>553</v>
      </c>
      <c r="I530">
        <v>484910203182</v>
      </c>
      <c r="J530">
        <v>3474</v>
      </c>
    </row>
    <row r="531" spans="1:10" x14ac:dyDescent="0.45">
      <c r="A531">
        <v>484910203183</v>
      </c>
      <c r="B531">
        <v>7509</v>
      </c>
      <c r="C531">
        <v>0</v>
      </c>
      <c r="D531">
        <v>30.456870899999998</v>
      </c>
      <c r="E531">
        <v>-97.824632399999999</v>
      </c>
      <c r="F531" t="s">
        <v>23</v>
      </c>
      <c r="G531" t="s">
        <v>24</v>
      </c>
      <c r="H531" t="s">
        <v>554</v>
      </c>
      <c r="I531">
        <v>484910203183</v>
      </c>
      <c r="J531">
        <v>1438</v>
      </c>
    </row>
    <row r="532" spans="1:10" x14ac:dyDescent="0.45">
      <c r="A532">
        <v>484910204031</v>
      </c>
      <c r="B532">
        <v>23459</v>
      </c>
      <c r="C532">
        <v>0</v>
      </c>
      <c r="D532">
        <v>30.462694200000001</v>
      </c>
      <c r="E532">
        <v>-97.810573700000006</v>
      </c>
      <c r="F532" t="s">
        <v>23</v>
      </c>
      <c r="G532" t="s">
        <v>24</v>
      </c>
      <c r="H532" t="s">
        <v>555</v>
      </c>
      <c r="I532">
        <v>484910204031</v>
      </c>
      <c r="J532">
        <v>1123</v>
      </c>
    </row>
    <row r="533" spans="1:10" x14ac:dyDescent="0.45">
      <c r="A533">
        <v>484910204032</v>
      </c>
      <c r="B533">
        <v>211482</v>
      </c>
      <c r="C533">
        <v>0</v>
      </c>
      <c r="D533">
        <v>30.465664499999999</v>
      </c>
      <c r="E533">
        <v>-97.800065399999994</v>
      </c>
      <c r="F533" t="s">
        <v>23</v>
      </c>
      <c r="G533" t="s">
        <v>24</v>
      </c>
      <c r="H533" t="s">
        <v>556</v>
      </c>
      <c r="I533">
        <v>484910204032</v>
      </c>
      <c r="J533">
        <v>1343</v>
      </c>
    </row>
    <row r="534" spans="1:10" x14ac:dyDescent="0.45">
      <c r="A534">
        <v>484910204041</v>
      </c>
      <c r="B534">
        <v>12150</v>
      </c>
      <c r="C534">
        <v>0</v>
      </c>
      <c r="D534">
        <v>30.455531799999999</v>
      </c>
      <c r="E534">
        <v>-97.808555299999995</v>
      </c>
      <c r="F534" t="s">
        <v>23</v>
      </c>
      <c r="G534" t="s">
        <v>24</v>
      </c>
      <c r="H534" t="s">
        <v>557</v>
      </c>
      <c r="I534">
        <v>484910204041</v>
      </c>
      <c r="J534">
        <v>2064</v>
      </c>
    </row>
    <row r="535" spans="1:10" x14ac:dyDescent="0.45">
      <c r="A535">
        <v>484910204042</v>
      </c>
      <c r="B535">
        <v>41139</v>
      </c>
      <c r="C535">
        <v>0</v>
      </c>
      <c r="D535">
        <v>30.451146399999999</v>
      </c>
      <c r="E535">
        <v>-97.816725700000006</v>
      </c>
      <c r="F535" t="s">
        <v>23</v>
      </c>
      <c r="G535" t="s">
        <v>24</v>
      </c>
      <c r="H535" t="s">
        <v>558</v>
      </c>
      <c r="I535">
        <v>484910204042</v>
      </c>
      <c r="J535">
        <v>1643</v>
      </c>
    </row>
    <row r="536" spans="1:10" x14ac:dyDescent="0.45">
      <c r="A536">
        <v>484910204051</v>
      </c>
      <c r="B536">
        <v>10788</v>
      </c>
      <c r="C536">
        <v>0</v>
      </c>
      <c r="D536">
        <v>30.459471499999999</v>
      </c>
      <c r="E536">
        <v>-97.793759300000005</v>
      </c>
      <c r="F536" t="s">
        <v>23</v>
      </c>
      <c r="G536" t="s">
        <v>24</v>
      </c>
      <c r="H536" t="s">
        <v>559</v>
      </c>
      <c r="I536">
        <v>484910204051</v>
      </c>
      <c r="J536">
        <v>1047</v>
      </c>
    </row>
    <row r="537" spans="1:10" x14ac:dyDescent="0.45">
      <c r="A537">
        <v>484910204052</v>
      </c>
      <c r="B537">
        <v>20949</v>
      </c>
      <c r="C537">
        <v>0</v>
      </c>
      <c r="D537">
        <v>30.450936200000001</v>
      </c>
      <c r="E537">
        <v>-97.798194899999999</v>
      </c>
      <c r="F537" t="s">
        <v>23</v>
      </c>
      <c r="G537" t="s">
        <v>24</v>
      </c>
      <c r="H537" t="s">
        <v>560</v>
      </c>
      <c r="I537">
        <v>484910204052</v>
      </c>
      <c r="J537">
        <v>1814</v>
      </c>
    </row>
    <row r="538" spans="1:10" x14ac:dyDescent="0.45">
      <c r="A538">
        <v>484910204053</v>
      </c>
      <c r="B538">
        <v>16304</v>
      </c>
      <c r="C538">
        <v>0</v>
      </c>
      <c r="D538">
        <v>30.451194099999999</v>
      </c>
      <c r="E538">
        <v>-97.807037500000007</v>
      </c>
      <c r="F538" t="s">
        <v>23</v>
      </c>
      <c r="G538" t="s">
        <v>24</v>
      </c>
      <c r="H538" t="s">
        <v>561</v>
      </c>
      <c r="I538">
        <v>484910204053</v>
      </c>
      <c r="J538">
        <v>1667</v>
      </c>
    </row>
    <row r="539" spans="1:10" x14ac:dyDescent="0.45">
      <c r="A539">
        <v>484910204054</v>
      </c>
      <c r="B539">
        <v>17385</v>
      </c>
      <c r="C539">
        <v>0</v>
      </c>
      <c r="D539">
        <v>30.452416700000001</v>
      </c>
      <c r="E539">
        <v>-97.791714499999998</v>
      </c>
      <c r="F539" t="s">
        <v>23</v>
      </c>
      <c r="G539" t="s">
        <v>24</v>
      </c>
      <c r="H539" t="s">
        <v>562</v>
      </c>
      <c r="I539">
        <v>484910204054</v>
      </c>
      <c r="J539">
        <v>2182</v>
      </c>
    </row>
    <row r="540" spans="1:10" x14ac:dyDescent="0.45">
      <c r="A540">
        <v>484910204061</v>
      </c>
      <c r="B540">
        <v>54605</v>
      </c>
      <c r="C540">
        <v>0</v>
      </c>
      <c r="D540">
        <v>30.447845000000001</v>
      </c>
      <c r="E540">
        <v>-97.778144699999999</v>
      </c>
      <c r="F540" t="s">
        <v>23</v>
      </c>
      <c r="G540" t="s">
        <v>24</v>
      </c>
      <c r="H540" t="s">
        <v>563</v>
      </c>
      <c r="I540">
        <v>484910204061</v>
      </c>
      <c r="J540">
        <v>2781</v>
      </c>
    </row>
    <row r="541" spans="1:10" x14ac:dyDescent="0.45">
      <c r="A541">
        <v>484910204062</v>
      </c>
      <c r="B541">
        <v>239533</v>
      </c>
      <c r="C541">
        <v>0</v>
      </c>
      <c r="D541">
        <v>30.438681299999999</v>
      </c>
      <c r="E541">
        <v>-97.774348700000004</v>
      </c>
      <c r="F541" t="s">
        <v>23</v>
      </c>
      <c r="G541" t="s">
        <v>24</v>
      </c>
      <c r="H541" t="s">
        <v>564</v>
      </c>
      <c r="I541">
        <v>484910204062</v>
      </c>
      <c r="J541">
        <v>3887</v>
      </c>
    </row>
    <row r="542" spans="1:10" x14ac:dyDescent="0.45">
      <c r="A542">
        <v>484910204081</v>
      </c>
      <c r="B542">
        <v>9762</v>
      </c>
      <c r="C542">
        <v>0</v>
      </c>
      <c r="D542">
        <v>30.459740100000001</v>
      </c>
      <c r="E542">
        <v>-97.793384200000006</v>
      </c>
      <c r="F542" t="s">
        <v>23</v>
      </c>
      <c r="G542" t="s">
        <v>24</v>
      </c>
      <c r="H542" t="s">
        <v>565</v>
      </c>
      <c r="I542">
        <v>484910204081</v>
      </c>
      <c r="J542">
        <v>1797</v>
      </c>
    </row>
    <row r="543" spans="1:10" x14ac:dyDescent="0.45">
      <c r="A543">
        <v>484910204082</v>
      </c>
      <c r="B543">
        <v>22980</v>
      </c>
      <c r="C543">
        <v>0</v>
      </c>
      <c r="D543">
        <v>30.4532937</v>
      </c>
      <c r="E543">
        <v>-97.791680400000004</v>
      </c>
      <c r="F543" t="s">
        <v>23</v>
      </c>
      <c r="G543" t="s">
        <v>24</v>
      </c>
      <c r="H543" t="s">
        <v>566</v>
      </c>
      <c r="I543">
        <v>484910204082</v>
      </c>
      <c r="J543">
        <v>1885</v>
      </c>
    </row>
    <row r="544" spans="1:10" x14ac:dyDescent="0.45">
      <c r="A544">
        <v>484910204083</v>
      </c>
      <c r="B544">
        <v>34157</v>
      </c>
      <c r="C544">
        <v>0</v>
      </c>
      <c r="D544">
        <v>30.453094700000001</v>
      </c>
      <c r="E544">
        <v>-97.781136399999994</v>
      </c>
      <c r="F544" t="s">
        <v>23</v>
      </c>
      <c r="G544" t="s">
        <v>24</v>
      </c>
      <c r="H544" t="s">
        <v>567</v>
      </c>
      <c r="I544">
        <v>484910204083</v>
      </c>
      <c r="J544">
        <v>835</v>
      </c>
    </row>
    <row r="545" spans="1:10" x14ac:dyDescent="0.45">
      <c r="A545">
        <v>484910204091</v>
      </c>
      <c r="B545">
        <v>27066</v>
      </c>
      <c r="C545">
        <v>0</v>
      </c>
      <c r="D545">
        <v>30.4731019</v>
      </c>
      <c r="E545">
        <v>-97.779127399999993</v>
      </c>
      <c r="F545" t="s">
        <v>23</v>
      </c>
      <c r="G545" t="s">
        <v>24</v>
      </c>
      <c r="H545" t="s">
        <v>568</v>
      </c>
      <c r="I545">
        <v>484910204091</v>
      </c>
      <c r="J545">
        <v>2808</v>
      </c>
    </row>
    <row r="546" spans="1:10" x14ac:dyDescent="0.45">
      <c r="A546">
        <v>484910204092</v>
      </c>
      <c r="B546">
        <v>303478</v>
      </c>
      <c r="C546">
        <v>0</v>
      </c>
      <c r="D546">
        <v>30.4602416</v>
      </c>
      <c r="E546">
        <v>-97.769682799999998</v>
      </c>
      <c r="F546" t="s">
        <v>23</v>
      </c>
      <c r="G546" t="s">
        <v>24</v>
      </c>
      <c r="H546" t="s">
        <v>569</v>
      </c>
      <c r="I546">
        <v>484910204092</v>
      </c>
      <c r="J546">
        <v>2479</v>
      </c>
    </row>
    <row r="547" spans="1:10" x14ac:dyDescent="0.45">
      <c r="A547">
        <v>484910204101</v>
      </c>
      <c r="B547">
        <v>20534</v>
      </c>
      <c r="C547">
        <v>0</v>
      </c>
      <c r="D547">
        <v>30.447465900000001</v>
      </c>
      <c r="E547">
        <v>-97.765052499999996</v>
      </c>
      <c r="F547" t="s">
        <v>23</v>
      </c>
      <c r="G547" t="s">
        <v>24</v>
      </c>
      <c r="H547" t="s">
        <v>570</v>
      </c>
      <c r="I547">
        <v>484910204101</v>
      </c>
      <c r="J547">
        <v>1059</v>
      </c>
    </row>
    <row r="548" spans="1:10" x14ac:dyDescent="0.45">
      <c r="A548">
        <v>484910204102</v>
      </c>
      <c r="B548">
        <v>179986</v>
      </c>
      <c r="C548">
        <v>0</v>
      </c>
      <c r="D548">
        <v>30.439718800000001</v>
      </c>
      <c r="E548">
        <v>-97.758908199999993</v>
      </c>
      <c r="F548" t="s">
        <v>23</v>
      </c>
      <c r="G548" t="s">
        <v>24</v>
      </c>
      <c r="H548" t="s">
        <v>571</v>
      </c>
      <c r="I548">
        <v>484910204102</v>
      </c>
      <c r="J548">
        <v>2031</v>
      </c>
    </row>
    <row r="549" spans="1:10" x14ac:dyDescent="0.45">
      <c r="A549">
        <v>484910204103</v>
      </c>
      <c r="B549">
        <v>29626</v>
      </c>
      <c r="C549">
        <v>0</v>
      </c>
      <c r="D549">
        <v>30.448094900000001</v>
      </c>
      <c r="E549">
        <v>-97.762178300000002</v>
      </c>
      <c r="F549" t="s">
        <v>23</v>
      </c>
      <c r="G549" t="s">
        <v>24</v>
      </c>
      <c r="H549" t="s">
        <v>572</v>
      </c>
      <c r="I549">
        <v>484910204103</v>
      </c>
      <c r="J549">
        <v>1161</v>
      </c>
    </row>
    <row r="550" spans="1:10" x14ac:dyDescent="0.45">
      <c r="A550">
        <v>484910204104</v>
      </c>
      <c r="B550">
        <v>20833</v>
      </c>
      <c r="C550">
        <v>0</v>
      </c>
      <c r="D550">
        <v>30.4441047</v>
      </c>
      <c r="E550">
        <v>-97.773063399999998</v>
      </c>
      <c r="F550" t="s">
        <v>23</v>
      </c>
      <c r="G550" t="s">
        <v>24</v>
      </c>
      <c r="H550" t="s">
        <v>573</v>
      </c>
      <c r="I550">
        <v>484910204104</v>
      </c>
      <c r="J550">
        <v>1523</v>
      </c>
    </row>
    <row r="551" spans="1:10" x14ac:dyDescent="0.45">
      <c r="A551">
        <v>484910204111</v>
      </c>
      <c r="B551">
        <v>240500</v>
      </c>
      <c r="C551">
        <v>0</v>
      </c>
      <c r="D551">
        <v>30.454737699999999</v>
      </c>
      <c r="E551">
        <v>-97.763370399999999</v>
      </c>
      <c r="F551" t="s">
        <v>23</v>
      </c>
      <c r="G551" t="s">
        <v>24</v>
      </c>
      <c r="H551" t="s">
        <v>574</v>
      </c>
      <c r="I551">
        <v>484910204111</v>
      </c>
      <c r="J551">
        <v>2861</v>
      </c>
    </row>
    <row r="552" spans="1:10" x14ac:dyDescent="0.45">
      <c r="A552">
        <v>484910204112</v>
      </c>
      <c r="B552">
        <v>51865</v>
      </c>
      <c r="C552">
        <v>0</v>
      </c>
      <c r="D552">
        <v>30.4432887</v>
      </c>
      <c r="E552">
        <v>-97.753616199999996</v>
      </c>
      <c r="F552" t="s">
        <v>23</v>
      </c>
      <c r="G552" t="s">
        <v>24</v>
      </c>
      <c r="H552" t="s">
        <v>575</v>
      </c>
      <c r="I552">
        <v>484910204112</v>
      </c>
      <c r="J552">
        <v>2074</v>
      </c>
    </row>
    <row r="553" spans="1:10" x14ac:dyDescent="0.45">
      <c r="A553">
        <v>484910205031</v>
      </c>
      <c r="B553">
        <v>1096355</v>
      </c>
      <c r="C553">
        <v>2151</v>
      </c>
      <c r="D553">
        <v>30.476884500000001</v>
      </c>
      <c r="E553">
        <v>-97.747861599999993</v>
      </c>
      <c r="F553" t="s">
        <v>23</v>
      </c>
      <c r="G553" t="s">
        <v>24</v>
      </c>
      <c r="H553" t="s">
        <v>576</v>
      </c>
      <c r="I553">
        <v>484910205031</v>
      </c>
      <c r="J553">
        <v>2642</v>
      </c>
    </row>
    <row r="554" spans="1:10" x14ac:dyDescent="0.45">
      <c r="A554">
        <v>484910205081</v>
      </c>
      <c r="B554">
        <v>636722</v>
      </c>
      <c r="C554">
        <v>850</v>
      </c>
      <c r="D554">
        <v>30.484063899999999</v>
      </c>
      <c r="E554">
        <v>-97.759542199999999</v>
      </c>
      <c r="F554" t="s">
        <v>23</v>
      </c>
      <c r="G554" t="s">
        <v>24</v>
      </c>
      <c r="H554" t="s">
        <v>577</v>
      </c>
      <c r="I554">
        <v>484910205081</v>
      </c>
      <c r="J554">
        <v>3775</v>
      </c>
    </row>
    <row r="555" spans="1:10" x14ac:dyDescent="0.45">
      <c r="A555">
        <v>484910205082</v>
      </c>
      <c r="B555">
        <v>9873</v>
      </c>
      <c r="C555">
        <v>0</v>
      </c>
      <c r="D555">
        <v>30.4996981</v>
      </c>
      <c r="E555">
        <v>-97.781035399999993</v>
      </c>
      <c r="F555" t="s">
        <v>23</v>
      </c>
      <c r="G555" t="s">
        <v>24</v>
      </c>
      <c r="H555" t="s">
        <v>578</v>
      </c>
      <c r="I555">
        <v>484910205082</v>
      </c>
      <c r="J555">
        <v>1264</v>
      </c>
    </row>
    <row r="556" spans="1:10" x14ac:dyDescent="0.45">
      <c r="A556">
        <v>484910205091</v>
      </c>
      <c r="B556">
        <v>0</v>
      </c>
      <c r="C556">
        <v>957</v>
      </c>
      <c r="D556">
        <v>30.507525900000001</v>
      </c>
      <c r="E556">
        <v>-97.759133800000001</v>
      </c>
      <c r="F556" t="s">
        <v>23</v>
      </c>
      <c r="G556" t="s">
        <v>24</v>
      </c>
      <c r="H556" t="s">
        <v>579</v>
      </c>
      <c r="I556">
        <v>484910205091</v>
      </c>
      <c r="J556">
        <v>2504</v>
      </c>
    </row>
    <row r="557" spans="1:10" x14ac:dyDescent="0.45">
      <c r="A557">
        <v>484910205093</v>
      </c>
      <c r="B557">
        <v>1349</v>
      </c>
      <c r="C557">
        <v>0</v>
      </c>
      <c r="D557">
        <v>30.511574</v>
      </c>
      <c r="E557">
        <v>-97.747094300000001</v>
      </c>
      <c r="F557" t="s">
        <v>23</v>
      </c>
      <c r="G557" t="s">
        <v>24</v>
      </c>
      <c r="H557" t="s">
        <v>580</v>
      </c>
      <c r="I557">
        <v>484910205093</v>
      </c>
      <c r="J557">
        <v>3192</v>
      </c>
    </row>
    <row r="558" spans="1:10" x14ac:dyDescent="0.45">
      <c r="A558">
        <v>484910205101</v>
      </c>
      <c r="B558">
        <v>2092</v>
      </c>
      <c r="C558">
        <v>0</v>
      </c>
      <c r="D558">
        <v>30.495029599999999</v>
      </c>
      <c r="E558">
        <v>-97.767387499999998</v>
      </c>
      <c r="F558" t="s">
        <v>23</v>
      </c>
      <c r="G558" t="s">
        <v>24</v>
      </c>
      <c r="H558" t="s">
        <v>581</v>
      </c>
      <c r="I558">
        <v>484910205101</v>
      </c>
      <c r="J558">
        <v>4695</v>
      </c>
    </row>
    <row r="559" spans="1:10" x14ac:dyDescent="0.45">
      <c r="A559">
        <v>484910205103</v>
      </c>
      <c r="B559">
        <v>14153</v>
      </c>
      <c r="C559">
        <v>0</v>
      </c>
      <c r="D559">
        <v>30.495341700000001</v>
      </c>
      <c r="E559">
        <v>-97.771630500000001</v>
      </c>
      <c r="F559" t="s">
        <v>23</v>
      </c>
      <c r="G559" t="s">
        <v>24</v>
      </c>
      <c r="H559" t="s">
        <v>582</v>
      </c>
      <c r="I559">
        <v>484910205103</v>
      </c>
      <c r="J559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Access_Stats</vt:lpstr>
      <vt:lpstr>Example Park</vt:lpstr>
      <vt:lpstr>access_stats_race_ACS17</vt:lpstr>
      <vt:lpstr>access_stats_age_ACS17</vt:lpstr>
      <vt:lpstr>access_stats_income_ACS17</vt:lpstr>
      <vt:lpstr>access_table_race_ACS17</vt:lpstr>
      <vt:lpstr>access_table_age_ACS17</vt:lpstr>
      <vt:lpstr>access_table_income_ACS17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Victoria</cp:lastModifiedBy>
  <dcterms:created xsi:type="dcterms:W3CDTF">2020-03-10T01:47:45Z</dcterms:created>
  <dcterms:modified xsi:type="dcterms:W3CDTF">2020-03-13T04:13:24Z</dcterms:modified>
</cp:coreProperties>
</file>