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ssa Domingos\Desktop\ProjetoGit_Remoto\Doc\sprint-2\"/>
    </mc:Choice>
  </mc:AlternateContent>
  <xr:revisionPtr revIDLastSave="0" documentId="8_{B034D042-82B0-4516-ADF8-7255B3A15FA8}" xr6:coauthVersionLast="45" xr6:coauthVersionMax="45" xr10:uidLastSave="{00000000-0000-0000-0000-000000000000}"/>
  <bookViews>
    <workbookView xWindow="-120" yWindow="-120" windowWidth="20730" windowHeight="11160" xr2:uid="{34E5BD00-71F8-4F28-B467-1E756B617D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10" i="1"/>
  <c r="G14" i="1"/>
  <c r="G18" i="1"/>
  <c r="G22" i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5" i="1"/>
  <c r="F6" i="1"/>
  <c r="G6" i="1" s="1"/>
  <c r="F4" i="1"/>
  <c r="M10" i="1" s="1"/>
  <c r="M5" i="1"/>
  <c r="J5" i="1"/>
  <c r="L5" i="1"/>
  <c r="K5" i="1"/>
  <c r="N5" i="1"/>
  <c r="I5" i="1"/>
  <c r="N10" i="1" l="1"/>
  <c r="I10" i="1"/>
  <c r="K10" i="1"/>
  <c r="G4" i="1"/>
  <c r="L10" i="1"/>
  <c r="J10" i="1"/>
  <c r="L15" i="1" l="1"/>
  <c r="K15" i="1"/>
  <c r="N15" i="1"/>
  <c r="I15" i="1"/>
  <c r="J15" i="1"/>
  <c r="M15" i="1"/>
</calcChain>
</file>

<file path=xl/sharedStrings.xml><?xml version="1.0" encoding="utf-8"?>
<sst xmlns="http://schemas.openxmlformats.org/spreadsheetml/2006/main" count="25" uniqueCount="13">
  <si>
    <t>Definição Indicadores de Alerta</t>
  </si>
  <si>
    <t>MIN</t>
  </si>
  <si>
    <t>1Q</t>
  </si>
  <si>
    <t>MEDIA</t>
  </si>
  <si>
    <t>MEDIANA</t>
  </si>
  <si>
    <t>3Q</t>
  </si>
  <si>
    <t>MAX</t>
  </si>
  <si>
    <t>MEMORIA</t>
  </si>
  <si>
    <t>DISCO</t>
  </si>
  <si>
    <t>CPU</t>
  </si>
  <si>
    <t>MEMORIA (%)</t>
  </si>
  <si>
    <t>CPU (%)</t>
  </si>
  <si>
    <t>DISCO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</si>
</sst>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B91A-86F2-469F-A554-E7CD36D80256}">
  <dimension ref="E2:N23"/>
  <sheetViews>
    <sheetView tabSelected="1" workbookViewId="0">
      <selection activeCell="Q8" sqref="Q8"/>
    </sheetView>
  </sheetViews>
  <sheetFormatPr defaultRowHeight="15" x14ac:dyDescent="0.25"/>
  <cols>
    <col min="3" max="3" width="6.42578125" customWidth="1"/>
    <col min="4" max="4" width="3.28515625" customWidth="1"/>
    <col min="5" max="5" width="11.85546875" customWidth="1"/>
    <col min="6" max="6" width="14.5703125" customWidth="1"/>
    <col min="7" max="7" width="12.28515625" customWidth="1"/>
    <col min="12" max="12" width="11.5703125" customWidth="1"/>
    <col min="14" max="14" width="9.140625" customWidth="1"/>
  </cols>
  <sheetData>
    <row r="2" spans="5:14" x14ac:dyDescent="0.25">
      <c r="I2" s="8" t="s">
        <v>0</v>
      </c>
      <c r="J2" s="8"/>
      <c r="K2" s="8"/>
      <c r="L2" s="8"/>
      <c r="M2" s="8"/>
      <c r="N2" s="8"/>
    </row>
    <row r="3" spans="5:14" x14ac:dyDescent="0.25">
      <c r="E3" s="9" t="s">
        <v>11</v>
      </c>
      <c r="F3" s="10" t="s">
        <v>10</v>
      </c>
      <c r="G3" s="9" t="s">
        <v>12</v>
      </c>
      <c r="I3" s="8" t="s">
        <v>9</v>
      </c>
      <c r="J3" s="8"/>
      <c r="K3" s="8"/>
      <c r="L3" s="8"/>
      <c r="M3" s="8"/>
      <c r="N3" s="8"/>
    </row>
    <row r="4" spans="5:14" x14ac:dyDescent="0.25">
      <c r="E4" s="11">
        <v>5</v>
      </c>
      <c r="F4" s="11">
        <f>SUM(E4,2)</f>
        <v>7</v>
      </c>
      <c r="G4" s="11">
        <f>SUM(F4,1)</f>
        <v>8</v>
      </c>
      <c r="I4" s="3" t="s">
        <v>1</v>
      </c>
      <c r="J4" s="1" t="s">
        <v>2</v>
      </c>
      <c r="K4" s="2" t="s">
        <v>3</v>
      </c>
      <c r="L4" s="2" t="s">
        <v>4</v>
      </c>
      <c r="M4" s="1" t="s">
        <v>5</v>
      </c>
      <c r="N4" s="4" t="s">
        <v>6</v>
      </c>
    </row>
    <row r="5" spans="5:14" x14ac:dyDescent="0.25">
      <c r="E5" s="11">
        <v>10</v>
      </c>
      <c r="F5" s="11">
        <f>SUM(E5,2)</f>
        <v>12</v>
      </c>
      <c r="G5" s="11">
        <f t="shared" ref="G5:G23" si="0">SUM(F5,1)</f>
        <v>13</v>
      </c>
      <c r="I5" s="7">
        <f>MIN(E4:E23)</f>
        <v>5</v>
      </c>
      <c r="J5" s="6">
        <f>QUARTILE(E4:E23,1)</f>
        <v>28.75</v>
      </c>
      <c r="K5" s="5">
        <f>AVERAGE(E4:E23)</f>
        <v>52.5</v>
      </c>
      <c r="L5" s="5">
        <f>MEDIAN(E4:E23)</f>
        <v>52.5</v>
      </c>
      <c r="M5" s="6">
        <f>QUARTILE(E4:E23,3)</f>
        <v>76.25</v>
      </c>
      <c r="N5" s="7">
        <f>MAX(E4:E23)</f>
        <v>100</v>
      </c>
    </row>
    <row r="6" spans="5:14" x14ac:dyDescent="0.25">
      <c r="E6" s="11">
        <v>15</v>
      </c>
      <c r="F6" s="11">
        <f>SUM(E6,2)</f>
        <v>17</v>
      </c>
      <c r="G6" s="11">
        <f t="shared" si="0"/>
        <v>18</v>
      </c>
    </row>
    <row r="7" spans="5:14" x14ac:dyDescent="0.25">
      <c r="E7" s="11">
        <v>20</v>
      </c>
      <c r="F7" s="11">
        <f>SUM(E7,2)</f>
        <v>22</v>
      </c>
      <c r="G7" s="11">
        <f t="shared" si="0"/>
        <v>23</v>
      </c>
    </row>
    <row r="8" spans="5:14" x14ac:dyDescent="0.25">
      <c r="E8" s="11">
        <v>25</v>
      </c>
      <c r="F8" s="11">
        <f>SUM(E8,2)</f>
        <v>27</v>
      </c>
      <c r="G8" s="11">
        <f t="shared" si="0"/>
        <v>28</v>
      </c>
      <c r="I8" s="8" t="s">
        <v>7</v>
      </c>
      <c r="J8" s="8"/>
      <c r="K8" s="8"/>
      <c r="L8" s="8"/>
      <c r="M8" s="8"/>
      <c r="N8" s="8"/>
    </row>
    <row r="9" spans="5:14" x14ac:dyDescent="0.25">
      <c r="E9" s="11">
        <v>30</v>
      </c>
      <c r="F9" s="11">
        <f>SUM(E9,2)</f>
        <v>32</v>
      </c>
      <c r="G9" s="11">
        <f t="shared" si="0"/>
        <v>33</v>
      </c>
      <c r="I9" s="3" t="s">
        <v>1</v>
      </c>
      <c r="J9" s="1" t="s">
        <v>2</v>
      </c>
      <c r="K9" s="2" t="s">
        <v>3</v>
      </c>
      <c r="L9" s="2" t="s">
        <v>4</v>
      </c>
      <c r="M9" s="1" t="s">
        <v>5</v>
      </c>
      <c r="N9" s="4" t="s">
        <v>6</v>
      </c>
    </row>
    <row r="10" spans="5:14" x14ac:dyDescent="0.25">
      <c r="E10" s="11">
        <v>35</v>
      </c>
      <c r="F10" s="11">
        <f>SUM(E10,2)</f>
        <v>37</v>
      </c>
      <c r="G10" s="11">
        <f t="shared" si="0"/>
        <v>38</v>
      </c>
      <c r="I10" s="7">
        <f>MIN(F4:F23)</f>
        <v>7</v>
      </c>
      <c r="J10" s="6">
        <f>QUARTILE(F4:F23,1)</f>
        <v>30.75</v>
      </c>
      <c r="K10" s="5">
        <f>AVERAGE(F4:F23)</f>
        <v>54.4</v>
      </c>
      <c r="L10" s="5">
        <f>MEDIAN(F4:F23)</f>
        <v>54.5</v>
      </c>
      <c r="M10" s="6">
        <f>QUARTILE(F4:F23,3)</f>
        <v>78.25</v>
      </c>
      <c r="N10" s="7">
        <f>MAX(F4:F23)</f>
        <v>100</v>
      </c>
    </row>
    <row r="11" spans="5:14" x14ac:dyDescent="0.25">
      <c r="E11" s="11">
        <v>40</v>
      </c>
      <c r="F11" s="11">
        <f>SUM(E11,2)</f>
        <v>42</v>
      </c>
      <c r="G11" s="11">
        <f t="shared" si="0"/>
        <v>43</v>
      </c>
    </row>
    <row r="12" spans="5:14" x14ac:dyDescent="0.25">
      <c r="E12" s="11">
        <v>45</v>
      </c>
      <c r="F12" s="11">
        <f>SUM(E12,2)</f>
        <v>47</v>
      </c>
      <c r="G12" s="11">
        <f t="shared" si="0"/>
        <v>48</v>
      </c>
    </row>
    <row r="13" spans="5:14" x14ac:dyDescent="0.25">
      <c r="E13" s="11">
        <v>50</v>
      </c>
      <c r="F13" s="11">
        <f>SUM(E13,2)</f>
        <v>52</v>
      </c>
      <c r="G13" s="11">
        <f t="shared" si="0"/>
        <v>53</v>
      </c>
      <c r="I13" s="8" t="s">
        <v>8</v>
      </c>
      <c r="J13" s="8"/>
      <c r="K13" s="8"/>
      <c r="L13" s="8"/>
      <c r="M13" s="8"/>
      <c r="N13" s="8"/>
    </row>
    <row r="14" spans="5:14" x14ac:dyDescent="0.25">
      <c r="E14" s="11">
        <v>55</v>
      </c>
      <c r="F14" s="11">
        <f>SUM(E14,2)</f>
        <v>57</v>
      </c>
      <c r="G14" s="11">
        <f t="shared" si="0"/>
        <v>58</v>
      </c>
      <c r="I14" s="3" t="s">
        <v>1</v>
      </c>
      <c r="J14" s="1" t="s">
        <v>2</v>
      </c>
      <c r="K14" s="2" t="s">
        <v>3</v>
      </c>
      <c r="L14" s="2" t="s">
        <v>4</v>
      </c>
      <c r="M14" s="1" t="s">
        <v>5</v>
      </c>
      <c r="N14" s="4" t="s">
        <v>6</v>
      </c>
    </row>
    <row r="15" spans="5:14" x14ac:dyDescent="0.25">
      <c r="E15" s="11">
        <v>60</v>
      </c>
      <c r="F15" s="11">
        <f>SUM(E15,2)</f>
        <v>62</v>
      </c>
      <c r="G15" s="11">
        <f t="shared" si="0"/>
        <v>63</v>
      </c>
      <c r="I15" s="7">
        <f>MIN(G4:G23)</f>
        <v>8</v>
      </c>
      <c r="J15" s="6">
        <f>QUARTILE(G4:G23,1)</f>
        <v>31.75</v>
      </c>
      <c r="K15" s="5">
        <f>AVERAGE(G4:G23)</f>
        <v>55.35</v>
      </c>
      <c r="L15" s="5">
        <f>MEDIAN(G4:G23)</f>
        <v>55.5</v>
      </c>
      <c r="M15" s="6">
        <f>QUARTILE(G4:G23,3)</f>
        <v>79.25</v>
      </c>
      <c r="N15" s="7">
        <f>MAX(G4:G23)</f>
        <v>100</v>
      </c>
    </row>
    <row r="16" spans="5:14" x14ac:dyDescent="0.25">
      <c r="E16" s="11">
        <v>65</v>
      </c>
      <c r="F16" s="11">
        <f>SUM(E16,2)</f>
        <v>67</v>
      </c>
      <c r="G16" s="11">
        <f t="shared" si="0"/>
        <v>68</v>
      </c>
    </row>
    <row r="17" spans="5:7" x14ac:dyDescent="0.25">
      <c r="E17" s="11">
        <v>70</v>
      </c>
      <c r="F17" s="11">
        <f>SUM(E17,2)</f>
        <v>72</v>
      </c>
      <c r="G17" s="11">
        <f t="shared" si="0"/>
        <v>73</v>
      </c>
    </row>
    <row r="18" spans="5:7" x14ac:dyDescent="0.25">
      <c r="E18" s="11">
        <v>75</v>
      </c>
      <c r="F18" s="11">
        <f>SUM(E18,2)</f>
        <v>77</v>
      </c>
      <c r="G18" s="11">
        <f t="shared" si="0"/>
        <v>78</v>
      </c>
    </row>
    <row r="19" spans="5:7" x14ac:dyDescent="0.25">
      <c r="E19" s="11">
        <v>80</v>
      </c>
      <c r="F19" s="11">
        <f>SUM(E19,2)</f>
        <v>82</v>
      </c>
      <c r="G19" s="11">
        <f t="shared" si="0"/>
        <v>83</v>
      </c>
    </row>
    <row r="20" spans="5:7" x14ac:dyDescent="0.25">
      <c r="E20" s="11">
        <v>85</v>
      </c>
      <c r="F20" s="11">
        <f>SUM(E20,2)</f>
        <v>87</v>
      </c>
      <c r="G20" s="11">
        <f t="shared" si="0"/>
        <v>88</v>
      </c>
    </row>
    <row r="21" spans="5:7" x14ac:dyDescent="0.25">
      <c r="E21" s="11">
        <v>90</v>
      </c>
      <c r="F21" s="11">
        <f>SUM(E21,2)</f>
        <v>92</v>
      </c>
      <c r="G21" s="11">
        <f t="shared" si="0"/>
        <v>93</v>
      </c>
    </row>
    <row r="22" spans="5:7" x14ac:dyDescent="0.25">
      <c r="E22" s="11">
        <v>95</v>
      </c>
      <c r="F22" s="11">
        <f>SUM(E22,2)</f>
        <v>97</v>
      </c>
      <c r="G22" s="11">
        <f t="shared" si="0"/>
        <v>98</v>
      </c>
    </row>
    <row r="23" spans="5:7" x14ac:dyDescent="0.25">
      <c r="E23" s="11">
        <v>100</v>
      </c>
      <c r="F23" s="11">
        <v>100</v>
      </c>
      <c r="G23" s="11">
        <v>100</v>
      </c>
    </row>
  </sheetData>
  <mergeCells count="4">
    <mergeCell ref="I3:N3"/>
    <mergeCell ref="I8:N8"/>
    <mergeCell ref="I13:N13"/>
    <mergeCell ref="I2:N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 Domingos</dc:creator>
  <cp:lastModifiedBy>Raissa Domingos</cp:lastModifiedBy>
  <dcterms:created xsi:type="dcterms:W3CDTF">2019-10-16T21:50:54Z</dcterms:created>
  <dcterms:modified xsi:type="dcterms:W3CDTF">2019-10-16T23:45:41Z</dcterms:modified>
</cp:coreProperties>
</file>