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設計書テンプレート\excel-templete\テンプレート\"/>
    </mc:Choice>
  </mc:AlternateContent>
  <xr:revisionPtr revIDLastSave="0" documentId="13_ncr:1_{C8CFF2ED-702D-4A12-8AAB-08F58925F0B7}" xr6:coauthVersionLast="47" xr6:coauthVersionMax="47" xr10:uidLastSave="{00000000-0000-0000-0000-000000000000}"/>
  <bookViews>
    <workbookView xWindow="-120" yWindow="-120" windowWidth="29040" windowHeight="15720" xr2:uid="{F98E4710-E063-41EC-8197-1DB78C283ACD}"/>
  </bookViews>
  <sheets>
    <sheet name="表紙" sheetId="1" r:id="rId1"/>
    <sheet name="変更履歴" sheetId="2" r:id="rId2"/>
    <sheet name="概要" sheetId="3" r:id="rId3"/>
    <sheet name="インタフェース仕様" sheetId="7" r:id="rId4"/>
    <sheet name="入力チェック仕様" sheetId="12" r:id="rId5"/>
    <sheet name="補足資料" sheetId="11" r:id="rId6"/>
    <sheet name="設定" sheetId="5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1" l="1"/>
  <c r="Z2" i="11"/>
  <c r="R2" i="11"/>
  <c r="J2" i="11"/>
  <c r="AH2" i="12"/>
  <c r="Z2" i="12"/>
  <c r="R2" i="12"/>
  <c r="J2" i="12"/>
  <c r="AH2" i="7"/>
  <c r="Z2" i="7"/>
  <c r="R2" i="7"/>
  <c r="J2" i="7"/>
  <c r="Z2" i="3"/>
  <c r="A1" i="12"/>
  <c r="A1" i="3"/>
  <c r="A1" i="7"/>
  <c r="A1" i="11"/>
  <c r="AH2" i="3"/>
  <c r="R2" i="3"/>
  <c r="J2" i="3"/>
</calcChain>
</file>

<file path=xl/sharedStrings.xml><?xml version="1.0" encoding="utf-8"?>
<sst xmlns="http://schemas.openxmlformats.org/spreadsheetml/2006/main" count="134" uniqueCount="93">
  <si>
    <t>システム名</t>
    <rPh sb="4" eb="5">
      <t>メイ</t>
    </rPh>
    <phoneticPr fontId="1"/>
  </si>
  <si>
    <t>販売システム</t>
    <rPh sb="0" eb="2">
      <t>ハンバイ</t>
    </rPh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</si>
  <si>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</si>
  <si>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</si>
  <si>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</si>
  <si>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</si>
  <si>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</si>
  <si>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ヒ</t>
    </rPh>
    <phoneticPr fontId="1"/>
  </si>
  <si>
    <t>No</t>
    <phoneticPr fontId="1"/>
  </si>
  <si>
    <t>変更日</t>
    <rPh sb="0" eb="3">
      <t>ヘンコウビ</t>
    </rPh>
    <phoneticPr fontId="1"/>
  </si>
  <si>
    <t>変更内容</t>
    <rPh sb="0" eb="4">
      <t>ヘンコウナイヨウ</t>
    </rPh>
    <phoneticPr fontId="1"/>
  </si>
  <si>
    <t>変更者</t>
    <rPh sb="0" eb="3">
      <t>ヘンコウシャ</t>
    </rPh>
    <phoneticPr fontId="1"/>
  </si>
  <si>
    <t>基本設計</t>
    <rPh sb="0" eb="4">
      <t>キホンセッケイ</t>
    </rPh>
    <phoneticPr fontId="1"/>
  </si>
  <si>
    <t>工程</t>
    <rPh sb="0" eb="2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</si>
  <si>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</si>
  <si>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</si>
  <si>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単体テ仕</t>
    <rPh sb="0" eb="2">
      <t>タンタイ</t>
    </rPh>
    <rPh sb="3" eb="4">
      <t>シ</t>
    </rPh>
    <phoneticPr fontId="1"/>
  </si>
  <si>
    <t>単体テ実</t>
    <rPh sb="0" eb="2">
      <t>タンタイ</t>
    </rPh>
    <rPh sb="3" eb="4">
      <t>ミノル</t>
    </rPh>
    <phoneticPr fontId="1"/>
  </si>
  <si>
    <t>-</t>
    <phoneticPr fontId="1"/>
  </si>
  <si>
    <t>作成者</t>
    <rPh sb="0" eb="2">
      <t>サクセイ</t>
    </rPh>
    <rPh sb="2" eb="3">
      <t>シャ</t>
    </rPh>
    <phoneticPr fontId="1"/>
  </si>
  <si>
    <t>目的／概要説明</t>
    <rPh sb="0" eb="3">
      <t>モクテキ･</t>
    </rPh>
    <rPh sb="3" eb="7">
      <t>ガイヨウセツメイ</t>
    </rPh>
    <phoneticPr fontId="1"/>
  </si>
  <si>
    <t>URL</t>
    <phoneticPr fontId="1"/>
  </si>
  <si>
    <t>Content-Type</t>
    <phoneticPr fontId="1"/>
  </si>
  <si>
    <t>text/plain</t>
  </si>
  <si>
    <t>text/html</t>
  </si>
  <si>
    <t>text/css</t>
  </si>
  <si>
    <t>text/javascript</t>
  </si>
  <si>
    <t>application/json</t>
  </si>
  <si>
    <t>application/octet-stream</t>
  </si>
  <si>
    <t>application/x-msgpack</t>
  </si>
  <si>
    <t>application/xml</t>
  </si>
  <si>
    <t>multipart/form-data</t>
  </si>
  <si>
    <t>image/gif</t>
  </si>
  <si>
    <t>image/png</t>
  </si>
  <si>
    <t>image/bmp</t>
  </si>
  <si>
    <t>image/x-ms-bmp</t>
  </si>
  <si>
    <t>image/jpeg</t>
  </si>
  <si>
    <t>image/svg+xml</t>
  </si>
  <si>
    <t>audio/wav</t>
  </si>
  <si>
    <t>audio/mp3</t>
  </si>
  <si>
    <t>video/mpeg</t>
  </si>
  <si>
    <t>video/mp4</t>
  </si>
  <si>
    <t>application/pdf</t>
  </si>
  <si>
    <t>application/msword</t>
  </si>
  <si>
    <t>application/vnd.ms-excel</t>
  </si>
  <si>
    <t>application/gzip</t>
  </si>
  <si>
    <t>application/zip</t>
  </si>
  <si>
    <t>application/x-lzh</t>
  </si>
  <si>
    <t>application/x-tar</t>
  </si>
  <si>
    <t>メソッド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</si>
  <si>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</si>
  <si>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</si>
  <si>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</si>
  <si>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</si>
  <si>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OPTIONS</t>
    <phoneticPr fontId="1"/>
  </si>
  <si>
    <t>PATCH</t>
    <phoneticPr fontId="1"/>
  </si>
  <si>
    <t>INT</t>
  </si>
  <si>
    <t>BIGINT</t>
  </si>
  <si>
    <t>FLOAT</t>
  </si>
  <si>
    <t>DECIMAL</t>
  </si>
  <si>
    <t>NUMERIC</t>
  </si>
  <si>
    <t>CHAR</t>
  </si>
  <si>
    <t>VARCHAR</t>
  </si>
  <si>
    <t>TEXT</t>
  </si>
  <si>
    <t>DATE</t>
  </si>
  <si>
    <t>TIME</t>
  </si>
  <si>
    <t>DATETIME</t>
  </si>
  <si>
    <t>TIMESTAMP</t>
    <phoneticPr fontId="1"/>
  </si>
  <si>
    <t>BOOLEAN</t>
  </si>
  <si>
    <t>データ型</t>
    <phoneticPr fontId="1"/>
  </si>
  <si>
    <t>データ型</t>
    <rPh sb="3" eb="4">
      <t>カタ</t>
    </rPh>
    <phoneticPr fontId="1"/>
  </si>
  <si>
    <t>必須</t>
    <rPh sb="0" eb="2">
      <t>ヒッス</t>
    </rPh>
    <phoneticPr fontId="1"/>
  </si>
  <si>
    <t>項目名（物理名）</t>
    <rPh sb="0" eb="2">
      <t>コウモク</t>
    </rPh>
    <rPh sb="2" eb="3">
      <t>メイ</t>
    </rPh>
    <rPh sb="4" eb="7">
      <t>ブツリメイ</t>
    </rPh>
    <phoneticPr fontId="1"/>
  </si>
  <si>
    <t>項目名（論理名）</t>
    <rPh sb="0" eb="2">
      <t>コウモク</t>
    </rPh>
    <rPh sb="2" eb="3">
      <t>メイ</t>
    </rPh>
    <rPh sb="6" eb="7">
      <t>メイ</t>
    </rPh>
    <phoneticPr fontId="1"/>
  </si>
  <si>
    <t>最大桁数</t>
    <rPh sb="0" eb="4">
      <t>サイダイケタスウ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</si>
  <si>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</si>
  <si>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</si>
  <si>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HTTPステータス</t>
    <phoneticPr fontId="1"/>
  </si>
  <si>
    <t>説明</t>
    <rPh sb="0" eb="2">
      <t>セツメイ</t>
    </rPh>
    <phoneticPr fontId="1"/>
  </si>
  <si>
    <t>リクエスト</t>
    <phoneticPr fontId="1"/>
  </si>
  <si>
    <t>部分</t>
    <rPh sb="0" eb="2">
      <t>ブブン</t>
    </rPh>
    <phoneticPr fontId="1"/>
  </si>
  <si>
    <t>クエリ</t>
    <phoneticPr fontId="1"/>
  </si>
  <si>
    <t>ボディ</t>
    <phoneticPr fontId="1"/>
  </si>
  <si>
    <t>ヘッダ</t>
    <phoneticPr fontId="1"/>
  </si>
  <si>
    <t>〇</t>
    <phoneticPr fontId="1"/>
  </si>
  <si>
    <t>レスポンス</t>
    <phoneticPr fontId="1"/>
  </si>
  <si>
    <t>繰</t>
    <rPh sb="0" eb="1">
      <t>ク</t>
    </rPh>
    <phoneticPr fontId="1"/>
  </si>
  <si>
    <t>繰</t>
    <rPh sb="0" eb="1">
      <t>クリ</t>
    </rPh>
    <phoneticPr fontId="1"/>
  </si>
  <si>
    <t>項目名</t>
    <rPh sb="0" eb="3">
      <t>コウモクメイ</t>
    </rPh>
    <phoneticPr fontId="1"/>
  </si>
  <si>
    <t>エラー種類</t>
    <rPh sb="3" eb="5">
      <t>シュルイ</t>
    </rPh>
    <phoneticPr fontId="1"/>
  </si>
  <si>
    <t>【使用テーブル】</t>
    <rPh sb="1" eb="3">
      <t>シヨウ</t>
    </rPh>
    <phoneticPr fontId="1"/>
  </si>
  <si>
    <t>テーブル名</t>
    <rPh sb="4" eb="5">
      <t>メイ</t>
    </rPh>
    <phoneticPr fontId="1"/>
  </si>
  <si>
    <t>発生原因</t>
    <rPh sb="0" eb="2">
      <t>ハッセイ</t>
    </rPh>
    <rPh sb="2" eb="4">
      <t>ゲンイン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</si>
</sst>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double">
        <color theme="1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double">
        <color theme="1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double">
        <color theme="1"/>
      </bottom>
      <diagonal/>
    </border>
    <border>
      <left style="double">
        <color theme="1"/>
      </left>
      <right/>
      <top style="thin">
        <color theme="0"/>
      </top>
      <bottom style="thin">
        <color theme="0"/>
      </bottom>
      <diagonal/>
    </border>
    <border>
      <left/>
      <right style="double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6" xfId="0" applyFont="1" applyBorder="1">
      <alignment vertical="center"/>
    </xf>
    <xf numFmtId="0" fontId="0" fillId="0" borderId="15" xfId="0" applyBorder="1" applyAlignment="1">
      <alignment vertical="center" wrapText="1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0" xfId="0" applyFont="1" applyBorder="1">
      <alignment vertical="center"/>
    </xf>
    <xf numFmtId="0" fontId="0" fillId="0" borderId="33" xfId="0" applyBorder="1" applyAlignment="1">
      <alignment horizontal="center" vertical="center" wrapText="1"/>
    </xf>
    <xf numFmtId="14" fontId="4" fillId="0" borderId="15" xfId="0" applyNumberFormat="1" applyFont="1" applyBorder="1" applyAlignment="1">
      <alignment horizontal="left" vertical="center"/>
    </xf>
    <xf numFmtId="0" fontId="4" fillId="2" borderId="15" xfId="0" applyFont="1" applyFill="1" applyBorder="1">
      <alignment vertical="center"/>
    </xf>
    <xf numFmtId="0" fontId="4" fillId="0" borderId="15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14" fontId="6" fillId="0" borderId="15" xfId="0" applyNumberFormat="1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A11F-24BC-4B3E-805D-84507994EEA3}">
  <dimension ref="A1:AS29"/>
  <sheetViews>
    <sheetView tabSelected="1" workbookViewId="0">
      <selection activeCell="J10" sqref="J10:AJ12"/>
    </sheetView>
  </sheetViews>
  <sheetFormatPr defaultColWidth="0" defaultRowHeight="18.75" zeroHeight="1" x14ac:dyDescent="0.4"/>
  <cols>
    <col min="1" max="45" width="3.625" customWidth="1"/>
    <col min="46" max="16384" width="3.625" hidden="1"/>
  </cols>
  <sheetData>
    <row r="1" spans="7:39" x14ac:dyDescent="0.4"/>
    <row r="2" spans="7:39" x14ac:dyDescent="0.4"/>
    <row r="3" spans="7:39" x14ac:dyDescent="0.4"/>
    <row r="4" spans="7:39" x14ac:dyDescent="0.4"/>
    <row r="5" spans="7:39" x14ac:dyDescent="0.4"/>
    <row r="6" spans="7:39" ht="19.5" thickBot="1" x14ac:dyDescent="0.45"/>
    <row r="7" spans="7:39" ht="19.5" thickTop="1" x14ac:dyDescent="0.4"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</row>
    <row r="8" spans="7:39" x14ac:dyDescent="0.4"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6"/>
    </row>
    <row r="9" spans="7:39" x14ac:dyDescent="0.4"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6"/>
    </row>
    <row r="10" spans="7:39" x14ac:dyDescent="0.4">
      <c r="G10" s="5"/>
      <c r="H10" s="1"/>
      <c r="I10" s="1"/>
      <c r="J10" s="50" t="s"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1"/>
      <c r="AL10" s="1"/>
      <c r="AM10" s="6"/>
    </row>
    <row r="11" spans="7:39" x14ac:dyDescent="0.4">
      <c r="G11" s="5"/>
      <c r="H11" s="1"/>
      <c r="I11" s="1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1"/>
      <c r="AL11" s="1"/>
      <c r="AM11" s="6"/>
    </row>
    <row r="12" spans="7:39" x14ac:dyDescent="0.4">
      <c r="G12" s="5"/>
      <c r="H12" s="1"/>
      <c r="I12" s="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1"/>
      <c r="AL12" s="1"/>
      <c r="AM12" s="6"/>
    </row>
    <row r="13" spans="7:39" x14ac:dyDescent="0.4">
      <c r="G13" s="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6"/>
    </row>
    <row r="14" spans="7:39" x14ac:dyDescent="0.4"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0"/>
    </row>
    <row r="15" spans="7:39" x14ac:dyDescent="0.4">
      <c r="G15" s="9"/>
      <c r="H15" s="48" t="s">
        <v>13</v>
      </c>
      <c r="I15" s="48"/>
      <c r="J15" s="48"/>
      <c r="K15" s="48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10"/>
    </row>
    <row r="16" spans="7:39" x14ac:dyDescent="0.4">
      <c r="G16" s="9"/>
      <c r="H16" s="48" t="s">
        <v>2</v>
      </c>
      <c r="I16" s="48"/>
      <c r="J16" s="48"/>
      <c r="K16" s="48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10"/>
    </row>
    <row r="17" spans="7:39" x14ac:dyDescent="0.4">
      <c r="G17" s="9"/>
      <c r="H17" s="48" t="s">
        <v>3</v>
      </c>
      <c r="I17" s="48"/>
      <c r="J17" s="48"/>
      <c r="K17" s="4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10"/>
    </row>
    <row r="18" spans="7:39" x14ac:dyDescent="0.4">
      <c r="G18" s="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6"/>
    </row>
    <row r="19" spans="7:39" x14ac:dyDescent="0.4">
      <c r="G19" s="9"/>
      <c r="H19" s="48" t="s">
        <v>4</v>
      </c>
      <c r="I19" s="48"/>
      <c r="J19" s="48"/>
      <c r="K19" s="4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8" t="s">
        <v>5</v>
      </c>
      <c r="X19" s="48"/>
      <c r="Y19" s="48"/>
      <c r="Z19" s="48"/>
      <c r="AA19" s="48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10"/>
    </row>
    <row r="20" spans="7:39" x14ac:dyDescent="0.4">
      <c r="G20" s="9"/>
      <c r="H20" s="48" t="s">
        <v>6</v>
      </c>
      <c r="I20" s="48"/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8" t="s">
        <v>7</v>
      </c>
      <c r="X20" s="48"/>
      <c r="Y20" s="48"/>
      <c r="Z20" s="48"/>
      <c r="AA20" s="48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10"/>
    </row>
    <row r="21" spans="7:39" ht="19.5" thickBot="1" x14ac:dyDescent="0.45">
      <c r="G21" s="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/>
    </row>
    <row r="22" spans="7:39" ht="19.5" thickTop="1" x14ac:dyDescent="0.4"/>
    <row r="23" spans="7:39" x14ac:dyDescent="0.4"/>
    <row r="24" spans="7:39" x14ac:dyDescent="0.4"/>
    <row r="25" spans="7:39" x14ac:dyDescent="0.4"/>
    <row r="26" spans="7:39" x14ac:dyDescent="0.4"/>
    <row r="27" spans="7:39" x14ac:dyDescent="0.4"/>
    <row r="28" spans="7:39" x14ac:dyDescent="0.4"/>
    <row r="29" spans="7:39" x14ac:dyDescent="0.4"/>
  </sheetData>
  <mergeCells count="15">
    <mergeCell ref="J10:AJ12"/>
    <mergeCell ref="H16:L16"/>
    <mergeCell ref="H17:L17"/>
    <mergeCell ref="H19:L19"/>
    <mergeCell ref="M16:AL16"/>
    <mergeCell ref="M17:AL17"/>
    <mergeCell ref="AB20:AL20"/>
    <mergeCell ref="W20:AA20"/>
    <mergeCell ref="H20:L20"/>
    <mergeCell ref="M20:V20"/>
    <mergeCell ref="H15:L15"/>
    <mergeCell ref="M15:AL15"/>
    <mergeCell ref="W19:AA19"/>
    <mergeCell ref="AB19:AL19"/>
    <mergeCell ref="M19:V19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484DB4-ECC8-4AFB-8EAD-E245F2B338D4}">
          <x14:formula1>
            <xm:f>設定!$A$2:$A$7</xm:f>
          </x14:formula1>
          <xm:sqref>M15:AL15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176-1C40-4263-B579-7B1838314D79}">
  <dimension ref="A1:D1"/>
  <sheetViews>
    <sheetView workbookViewId="0"/>
  </sheetViews>
  <sheetFormatPr defaultColWidth="3.625" defaultRowHeight="16.5" x14ac:dyDescent="0.4"/>
  <cols>
    <col min="1" max="1" width="5.5" style="17" customWidth="1"/>
    <col min="2" max="2" width="11.5" style="19" customWidth="1"/>
    <col min="3" max="3" width="45.375" style="16" customWidth="1"/>
    <col min="4" max="4" width="16" style="17" customWidth="1"/>
    <col min="5" max="16384" width="3.625" style="14"/>
  </cols>
  <sheetData>
    <row r="1" spans="1:4" x14ac:dyDescent="0.4">
      <c r="A1" s="15" t="s">
        <v>8</v>
      </c>
      <c r="B1" s="18" t="s">
        <v>9</v>
      </c>
      <c r="C1" s="15" t="s">
        <v>10</v>
      </c>
      <c r="D1" s="15" t="s"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1D9F-3C5F-42CF-9A88-C6F987AB5C6D}">
  <dimension ref="A1:AW18"/>
  <sheetViews>
    <sheetView zoomScaleNormal="100" workbookViewId="0">
      <selection sqref="A1:I2"/>
    </sheetView>
  </sheetViews>
  <sheetFormatPr defaultColWidth="0" defaultRowHeight="16.5" x14ac:dyDescent="0.4"/>
  <cols>
    <col min="1" max="49" width="3.625" style="26" customWidth="1"/>
    <col min="50" max="16384" width="9" style="26" hidden="1"/>
  </cols>
  <sheetData>
    <row r="1" spans="1:49" ht="18" thickTop="1" thickBot="1" x14ac:dyDescent="0.45">
      <c r="A1" s="68" t="str">
        <f ca="1">RIGHT(CELL("filename",A1),LEN(CELL("filename",A1))-FIND("]",CELL("filename",A1)))</f>
        <v>概要</v>
      </c>
      <c r="B1" s="68"/>
      <c r="C1" s="68"/>
      <c r="D1" s="68"/>
      <c r="E1" s="68"/>
      <c r="F1" s="68"/>
      <c r="G1" s="68"/>
      <c r="H1" s="68"/>
      <c r="I1" s="68"/>
      <c r="J1" s="69" t="s">
        <v>0</v>
      </c>
      <c r="K1" s="52"/>
      <c r="L1" s="52"/>
      <c r="M1" s="52"/>
      <c r="N1" s="52"/>
      <c r="O1" s="52"/>
      <c r="P1" s="52"/>
      <c r="Q1" s="52"/>
      <c r="R1" s="52" t="s">
        <v>3</v>
      </c>
      <c r="S1" s="52"/>
      <c r="T1" s="52"/>
      <c r="U1" s="52"/>
      <c r="V1" s="52"/>
      <c r="W1" s="52"/>
      <c r="X1" s="52"/>
      <c r="Y1" s="52"/>
      <c r="Z1" s="52" t="s">
        <v>19</v>
      </c>
      <c r="AA1" s="52"/>
      <c r="AB1" s="52"/>
      <c r="AC1" s="52"/>
      <c r="AD1" s="52"/>
      <c r="AE1" s="52"/>
      <c r="AF1" s="52"/>
      <c r="AG1" s="52"/>
      <c r="AH1" s="52" t="s">
        <v>76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spans="1:49" ht="18" thickTop="1" thickBot="1" x14ac:dyDescent="0.45">
      <c r="A2" s="68"/>
      <c r="B2" s="68"/>
      <c r="C2" s="68"/>
      <c r="D2" s="68"/>
      <c r="E2" s="68"/>
      <c r="F2" s="68"/>
      <c r="G2" s="68"/>
      <c r="H2" s="68"/>
      <c r="I2" s="68"/>
      <c r="J2" s="65" t="str">
        <f>表紙!J10</f>
        <v>販売システム</v>
      </c>
      <c r="K2" s="53"/>
      <c r="L2" s="53"/>
      <c r="M2" s="53"/>
      <c r="N2" s="53"/>
      <c r="O2" s="53"/>
      <c r="P2" s="53"/>
      <c r="Q2" s="53"/>
      <c r="R2" s="66" t="str">
        <f>IF(ISBLANK(表紙!M17), "機能名を「表紙シート」で記載してください", 表紙!M17)</f>
        <v>機能名を「表紙シート」で記載してください</v>
      </c>
      <c r="S2" s="66"/>
      <c r="T2" s="66"/>
      <c r="U2" s="66"/>
      <c r="V2" s="66"/>
      <c r="W2" s="66"/>
      <c r="X2" s="66"/>
      <c r="Y2" s="66"/>
      <c r="Z2" s="66" t="str">
        <f>IF(ISBLANK(表紙!M19), "作成者を「表紙シート」で記載してください", 表紙!M19)</f>
        <v>作成者を「表紙シート」で記載してください</v>
      </c>
      <c r="AA2" s="66"/>
      <c r="AB2" s="66"/>
      <c r="AC2" s="66"/>
      <c r="AD2" s="66"/>
      <c r="AE2" s="66"/>
      <c r="AF2" s="66"/>
      <c r="AG2" s="66"/>
      <c r="AH2" s="67" t="str">
        <f>IF(ISBLANK(表紙!AB19), "作成日を「表紙シート」で記載してください", 表紙!AB19)</f>
        <v>作成日を「表紙シート」で記載してください</v>
      </c>
      <c r="AI2" s="67"/>
      <c r="AJ2" s="67"/>
      <c r="AK2" s="67"/>
      <c r="AL2" s="67"/>
      <c r="AM2" s="67"/>
      <c r="AN2" s="67"/>
      <c r="AO2" s="67"/>
      <c r="AP2" s="64"/>
      <c r="AQ2" s="64"/>
      <c r="AR2" s="64"/>
      <c r="AS2" s="64"/>
      <c r="AT2" s="64"/>
      <c r="AU2" s="64"/>
      <c r="AV2" s="64"/>
      <c r="AW2" s="64"/>
    </row>
    <row r="3" spans="1:49" ht="17.25" thickTop="1" x14ac:dyDescent="0.4"/>
    <row r="4" spans="1:49" ht="18.75" x14ac:dyDescent="0.4">
      <c r="A4" s="51" t="s">
        <v>20</v>
      </c>
      <c r="B4" s="51"/>
      <c r="C4" s="51"/>
      <c r="D4" s="51"/>
      <c r="E4" s="58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60"/>
      <c r="Z4"/>
    </row>
    <row r="5" spans="1:49" ht="18.75" x14ac:dyDescent="0.4">
      <c r="A5" s="51"/>
      <c r="B5" s="51"/>
      <c r="C5" s="51"/>
      <c r="D5" s="51"/>
      <c r="E5" s="61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/>
    </row>
    <row r="6" spans="1:49" ht="18.75" x14ac:dyDescent="0.4">
      <c r="Z6"/>
    </row>
    <row r="7" spans="1:49" ht="18.75" x14ac:dyDescent="0.4">
      <c r="A7" s="51" t="s">
        <v>21</v>
      </c>
      <c r="B7" s="51"/>
      <c r="C7" s="51"/>
      <c r="D7" s="51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/>
    </row>
    <row r="8" spans="1:49" ht="18.75" x14ac:dyDescent="0.4">
      <c r="A8" s="55" t="s">
        <v>49</v>
      </c>
      <c r="B8" s="56"/>
      <c r="C8" s="56"/>
      <c r="D8" s="5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/>
    </row>
    <row r="9" spans="1:49" ht="18.75" x14ac:dyDescent="0.4">
      <c r="A9" s="55" t="s">
        <v>22</v>
      </c>
      <c r="B9" s="56"/>
      <c r="C9" s="56"/>
      <c r="D9" s="57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/>
    </row>
    <row r="11" spans="1:49" x14ac:dyDescent="0.4">
      <c r="A11" s="51" t="s">
        <v>77</v>
      </c>
      <c r="B11" s="51"/>
      <c r="C11" s="51"/>
      <c r="D11" s="51"/>
      <c r="E11" s="52" t="s">
        <v>78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49" x14ac:dyDescent="0.4">
      <c r="A12" s="53"/>
      <c r="B12" s="53"/>
      <c r="C12" s="53"/>
      <c r="D12" s="5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49" x14ac:dyDescent="0.4">
      <c r="A13" s="53"/>
      <c r="B13" s="53"/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49" x14ac:dyDescent="0.4">
      <c r="A14" s="53"/>
      <c r="B14" s="53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6" spans="1:49" x14ac:dyDescent="0.4">
      <c r="A16" s="26" t="s">
        <v>90</v>
      </c>
    </row>
    <row r="17" spans="1:25" x14ac:dyDescent="0.4">
      <c r="A17" s="51" t="s">
        <v>91</v>
      </c>
      <c r="B17" s="51"/>
      <c r="C17" s="51"/>
      <c r="D17" s="51"/>
      <c r="E17" s="52" t="s">
        <v>78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x14ac:dyDescent="0.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</sheetData>
  <mergeCells count="31">
    <mergeCell ref="AP1:AW1"/>
    <mergeCell ref="AP2:AW2"/>
    <mergeCell ref="A4:D5"/>
    <mergeCell ref="J2:Q2"/>
    <mergeCell ref="R1:Y1"/>
    <mergeCell ref="R2:Y2"/>
    <mergeCell ref="Z1:AG1"/>
    <mergeCell ref="Z2:AG2"/>
    <mergeCell ref="AH1:AO1"/>
    <mergeCell ref="AH2:AO2"/>
    <mergeCell ref="A1:I2"/>
    <mergeCell ref="J1:Q1"/>
    <mergeCell ref="A8:D8"/>
    <mergeCell ref="A9:D9"/>
    <mergeCell ref="E4:Y5"/>
    <mergeCell ref="E7:Y7"/>
    <mergeCell ref="E8:Y8"/>
    <mergeCell ref="E9:Y9"/>
    <mergeCell ref="A7:D7"/>
    <mergeCell ref="A11:D11"/>
    <mergeCell ref="E11:Y11"/>
    <mergeCell ref="A12:D12"/>
    <mergeCell ref="E12:Y12"/>
    <mergeCell ref="A13:D13"/>
    <mergeCell ref="E13:Y13"/>
    <mergeCell ref="A17:D17"/>
    <mergeCell ref="E17:Y17"/>
    <mergeCell ref="A18:D18"/>
    <mergeCell ref="E18:Y18"/>
    <mergeCell ref="A14:D14"/>
    <mergeCell ref="E14:Y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8C38D0-7349-4C35-9E71-3274E58C57BD}">
          <x14:formula1>
            <xm:f>設定!$B$2:$B$8</xm:f>
          </x14:formula1>
          <xm:sqref>E8</xm:sqref>
        </x14:dataValidation>
        <x14:dataValidation type="list" allowBlank="1" showInputMessage="1" showErrorMessage="1" xr:uid="{A4C92F58-C8A4-497B-9414-C0AA990CD869}">
          <x14:formula1>
            <xm:f>設定!$C$2:$C$29</xm:f>
          </x14:formula1>
          <xm:sqref>E9</xm:sqref>
        </x14:dataValidation>
        <x14:dataValidation type="list" allowBlank="1" showInputMessage="1" showErrorMessage="1" xr:uid="{3EEA5540-007E-4B0F-B2EC-F8F1C41B9FF2}">
          <x14:formula1>
            <xm:f>設定!$E$2:$E$8</xm:f>
          </x14:formula1>
          <xm:sqref>A12:D14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DB4-4DD9-4A3F-B87E-A947B24FB6BB}">
  <dimension ref="A1:AW14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8" t="str">
        <f ca="1">RIGHT(CELL("filename",A1),LEN(CELL("filename",A1))-FIND("]",CELL("filename",A1)))</f>
        <v>インタフェース仕様</v>
      </c>
      <c r="B1" s="68"/>
      <c r="C1" s="68"/>
      <c r="D1" s="68"/>
      <c r="E1" s="68"/>
      <c r="F1" s="68"/>
      <c r="G1" s="68"/>
      <c r="H1" s="68"/>
      <c r="I1" s="68"/>
      <c r="J1" s="69" t="s">
        <v>0</v>
      </c>
      <c r="K1" s="52"/>
      <c r="L1" s="52"/>
      <c r="M1" s="52"/>
      <c r="N1" s="52"/>
      <c r="O1" s="52"/>
      <c r="P1" s="52"/>
      <c r="Q1" s="52"/>
      <c r="R1" s="52" t="s">
        <v>3</v>
      </c>
      <c r="S1" s="52"/>
      <c r="T1" s="52"/>
      <c r="U1" s="52"/>
      <c r="V1" s="52"/>
      <c r="W1" s="52"/>
      <c r="X1" s="52"/>
      <c r="Y1" s="52"/>
      <c r="Z1" s="52" t="s">
        <v>19</v>
      </c>
      <c r="AA1" s="52"/>
      <c r="AB1" s="52"/>
      <c r="AC1" s="52"/>
      <c r="AD1" s="52"/>
      <c r="AE1" s="52"/>
      <c r="AF1" s="52"/>
      <c r="AG1" s="52"/>
      <c r="AH1" s="52" t="s">
        <v>76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spans="1:49" ht="18" customHeight="1" thickTop="1" thickBot="1" x14ac:dyDescent="0.45">
      <c r="A2" s="68"/>
      <c r="B2" s="68"/>
      <c r="C2" s="68"/>
      <c r="D2" s="68"/>
      <c r="E2" s="68"/>
      <c r="F2" s="68"/>
      <c r="G2" s="68"/>
      <c r="H2" s="68"/>
      <c r="I2" s="68"/>
      <c r="J2" s="65" t="str">
        <f>表紙!J10</f>
        <v>販売システム</v>
      </c>
      <c r="K2" s="53"/>
      <c r="L2" s="53"/>
      <c r="M2" s="53"/>
      <c r="N2" s="53"/>
      <c r="O2" s="53"/>
      <c r="P2" s="53"/>
      <c r="Q2" s="53"/>
      <c r="R2" s="66" t="str">
        <f>IF(ISBLANK(表紙!M17), "機能名を「表紙シート」で記載してください", 表紙!M17)</f>
        <v>機能名を「表紙シート」で記載してください</v>
      </c>
      <c r="S2" s="66"/>
      <c r="T2" s="66"/>
      <c r="U2" s="66"/>
      <c r="V2" s="66"/>
      <c r="W2" s="66"/>
      <c r="X2" s="66"/>
      <c r="Y2" s="66"/>
      <c r="Z2" s="66" t="str">
        <f>IF(ISBLANK(表紙!M19), "作成者を「表紙シート」で記載してください", 表紙!M19)</f>
        <v>作成者を「表紙シート」で記載してください</v>
      </c>
      <c r="AA2" s="66"/>
      <c r="AB2" s="66"/>
      <c r="AC2" s="66"/>
      <c r="AD2" s="66"/>
      <c r="AE2" s="66"/>
      <c r="AF2" s="66"/>
      <c r="AG2" s="66"/>
      <c r="AH2" s="67" t="str">
        <f>IF(ISBLANK(表紙!AB19), "作成日を「表紙シート」で記載してください", 表紙!AB19)</f>
        <v>作成日を「表紙シート」で記載してください</v>
      </c>
      <c r="AI2" s="67"/>
      <c r="AJ2" s="67"/>
      <c r="AK2" s="67"/>
      <c r="AL2" s="67"/>
      <c r="AM2" s="67"/>
      <c r="AN2" s="67"/>
      <c r="AO2" s="67"/>
      <c r="AP2" s="64"/>
      <c r="AQ2" s="64"/>
      <c r="AR2" s="64"/>
      <c r="AS2" s="64"/>
      <c r="AT2" s="64"/>
      <c r="AU2" s="64"/>
      <c r="AV2" s="64"/>
      <c r="AW2" s="64"/>
    </row>
    <row r="3" spans="1:49" ht="17.25" thickTop="1" x14ac:dyDescent="0.4"/>
    <row r="4" spans="1:49" ht="15.75" customHeight="1" x14ac:dyDescent="0.4">
      <c r="A4" s="55" t="s">
        <v>79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7"/>
    </row>
    <row r="5" spans="1:49" ht="15.75" customHeight="1" x14ac:dyDescent="0.4">
      <c r="A5" s="25" t="s">
        <v>8</v>
      </c>
      <c r="B5" s="52" t="s">
        <v>80</v>
      </c>
      <c r="C5" s="52"/>
      <c r="D5" s="80" t="s">
        <v>73</v>
      </c>
      <c r="E5" s="80"/>
      <c r="F5" s="80"/>
      <c r="G5" s="80"/>
      <c r="H5" s="80"/>
      <c r="I5" s="80"/>
      <c r="J5" s="80"/>
      <c r="K5" s="80"/>
      <c r="L5" s="80" t="s">
        <v>72</v>
      </c>
      <c r="M5" s="80"/>
      <c r="N5" s="80"/>
      <c r="O5" s="80"/>
      <c r="P5" s="80"/>
      <c r="Q5" s="80"/>
      <c r="R5" s="80"/>
      <c r="S5" s="80"/>
      <c r="T5" s="52" t="s">
        <v>70</v>
      </c>
      <c r="U5" s="52"/>
      <c r="V5" s="52"/>
      <c r="W5" s="52" t="s">
        <v>71</v>
      </c>
      <c r="X5" s="52"/>
      <c r="Y5" s="52" t="s">
        <v>86</v>
      </c>
      <c r="Z5" s="52"/>
      <c r="AA5" s="52" t="s">
        <v>74</v>
      </c>
      <c r="AB5" s="52"/>
      <c r="AC5" s="52" t="s">
        <v>75</v>
      </c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</row>
    <row r="6" spans="1:49" x14ac:dyDescent="0.4">
      <c r="A6" s="27"/>
      <c r="B6" s="53"/>
      <c r="C6" s="53"/>
      <c r="D6" s="35"/>
      <c r="E6" s="39"/>
      <c r="F6" s="39"/>
      <c r="G6" s="39"/>
      <c r="H6" s="39"/>
      <c r="I6" s="39"/>
      <c r="J6" s="39"/>
      <c r="K6" s="40"/>
      <c r="L6" s="35"/>
      <c r="M6" s="39"/>
      <c r="N6" s="39"/>
      <c r="O6" s="39"/>
      <c r="P6" s="39"/>
      <c r="Q6" s="39"/>
      <c r="R6" s="39"/>
      <c r="S6" s="40"/>
      <c r="T6" s="78"/>
      <c r="U6" s="86"/>
      <c r="V6" s="79"/>
      <c r="W6" s="78"/>
      <c r="X6" s="79"/>
      <c r="Y6" s="78"/>
      <c r="Z6" s="79"/>
      <c r="AA6" s="78"/>
      <c r="AB6" s="79"/>
      <c r="AC6" s="58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60"/>
    </row>
    <row r="7" spans="1:49" x14ac:dyDescent="0.4">
      <c r="A7" s="27"/>
      <c r="B7" s="53"/>
      <c r="C7" s="53"/>
      <c r="D7" s="35"/>
      <c r="E7" s="36"/>
      <c r="F7" s="36"/>
      <c r="G7" s="36"/>
      <c r="H7" s="36"/>
      <c r="I7" s="36"/>
      <c r="J7" s="36"/>
      <c r="K7" s="37"/>
      <c r="L7" s="35"/>
      <c r="M7" s="36"/>
      <c r="N7" s="36"/>
      <c r="O7" s="36"/>
      <c r="P7" s="36"/>
      <c r="Q7" s="36"/>
      <c r="R7" s="36"/>
      <c r="S7" s="37"/>
      <c r="T7" s="70"/>
      <c r="U7" s="82"/>
      <c r="V7" s="65"/>
      <c r="W7" s="70"/>
      <c r="X7" s="65"/>
      <c r="Y7" s="70"/>
      <c r="Z7" s="65"/>
      <c r="AA7" s="70"/>
      <c r="AB7" s="65"/>
      <c r="AC7" s="58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60"/>
    </row>
    <row r="8" spans="1:49" x14ac:dyDescent="0.4">
      <c r="A8" s="27"/>
      <c r="B8" s="53"/>
      <c r="C8" s="53"/>
      <c r="D8" s="35"/>
      <c r="E8" s="36"/>
      <c r="F8" s="36"/>
      <c r="G8" s="36"/>
      <c r="H8" s="36"/>
      <c r="I8" s="36"/>
      <c r="J8" s="36"/>
      <c r="K8" s="37"/>
      <c r="L8" s="35"/>
      <c r="M8" s="36"/>
      <c r="N8" s="36"/>
      <c r="O8" s="36"/>
      <c r="P8" s="36"/>
      <c r="Q8" s="36"/>
      <c r="R8" s="36"/>
      <c r="S8" s="37"/>
      <c r="T8" s="70"/>
      <c r="U8" s="82"/>
      <c r="V8" s="65"/>
      <c r="W8" s="70"/>
      <c r="X8" s="65"/>
      <c r="Y8" s="70"/>
      <c r="Z8" s="65"/>
      <c r="AA8" s="70"/>
      <c r="AB8" s="65"/>
      <c r="AC8" s="83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5"/>
    </row>
    <row r="10" spans="1:49" x14ac:dyDescent="0.4">
      <c r="A10" s="55" t="s">
        <v>85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7"/>
    </row>
    <row r="11" spans="1:49" ht="16.5" customHeight="1" x14ac:dyDescent="0.4">
      <c r="A11" s="41" t="s">
        <v>8</v>
      </c>
      <c r="B11" s="81" t="s">
        <v>80</v>
      </c>
      <c r="C11" s="81"/>
      <c r="D11" s="87" t="s">
        <v>73</v>
      </c>
      <c r="E11" s="87"/>
      <c r="F11" s="87"/>
      <c r="G11" s="87"/>
      <c r="H11" s="87"/>
      <c r="I11" s="87"/>
      <c r="J11" s="87"/>
      <c r="K11" s="87"/>
      <c r="L11" s="87" t="s">
        <v>72</v>
      </c>
      <c r="M11" s="87"/>
      <c r="N11" s="87"/>
      <c r="O11" s="87"/>
      <c r="P11" s="87"/>
      <c r="Q11" s="87"/>
      <c r="R11" s="87"/>
      <c r="S11" s="87"/>
      <c r="T11" s="81" t="s">
        <v>70</v>
      </c>
      <c r="U11" s="81"/>
      <c r="V11" s="81"/>
      <c r="W11" s="81" t="s">
        <v>71</v>
      </c>
      <c r="X11" s="81"/>
      <c r="Y11" s="81" t="s">
        <v>86</v>
      </c>
      <c r="Z11" s="81"/>
      <c r="AA11" s="81" t="s">
        <v>74</v>
      </c>
      <c r="AB11" s="81"/>
      <c r="AC11" s="81" t="s">
        <v>75</v>
      </c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</row>
    <row r="12" spans="1:49" x14ac:dyDescent="0.4">
      <c r="A12" s="42"/>
      <c r="B12" s="76"/>
      <c r="C12" s="76"/>
      <c r="D12" s="43"/>
      <c r="E12" s="44"/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44"/>
      <c r="Q12" s="44"/>
      <c r="R12" s="44"/>
      <c r="S12" s="45"/>
      <c r="T12" s="71"/>
      <c r="U12" s="77"/>
      <c r="V12" s="72"/>
      <c r="W12" s="71"/>
      <c r="X12" s="72"/>
      <c r="Y12" s="71"/>
      <c r="Z12" s="72"/>
      <c r="AA12" s="71"/>
      <c r="AB12" s="72"/>
      <c r="AC12" s="73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5"/>
    </row>
    <row r="13" spans="1:49" x14ac:dyDescent="0.4">
      <c r="A13" s="42"/>
      <c r="B13" s="76"/>
      <c r="C13" s="76"/>
      <c r="D13" s="43"/>
      <c r="E13" s="44"/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44"/>
      <c r="Q13" s="44"/>
      <c r="R13" s="44"/>
      <c r="S13" s="45"/>
      <c r="T13" s="71"/>
      <c r="U13" s="77"/>
      <c r="V13" s="72"/>
      <c r="W13" s="71"/>
      <c r="X13" s="72"/>
      <c r="Y13" s="71"/>
      <c r="Z13" s="72"/>
      <c r="AA13" s="71"/>
      <c r="AB13" s="72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5"/>
    </row>
    <row r="14" spans="1:49" x14ac:dyDescent="0.4">
      <c r="A14" s="42"/>
      <c r="B14" s="71"/>
      <c r="C14" s="72"/>
      <c r="D14" s="43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5"/>
      <c r="T14" s="71"/>
      <c r="U14" s="77"/>
      <c r="V14" s="72"/>
      <c r="W14" s="71"/>
      <c r="X14" s="72"/>
      <c r="Y14" s="71"/>
      <c r="Z14" s="72"/>
      <c r="AA14" s="71"/>
      <c r="AB14" s="72"/>
      <c r="AC14" s="73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5"/>
    </row>
  </sheetData>
  <mergeCells count="65">
    <mergeCell ref="AC14:AS14"/>
    <mergeCell ref="AA14:AB14"/>
    <mergeCell ref="Y14:Z14"/>
    <mergeCell ref="W14:X14"/>
    <mergeCell ref="T14:V14"/>
    <mergeCell ref="B14:C14"/>
    <mergeCell ref="AA5:AB5"/>
    <mergeCell ref="AC5:AS5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AA11:AB11"/>
    <mergeCell ref="AC11:AS11"/>
    <mergeCell ref="B11:C11"/>
    <mergeCell ref="D11:K11"/>
    <mergeCell ref="L11:S11"/>
    <mergeCell ref="T11:V11"/>
    <mergeCell ref="W11:X11"/>
    <mergeCell ref="Y11:Z11"/>
    <mergeCell ref="Y5:Z5"/>
    <mergeCell ref="Y6:Z6"/>
    <mergeCell ref="Y8:Z8"/>
    <mergeCell ref="A4:AS4"/>
    <mergeCell ref="A10:AS10"/>
    <mergeCell ref="B7:C7"/>
    <mergeCell ref="T7:V7"/>
    <mergeCell ref="W7:X7"/>
    <mergeCell ref="Y7:Z7"/>
    <mergeCell ref="B8:C8"/>
    <mergeCell ref="T8:V8"/>
    <mergeCell ref="W8:X8"/>
    <mergeCell ref="AA8:AB8"/>
    <mergeCell ref="AC8:AS8"/>
    <mergeCell ref="T6:V6"/>
    <mergeCell ref="W6:X6"/>
    <mergeCell ref="AA6:AB6"/>
    <mergeCell ref="AC6:AS6"/>
    <mergeCell ref="B5:C5"/>
    <mergeCell ref="B6:C6"/>
    <mergeCell ref="D5:K5"/>
    <mergeCell ref="L5:S5"/>
    <mergeCell ref="T5:V5"/>
    <mergeCell ref="W5:X5"/>
    <mergeCell ref="B12:C12"/>
    <mergeCell ref="T12:V12"/>
    <mergeCell ref="W12:X12"/>
    <mergeCell ref="Y12:Z12"/>
    <mergeCell ref="B13:C13"/>
    <mergeCell ref="T13:V13"/>
    <mergeCell ref="W13:X13"/>
    <mergeCell ref="Y13:Z13"/>
    <mergeCell ref="AA7:AB7"/>
    <mergeCell ref="AC7:AS7"/>
    <mergeCell ref="AA12:AB12"/>
    <mergeCell ref="AC12:AS12"/>
    <mergeCell ref="AA13:AB13"/>
    <mergeCell ref="AC13:AS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B3631B-82F3-472D-BFE6-26E391805D00}">
          <x14:formula1>
            <xm:f>設定!$F$2:$F$6</xm:f>
          </x14:formula1>
          <xm:sqref>B6:C8 B12:C14</xm:sqref>
        </x14:dataValidation>
        <x14:dataValidation type="list" allowBlank="1" showInputMessage="1" showErrorMessage="1" xr:uid="{581E2223-44FD-43F2-9905-A28C77B7FEB1}">
          <x14:formula1>
            <xm:f>設定!$D$2:$D$15</xm:f>
          </x14:formula1>
          <xm:sqref>T6:V8 T12:V14</xm:sqref>
        </x14:dataValidation>
        <x14:dataValidation type="list" allowBlank="1" showInputMessage="1" showErrorMessage="1" xr:uid="{1C872F74-8AC3-4276-959B-06862797CB12}">
          <x14:formula1>
            <xm:f>設定!$G$2:$G$3</xm:f>
          </x14:formula1>
          <xm:sqref>W6:Z8 W12:Z14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9FF-6987-4483-BAFF-D90F3F5452CD}">
  <dimension ref="A1:AW5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8" t="str">
        <f ca="1">RIGHT(CELL("filename",A1),LEN(CELL("filename",A1))-FIND("]",CELL("filename",A1)))</f>
        <v>入力チェック仕様</v>
      </c>
      <c r="B1" s="68"/>
      <c r="C1" s="68"/>
      <c r="D1" s="68"/>
      <c r="E1" s="68"/>
      <c r="F1" s="68"/>
      <c r="G1" s="68"/>
      <c r="H1" s="68"/>
      <c r="I1" s="68"/>
      <c r="J1" s="69" t="s">
        <v>0</v>
      </c>
      <c r="K1" s="52"/>
      <c r="L1" s="52"/>
      <c r="M1" s="52"/>
      <c r="N1" s="52"/>
      <c r="O1" s="52"/>
      <c r="P1" s="52"/>
      <c r="Q1" s="52"/>
      <c r="R1" s="52" t="s">
        <v>3</v>
      </c>
      <c r="S1" s="52"/>
      <c r="T1" s="52"/>
      <c r="U1" s="52"/>
      <c r="V1" s="52"/>
      <c r="W1" s="52"/>
      <c r="X1" s="52"/>
      <c r="Y1" s="52"/>
      <c r="Z1" s="52" t="s">
        <v>19</v>
      </c>
      <c r="AA1" s="52"/>
      <c r="AB1" s="52"/>
      <c r="AC1" s="52"/>
      <c r="AD1" s="52"/>
      <c r="AE1" s="52"/>
      <c r="AF1" s="52"/>
      <c r="AG1" s="52"/>
      <c r="AH1" s="52" t="s">
        <v>76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spans="1:49" ht="18" customHeight="1" thickTop="1" thickBot="1" x14ac:dyDescent="0.45">
      <c r="A2" s="68"/>
      <c r="B2" s="68"/>
      <c r="C2" s="68"/>
      <c r="D2" s="68"/>
      <c r="E2" s="68"/>
      <c r="F2" s="68"/>
      <c r="G2" s="68"/>
      <c r="H2" s="68"/>
      <c r="I2" s="68"/>
      <c r="J2" s="65" t="str">
        <f>表紙!J10</f>
        <v>販売システム</v>
      </c>
      <c r="K2" s="53"/>
      <c r="L2" s="53"/>
      <c r="M2" s="53"/>
      <c r="N2" s="53"/>
      <c r="O2" s="53"/>
      <c r="P2" s="53"/>
      <c r="Q2" s="53"/>
      <c r="R2" s="66" t="str">
        <f>IF(ISBLANK(表紙!M17), "機能名を「表紙シート」で記載してください", 表紙!M17)</f>
        <v>機能名を「表紙シート」で記載してください</v>
      </c>
      <c r="S2" s="66"/>
      <c r="T2" s="66"/>
      <c r="U2" s="66"/>
      <c r="V2" s="66"/>
      <c r="W2" s="66"/>
      <c r="X2" s="66"/>
      <c r="Y2" s="66"/>
      <c r="Z2" s="66" t="str">
        <f>IF(ISBLANK(表紙!M19), "作成者を「表紙シート」で記載してください", 表紙!M19)</f>
        <v>作成者を「表紙シート」で記載してください</v>
      </c>
      <c r="AA2" s="66"/>
      <c r="AB2" s="66"/>
      <c r="AC2" s="66"/>
      <c r="AD2" s="66"/>
      <c r="AE2" s="66"/>
      <c r="AF2" s="66"/>
      <c r="AG2" s="66"/>
      <c r="AH2" s="67" t="str">
        <f>IF(ISBLANK(表紙!AB19), "作成日を「表紙シート」で記載してください", 表紙!AB19)</f>
        <v>作成日を「表紙シート」で記載してください</v>
      </c>
      <c r="AI2" s="67"/>
      <c r="AJ2" s="67"/>
      <c r="AK2" s="67"/>
      <c r="AL2" s="67"/>
      <c r="AM2" s="67"/>
      <c r="AN2" s="67"/>
      <c r="AO2" s="67"/>
      <c r="AP2" s="64"/>
      <c r="AQ2" s="64"/>
      <c r="AR2" s="64"/>
      <c r="AS2" s="64"/>
      <c r="AT2" s="64"/>
      <c r="AU2" s="64"/>
      <c r="AV2" s="64"/>
      <c r="AW2" s="64"/>
    </row>
    <row r="3" spans="1:49" ht="17.25" thickTop="1" x14ac:dyDescent="0.4"/>
    <row r="4" spans="1:49" x14ac:dyDescent="0.4">
      <c r="A4" s="88" t="s">
        <v>8</v>
      </c>
      <c r="B4" s="88"/>
      <c r="C4" s="88" t="s">
        <v>88</v>
      </c>
      <c r="D4" s="88"/>
      <c r="E4" s="88"/>
      <c r="F4" s="88"/>
      <c r="G4" s="88"/>
      <c r="H4" s="88"/>
      <c r="I4" s="88"/>
      <c r="J4" s="88" t="s">
        <v>89</v>
      </c>
      <c r="K4" s="88"/>
      <c r="L4" s="88"/>
      <c r="M4" s="88"/>
      <c r="N4" s="88"/>
      <c r="O4" s="88"/>
      <c r="P4" s="88"/>
      <c r="Q4" s="88"/>
      <c r="R4" s="88" t="s">
        <v>92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49" x14ac:dyDescent="0.4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</sheetData>
  <mergeCells count="19"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A4:B4"/>
    <mergeCell ref="C4:I4"/>
    <mergeCell ref="J4:Q4"/>
    <mergeCell ref="R4:AO4"/>
    <mergeCell ref="A5:B5"/>
    <mergeCell ref="C5:I5"/>
    <mergeCell ref="J5:Q5"/>
    <mergeCell ref="R5:AO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776-3409-4AD0-8D43-6F383E842BD2}">
  <dimension ref="A1:AW22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8" t="str">
        <f ca="1">RIGHT(CELL("filename",A1),LEN(CELL("filename",A1))-FIND("]",CELL("filename",A1)))</f>
        <v>補足資料</v>
      </c>
      <c r="B1" s="68"/>
      <c r="C1" s="68"/>
      <c r="D1" s="68"/>
      <c r="E1" s="68"/>
      <c r="F1" s="68"/>
      <c r="G1" s="68"/>
      <c r="H1" s="68"/>
      <c r="I1" s="68"/>
      <c r="J1" s="69" t="s">
        <v>0</v>
      </c>
      <c r="K1" s="52"/>
      <c r="L1" s="52"/>
      <c r="M1" s="52"/>
      <c r="N1" s="52"/>
      <c r="O1" s="52"/>
      <c r="P1" s="52"/>
      <c r="Q1" s="52"/>
      <c r="R1" s="52" t="s">
        <v>3</v>
      </c>
      <c r="S1" s="52"/>
      <c r="T1" s="52"/>
      <c r="U1" s="52"/>
      <c r="V1" s="52"/>
      <c r="W1" s="52"/>
      <c r="X1" s="52"/>
      <c r="Y1" s="52"/>
      <c r="Z1" s="52" t="s">
        <v>19</v>
      </c>
      <c r="AA1" s="52"/>
      <c r="AB1" s="52"/>
      <c r="AC1" s="52"/>
      <c r="AD1" s="52"/>
      <c r="AE1" s="52"/>
      <c r="AF1" s="52"/>
      <c r="AG1" s="52"/>
      <c r="AH1" s="52" t="s">
        <v>76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spans="1:49" ht="18" customHeight="1" thickTop="1" thickBot="1" x14ac:dyDescent="0.45">
      <c r="A2" s="68"/>
      <c r="B2" s="68"/>
      <c r="C2" s="68"/>
      <c r="D2" s="68"/>
      <c r="E2" s="68"/>
      <c r="F2" s="68"/>
      <c r="G2" s="68"/>
      <c r="H2" s="68"/>
      <c r="I2" s="68"/>
      <c r="J2" s="65" t="str">
        <f>表紙!J10</f>
        <v>販売システム</v>
      </c>
      <c r="K2" s="53"/>
      <c r="L2" s="53"/>
      <c r="M2" s="53"/>
      <c r="N2" s="53"/>
      <c r="O2" s="53"/>
      <c r="P2" s="53"/>
      <c r="Q2" s="53"/>
      <c r="R2" s="66" t="str">
        <f>IF(ISBLANK(表紙!M17), "機能名を「表紙シート」で記載してください", 表紙!M17)</f>
        <v>機能名を「表紙シート」で記載してください</v>
      </c>
      <c r="S2" s="66"/>
      <c r="T2" s="66"/>
      <c r="U2" s="66"/>
      <c r="V2" s="66"/>
      <c r="W2" s="66"/>
      <c r="X2" s="66"/>
      <c r="Y2" s="66"/>
      <c r="Z2" s="66" t="str">
        <f>IF(ISBLANK(表紙!M19), "作成者を「表紙シート」で記載してください", 表紙!M19)</f>
        <v>作成者を「表紙シート」で記載してください</v>
      </c>
      <c r="AA2" s="66"/>
      <c r="AB2" s="66"/>
      <c r="AC2" s="66"/>
      <c r="AD2" s="66"/>
      <c r="AE2" s="66"/>
      <c r="AF2" s="66"/>
      <c r="AG2" s="66"/>
      <c r="AH2" s="67" t="str">
        <f>IF(ISBLANK(表紙!AB19), "作成日を「表紙シート」で記載してください", 表紙!AB19)</f>
        <v>作成日を「表紙シート」で記載してください</v>
      </c>
      <c r="AI2" s="67"/>
      <c r="AJ2" s="67"/>
      <c r="AK2" s="67"/>
      <c r="AL2" s="67"/>
      <c r="AM2" s="67"/>
      <c r="AN2" s="67"/>
      <c r="AO2" s="67"/>
      <c r="AP2" s="64"/>
      <c r="AQ2" s="64"/>
      <c r="AR2" s="64"/>
      <c r="AS2" s="64"/>
      <c r="AT2" s="64"/>
      <c r="AU2" s="64"/>
      <c r="AV2" s="64"/>
      <c r="AW2" s="64"/>
    </row>
    <row r="3" spans="1:49" ht="17.25" thickTop="1" x14ac:dyDescent="0.4"/>
    <row r="4" spans="1:49" customFormat="1" ht="15.75" customHeight="1" x14ac:dyDescent="0.4"/>
    <row r="5" spans="1:49" customFormat="1" ht="15.75" customHeight="1" x14ac:dyDescent="0.4"/>
    <row r="6" spans="1:49" customFormat="1" ht="18.75" x14ac:dyDescent="0.4"/>
    <row r="7" spans="1:49" customFormat="1" ht="18.75" x14ac:dyDescent="0.4"/>
    <row r="8" spans="1:49" customFormat="1" ht="18.75" x14ac:dyDescent="0.4"/>
    <row r="9" spans="1:49" customFormat="1" ht="18.75" x14ac:dyDescent="0.4"/>
    <row r="10" spans="1:49" x14ac:dyDescent="0.4">
      <c r="A10" s="26"/>
    </row>
    <row r="11" spans="1:49" x14ac:dyDescent="0.4">
      <c r="A11" s="26"/>
    </row>
    <row r="12" spans="1:49" x14ac:dyDescent="0.4">
      <c r="A12" s="26"/>
    </row>
    <row r="13" spans="1:49" x14ac:dyDescent="0.4">
      <c r="A13" s="26"/>
    </row>
    <row r="14" spans="1:49" x14ac:dyDescent="0.4">
      <c r="A14" s="26"/>
    </row>
    <row r="15" spans="1:49" x14ac:dyDescent="0.4">
      <c r="A15" s="26"/>
    </row>
    <row r="16" spans="1:49" x14ac:dyDescent="0.4">
      <c r="A16" s="26"/>
    </row>
    <row r="17" spans="1:1" x14ac:dyDescent="0.4">
      <c r="A17" s="26"/>
    </row>
    <row r="18" spans="1:1" x14ac:dyDescent="0.4">
      <c r="A18" s="26"/>
    </row>
    <row r="19" spans="1:1" x14ac:dyDescent="0.4">
      <c r="A19" s="26"/>
    </row>
    <row r="20" spans="1:1" x14ac:dyDescent="0.4">
      <c r="A20" s="26"/>
    </row>
    <row r="21" spans="1:1" x14ac:dyDescent="0.4">
      <c r="A21" s="26"/>
    </row>
    <row r="22" spans="1:1" x14ac:dyDescent="0.4">
      <c r="A22" s="26"/>
    </row>
  </sheetData>
  <mergeCells count="11"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84A5-25B4-4CDC-A739-73E481FDD59A}">
  <dimension ref="A1:H29"/>
  <sheetViews>
    <sheetView workbookViewId="0"/>
  </sheetViews>
  <sheetFormatPr defaultRowHeight="18.75" x14ac:dyDescent="0.4"/>
  <cols>
    <col min="1" max="1" width="12.125" customWidth="1"/>
    <col min="3" max="3" width="24.875" bestFit="1" customWidth="1"/>
    <col min="4" max="4" width="12.75" bestFit="1" customWidth="1"/>
    <col min="5" max="5" width="16.375" bestFit="1" customWidth="1"/>
    <col min="6" max="6" width="9" style="13"/>
  </cols>
  <sheetData>
    <row r="1" spans="1:8" x14ac:dyDescent="0.4">
      <c r="A1" s="31" t="s">
        <v>13</v>
      </c>
      <c r="B1" s="31" t="s">
        <v>49</v>
      </c>
      <c r="C1" s="21" t="s">
        <v>22</v>
      </c>
      <c r="D1" s="21" t="s">
        <v>69</v>
      </c>
      <c r="E1" s="21" t="s">
        <v>77</v>
      </c>
      <c r="F1" s="21" t="s">
        <v>80</v>
      </c>
      <c r="G1" s="21" t="s">
        <v>71</v>
      </c>
      <c r="H1" s="21" t="s">
        <v>87</v>
      </c>
    </row>
    <row r="2" spans="1:8" x14ac:dyDescent="0.4">
      <c r="A2" s="33" t="s">
        <v>12</v>
      </c>
      <c r="B2" s="22" t="s">
        <v>50</v>
      </c>
      <c r="C2" s="34" t="s">
        <v>27</v>
      </c>
      <c r="D2" s="38" t="s">
        <v>56</v>
      </c>
      <c r="E2" s="32">
        <v>200</v>
      </c>
      <c r="F2" s="32" t="s">
        <v>21</v>
      </c>
      <c r="G2" s="20" t="s">
        <v>84</v>
      </c>
      <c r="H2" s="20" t="s">
        <v>84</v>
      </c>
    </row>
    <row r="3" spans="1:8" x14ac:dyDescent="0.4">
      <c r="A3" s="33" t="s">
        <v>14</v>
      </c>
      <c r="B3" s="22" t="s">
        <v>51</v>
      </c>
      <c r="C3" s="34" t="s">
        <v>31</v>
      </c>
      <c r="D3" s="38" t="s">
        <v>57</v>
      </c>
      <c r="E3" s="32">
        <v>204</v>
      </c>
      <c r="F3" s="32" t="s">
        <v>81</v>
      </c>
      <c r="G3" s="20" t="s">
        <v>18</v>
      </c>
      <c r="H3" s="20" t="s">
        <v>18</v>
      </c>
    </row>
    <row r="4" spans="1:8" x14ac:dyDescent="0.4">
      <c r="A4" s="33" t="s">
        <v>15</v>
      </c>
      <c r="B4" s="22" t="s">
        <v>52</v>
      </c>
      <c r="C4" s="34" t="s">
        <v>28</v>
      </c>
      <c r="D4" s="38" t="s">
        <v>58</v>
      </c>
      <c r="E4" s="32">
        <v>400</v>
      </c>
      <c r="F4" s="32" t="s">
        <v>82</v>
      </c>
    </row>
    <row r="5" spans="1:8" x14ac:dyDescent="0.4">
      <c r="A5" s="33" t="s">
        <v>16</v>
      </c>
      <c r="B5" s="22" t="s">
        <v>53</v>
      </c>
      <c r="C5" s="34" t="s">
        <v>23</v>
      </c>
      <c r="D5" s="38" t="s">
        <v>59</v>
      </c>
      <c r="E5" s="46">
        <v>409</v>
      </c>
      <c r="F5" s="32" t="s">
        <v>83</v>
      </c>
    </row>
    <row r="6" spans="1:8" x14ac:dyDescent="0.4">
      <c r="A6" s="33" t="s">
        <v>17</v>
      </c>
      <c r="B6" s="22" t="s">
        <v>54</v>
      </c>
      <c r="C6" s="34" t="s">
        <v>24</v>
      </c>
      <c r="D6" s="38" t="s">
        <v>60</v>
      </c>
      <c r="E6" s="32">
        <v>404</v>
      </c>
      <c r="F6" s="32" t="s">
        <v>18</v>
      </c>
    </row>
    <row r="7" spans="1:8" x14ac:dyDescent="0.4">
      <c r="A7" s="33" t="s">
        <v>18</v>
      </c>
      <c r="B7" s="22" t="s">
        <v>55</v>
      </c>
      <c r="C7" s="34" t="s">
        <v>25</v>
      </c>
      <c r="D7" s="38" t="s">
        <v>61</v>
      </c>
      <c r="E7" s="32">
        <v>500</v>
      </c>
      <c r="F7" s="30"/>
    </row>
    <row r="8" spans="1:8" x14ac:dyDescent="0.4">
      <c r="A8" s="24"/>
      <c r="B8" s="22" t="s">
        <v>18</v>
      </c>
      <c r="C8" s="34" t="s">
        <v>26</v>
      </c>
      <c r="D8" s="38" t="s">
        <v>62</v>
      </c>
      <c r="E8" s="32" t="s">
        <v>18</v>
      </c>
      <c r="F8" s="30"/>
    </row>
    <row r="9" spans="1:8" x14ac:dyDescent="0.4">
      <c r="A9" s="24"/>
      <c r="C9" s="34" t="s">
        <v>27</v>
      </c>
      <c r="D9" s="38" t="s">
        <v>63</v>
      </c>
      <c r="E9" s="29"/>
      <c r="F9" s="30"/>
    </row>
    <row r="10" spans="1:8" x14ac:dyDescent="0.4">
      <c r="A10" s="24"/>
      <c r="C10" s="34" t="s">
        <v>29</v>
      </c>
      <c r="D10" s="38" t="s">
        <v>64</v>
      </c>
      <c r="E10" s="29"/>
      <c r="F10" s="30"/>
    </row>
    <row r="11" spans="1:8" x14ac:dyDescent="0.4">
      <c r="A11" s="24"/>
      <c r="C11" s="34" t="s">
        <v>30</v>
      </c>
      <c r="D11" s="38" t="s">
        <v>65</v>
      </c>
      <c r="E11" s="29"/>
      <c r="F11" s="30"/>
    </row>
    <row r="12" spans="1:8" x14ac:dyDescent="0.4">
      <c r="A12" s="24"/>
      <c r="C12" s="34" t="s">
        <v>32</v>
      </c>
      <c r="D12" s="38" t="s">
        <v>66</v>
      </c>
      <c r="E12" s="29"/>
      <c r="F12" s="30"/>
    </row>
    <row r="13" spans="1:8" x14ac:dyDescent="0.4">
      <c r="A13" s="24"/>
      <c r="C13" s="34" t="s">
        <v>33</v>
      </c>
      <c r="D13" s="38" t="s">
        <v>67</v>
      </c>
      <c r="E13" s="29"/>
      <c r="F13" s="30"/>
    </row>
    <row r="14" spans="1:8" x14ac:dyDescent="0.4">
      <c r="A14" s="24"/>
      <c r="C14" s="34" t="s">
        <v>34</v>
      </c>
      <c r="D14" s="22" t="s">
        <v>68</v>
      </c>
    </row>
    <row r="15" spans="1:8" x14ac:dyDescent="0.4">
      <c r="A15" s="24"/>
      <c r="C15" s="34" t="s">
        <v>35</v>
      </c>
      <c r="D15" s="22" t="s">
        <v>18</v>
      </c>
    </row>
    <row r="16" spans="1:8" x14ac:dyDescent="0.4">
      <c r="A16" s="24"/>
      <c r="C16" s="34" t="s">
        <v>36</v>
      </c>
    </row>
    <row r="17" spans="1:3" x14ac:dyDescent="0.4">
      <c r="A17" s="24"/>
      <c r="C17" s="34" t="s">
        <v>37</v>
      </c>
    </row>
    <row r="18" spans="1:3" x14ac:dyDescent="0.4">
      <c r="A18" s="24"/>
      <c r="C18" s="34" t="s">
        <v>38</v>
      </c>
    </row>
    <row r="19" spans="1:3" x14ac:dyDescent="0.4">
      <c r="A19" s="24"/>
      <c r="C19" s="34" t="s">
        <v>39</v>
      </c>
    </row>
    <row r="20" spans="1:3" x14ac:dyDescent="0.4">
      <c r="A20" s="24"/>
      <c r="C20" s="34" t="s">
        <v>40</v>
      </c>
    </row>
    <row r="21" spans="1:3" x14ac:dyDescent="0.4">
      <c r="A21" s="24"/>
      <c r="C21" s="34" t="s">
        <v>41</v>
      </c>
    </row>
    <row r="22" spans="1:3" x14ac:dyDescent="0.4">
      <c r="A22" s="24"/>
      <c r="C22" s="34" t="s">
        <v>42</v>
      </c>
    </row>
    <row r="23" spans="1:3" x14ac:dyDescent="0.4">
      <c r="A23" s="24"/>
      <c r="C23" s="34" t="s">
        <v>43</v>
      </c>
    </row>
    <row r="24" spans="1:3" x14ac:dyDescent="0.4">
      <c r="A24" s="24"/>
      <c r="C24" s="34" t="s">
        <v>44</v>
      </c>
    </row>
    <row r="25" spans="1:3" x14ac:dyDescent="0.4">
      <c r="A25" s="24"/>
      <c r="C25" s="34" t="s">
        <v>45</v>
      </c>
    </row>
    <row r="26" spans="1:3" x14ac:dyDescent="0.4">
      <c r="A26" s="24"/>
      <c r="C26" s="34" t="s">
        <v>46</v>
      </c>
    </row>
    <row r="27" spans="1:3" x14ac:dyDescent="0.4">
      <c r="A27" s="24"/>
      <c r="C27" s="34" t="s">
        <v>47</v>
      </c>
    </row>
    <row r="28" spans="1:3" x14ac:dyDescent="0.4">
      <c r="A28" s="24"/>
      <c r="C28" s="34" t="s">
        <v>48</v>
      </c>
    </row>
    <row r="29" spans="1:3" x14ac:dyDescent="0.4">
      <c r="C29" s="34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概要</vt:lpstr>
      <vt:lpstr>インタフェース仕様</vt:lpstr>
      <vt:lpstr>入力チェック仕様</vt:lpstr>
      <vt:lpstr>補足資料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Cảnh Dương</dc:creator>
  <cp:lastModifiedBy>Nguyễn Cảnh Dương</cp:lastModifiedBy>
  <dcterms:created xsi:type="dcterms:W3CDTF">2024-05-11T00:37:44Z</dcterms:created>
  <dcterms:modified xsi:type="dcterms:W3CDTF">2024-05-12T02:13:33Z</dcterms:modified>
</cp:coreProperties>
</file>