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9020" windowHeight="9345"/>
  </bookViews>
  <sheets>
    <sheet name="data_saxpy_DGPU_1_1" sheetId="1" r:id="rId1"/>
  </sheet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2"/>
  <c r="C16"/>
  <c r="D16"/>
  <c r="E16"/>
  <c r="F16"/>
  <c r="G16"/>
  <c r="H16"/>
  <c r="I16"/>
  <c r="J16"/>
  <c r="K16"/>
  <c r="L16"/>
  <c r="M16"/>
  <c r="N16"/>
  <c r="B16"/>
  <c r="C15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<sst xmlns="http://schemas.openxmlformats.org/spreadsheetml/2006/main" count="28" uniqueCount="17">
  <si>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</si>
  <si>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</si>
  <si>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</si>
  <si>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</si>
  <si>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</si>
  <si>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</si>
  <si>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</si>
  <si>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</si>
  <si>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</si>
  <si>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</si>
  <si>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</si>
  <si>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</si>
  <si>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</si>
  <si>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</si>
  <si>
    <t>corr J senza ultimi 2</t>
  </si>
  <si>
    <t>corr J tutti</t>
  </si>
  <si>
    <t>J/size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</si>
</sst>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data_saxpy_DGPU_1_1!$H$2:$H$10</c:f>
              <c:numCache>
                <c:formatCode>General</c:formatCode>
                <c:ptCount val="9"/>
                <c:pt idx="0">
                  <c:v>7.8129630088806197</c:v>
                </c:pt>
                <c:pt idx="1">
                  <c:v>13.962222099304199</c:v>
                </c:pt>
                <c:pt idx="2">
                  <c:v>19.86159324646</c:v>
                </c:pt>
                <c:pt idx="3">
                  <c:v>28.2420349121094</c:v>
                </c:pt>
                <c:pt idx="4">
                  <c:v>35.707809448242202</c:v>
                </c:pt>
                <c:pt idx="5">
                  <c:v>36.381549835205099</c:v>
                </c:pt>
                <c:pt idx="6">
                  <c:v>37.406646728515597</c:v>
                </c:pt>
                <c:pt idx="7">
                  <c:v>38.655357360839801</c:v>
                </c:pt>
                <c:pt idx="8">
                  <c:v>40.558670043945298</c:v>
                </c:pt>
              </c:numCache>
            </c:numRef>
          </c:yVal>
        </c:ser>
        <c:axId val="74648960"/>
        <c:axId val="75510912"/>
      </c:scatterChart>
      <c:valAx>
        <c:axId val="74648960"/>
        <c:scaling>
          <c:orientation val="minMax"/>
        </c:scaling>
        <c:axPos val="b"/>
        <c:numFmt formatCode="General" sourceLinked="1"/>
        <c:tickLblPos val="nextTo"/>
        <c:crossAx val="75510912"/>
        <c:crosses val="autoZero"/>
        <c:crossBetween val="midCat"/>
      </c:valAx>
      <c:valAx>
        <c:axId val="75510912"/>
        <c:scaling>
          <c:orientation val="minMax"/>
        </c:scaling>
        <c:axPos val="l"/>
        <c:majorGridlines/>
        <c:numFmt formatCode="General" sourceLinked="1"/>
        <c:tickLblPos val="nextTo"/>
        <c:crossAx val="7464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data_saxpy_DGPU_1_1!$J$2:$J$12</c:f>
              <c:numCache>
                <c:formatCode>General</c:formatCode>
                <c:ptCount val="11"/>
                <c:pt idx="0">
                  <c:v>0.16083799302578</c:v>
                </c:pt>
                <c:pt idx="1">
                  <c:v>0.162883996963501</c:v>
                </c:pt>
                <c:pt idx="2">
                  <c:v>0.16294600069522899</c:v>
                </c:pt>
                <c:pt idx="3">
                  <c:v>0.168797001242638</c:v>
                </c:pt>
                <c:pt idx="4">
                  <c:v>0.159297004342079</c:v>
                </c:pt>
                <c:pt idx="5">
                  <c:v>0.19935500621795699</c:v>
                </c:pt>
                <c:pt idx="6">
                  <c:v>0.23441499471664401</c:v>
                </c:pt>
                <c:pt idx="7">
                  <c:v>0.242026001214981</c:v>
                </c:pt>
                <c:pt idx="8">
                  <c:v>0.238566994667053</c:v>
                </c:pt>
                <c:pt idx="9">
                  <c:v>0.24192200601100899</c:v>
                </c:pt>
                <c:pt idx="10">
                  <c:v>0.22975200414657601</c:v>
                </c:pt>
              </c:numCache>
            </c:numRef>
          </c:yVal>
        </c:ser>
        <c:axId val="99334400"/>
        <c:axId val="99340288"/>
      </c:scatterChart>
      <c:valAx>
        <c:axId val="99334400"/>
        <c:scaling>
          <c:orientation val="minMax"/>
        </c:scaling>
        <c:axPos val="b"/>
        <c:numFmt formatCode="General" sourceLinked="1"/>
        <c:tickLblPos val="nextTo"/>
        <c:crossAx val="99340288"/>
        <c:crosses val="autoZero"/>
        <c:crossBetween val="midCat"/>
      </c:valAx>
      <c:valAx>
        <c:axId val="99340288"/>
        <c:scaling>
          <c:orientation val="minMax"/>
        </c:scaling>
        <c:axPos val="l"/>
        <c:majorGridlines/>
        <c:numFmt formatCode="General" sourceLinked="1"/>
        <c:tickLblPos val="nextTo"/>
        <c:crossAx val="9933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data_saxpy_DGPU_1_1!$K$2:$K$12</c:f>
              <c:numCache>
                <c:formatCode>General</c:formatCode>
                <c:ptCount val="11"/>
                <c:pt idx="0">
                  <c:v>6.3006410598754901</c:v>
                </c:pt>
                <c:pt idx="1">
                  <c:v>24.128726959228501</c:v>
                </c:pt>
                <c:pt idx="2">
                  <c:v>36.483726501464801</c:v>
                </c:pt>
                <c:pt idx="3">
                  <c:v>44.608047485351598</c:v>
                </c:pt>
                <c:pt idx="4">
                  <c:v>27.633508682251001</c:v>
                </c:pt>
                <c:pt idx="5">
                  <c:v>15.9062309265137</c:v>
                </c:pt>
                <c:pt idx="6">
                  <c:v>9.4367103576660192</c:v>
                </c:pt>
                <c:pt idx="7">
                  <c:v>5.0885810852050799</c:v>
                </c:pt>
                <c:pt idx="8">
                  <c:v>2.5198009014129599</c:v>
                </c:pt>
                <c:pt idx="9">
                  <c:v>1.40160000324249</c:v>
                </c:pt>
                <c:pt idx="10">
                  <c:v>0.75160998106002797</c:v>
                </c:pt>
              </c:numCache>
            </c:numRef>
          </c:yVal>
        </c:ser>
        <c:axId val="99347840"/>
        <c:axId val="99427456"/>
      </c:scatterChart>
      <c:valAx>
        <c:axId val="99347840"/>
        <c:scaling>
          <c:orientation val="minMax"/>
        </c:scaling>
        <c:axPos val="b"/>
        <c:numFmt formatCode="General" sourceLinked="1"/>
        <c:tickLblPos val="nextTo"/>
        <c:crossAx val="99427456"/>
        <c:crosses val="autoZero"/>
        <c:crossBetween val="midCat"/>
      </c:valAx>
      <c:valAx>
        <c:axId val="99427456"/>
        <c:scaling>
          <c:orientation val="minMax"/>
        </c:scaling>
        <c:axPos val="l"/>
        <c:majorGridlines/>
        <c:numFmt formatCode="General" sourceLinked="1"/>
        <c:tickLblPos val="nextTo"/>
        <c:crossAx val="9934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data_saxpy_DGPU_1_1!$L$2:$L$12</c:f>
              <c:numCache>
                <c:formatCode>General</c:formatCode>
                <c:ptCount val="11"/>
                <c:pt idx="0">
                  <c:v>6.5964789390564</c:v>
                </c:pt>
                <c:pt idx="1">
                  <c:v>24.748744964599599</c:v>
                </c:pt>
                <c:pt idx="2">
                  <c:v>36.964141845703097</c:v>
                </c:pt>
                <c:pt idx="3">
                  <c:v>44.905792236328097</c:v>
                </c:pt>
                <c:pt idx="4">
                  <c:v>28.0469074249268</c:v>
                </c:pt>
                <c:pt idx="5">
                  <c:v>16.022983551025401</c:v>
                </c:pt>
                <c:pt idx="6">
                  <c:v>9.4292306900024396</c:v>
                </c:pt>
                <c:pt idx="7">
                  <c:v>4.99245309829712</c:v>
                </c:pt>
                <c:pt idx="8">
                  <c:v>2.37934494018555</c:v>
                </c:pt>
                <c:pt idx="9">
                  <c:v>1.23238301277161</c:v>
                </c:pt>
                <c:pt idx="10">
                  <c:v>0.57784599065780595</c:v>
                </c:pt>
              </c:numCache>
            </c:numRef>
          </c:yVal>
        </c:ser>
        <c:axId val="99468032"/>
        <c:axId val="99469568"/>
      </c:scatterChart>
      <c:valAx>
        <c:axId val="99468032"/>
        <c:scaling>
          <c:orientation val="minMax"/>
        </c:scaling>
        <c:axPos val="b"/>
        <c:numFmt formatCode="General" sourceLinked="1"/>
        <c:tickLblPos val="nextTo"/>
        <c:crossAx val="99469568"/>
        <c:crosses val="autoZero"/>
        <c:crossBetween val="midCat"/>
      </c:valAx>
      <c:valAx>
        <c:axId val="99469568"/>
        <c:scaling>
          <c:orientation val="minMax"/>
        </c:scaling>
        <c:axPos val="l"/>
        <c:majorGridlines/>
        <c:numFmt formatCode="General" sourceLinked="1"/>
        <c:tickLblPos val="nextTo"/>
        <c:crossAx val="99468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strRef>
              <c:f>data_saxpy_DGPU_1_1!$M$1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data_saxpy_DGPU_1_1!$M$2:$M$12</c:f>
              <c:numCache>
                <c:formatCode>General</c:formatCode>
                <c:ptCount val="11"/>
                <c:pt idx="0">
                  <c:v>914304</c:v>
                </c:pt>
                <c:pt idx="1">
                  <c:v>1706752</c:v>
                </c:pt>
                <c:pt idx="2">
                  <c:v>2560000</c:v>
                </c:pt>
                <c:pt idx="3">
                  <c:v>3657728</c:v>
                </c:pt>
                <c:pt idx="4">
                  <c:v>4997120</c:v>
                </c:pt>
                <c:pt idx="5">
                  <c:v>5939200</c:v>
                </c:pt>
                <c:pt idx="6">
                  <c:v>6610944</c:v>
                </c:pt>
                <c:pt idx="7">
                  <c:v>7323648</c:v>
                </c:pt>
                <c:pt idx="8">
                  <c:v>7503872</c:v>
                </c:pt>
                <c:pt idx="9">
                  <c:v>6881280</c:v>
                </c:pt>
                <c:pt idx="10">
                  <c:v>5636096</c:v>
                </c:pt>
              </c:numCache>
            </c:numRef>
          </c:yVal>
        </c:ser>
        <c:axId val="99366784"/>
        <c:axId val="99368320"/>
      </c:scatterChart>
      <c:valAx>
        <c:axId val="99366784"/>
        <c:scaling>
          <c:orientation val="minMax"/>
        </c:scaling>
        <c:axPos val="b"/>
        <c:numFmt formatCode="General" sourceLinked="1"/>
        <c:tickLblPos val="nextTo"/>
        <c:crossAx val="99368320"/>
        <c:crosses val="autoZero"/>
        <c:crossBetween val="midCat"/>
      </c:valAx>
      <c:valAx>
        <c:axId val="99368320"/>
        <c:scaling>
          <c:orientation val="minMax"/>
        </c:scaling>
        <c:axPos val="l"/>
        <c:majorGridlines/>
        <c:numFmt formatCode="General" sourceLinked="1"/>
        <c:tickLblPos val="nextTo"/>
        <c:crossAx val="99366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strRef>
              <c:f>data_saxpy_DGPU_1_1!$N$1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data_saxpy_DGPU_1_1!$N$2:$N$12</c:f>
              <c:numCache>
                <c:formatCode>General</c:formatCode>
                <c:ptCount val="11"/>
                <c:pt idx="0">
                  <c:v>457152</c:v>
                </c:pt>
                <c:pt idx="1">
                  <c:v>853376</c:v>
                </c:pt>
                <c:pt idx="2">
                  <c:v>1280639.75</c:v>
                </c:pt>
                <c:pt idx="3">
                  <c:v>1830384.875</c:v>
                </c:pt>
                <c:pt idx="4">
                  <c:v>2500553</c:v>
                </c:pt>
                <c:pt idx="5">
                  <c:v>2971022.25</c:v>
                </c:pt>
                <c:pt idx="6">
                  <c:v>3306311.25</c:v>
                </c:pt>
                <c:pt idx="7">
                  <c:v>3662431.5</c:v>
                </c:pt>
                <c:pt idx="8">
                  <c:v>3752533.5</c:v>
                </c:pt>
                <c:pt idx="9">
                  <c:v>3441259.5</c:v>
                </c:pt>
                <c:pt idx="10">
                  <c:v>2818631</c:v>
                </c:pt>
              </c:numCache>
            </c:numRef>
          </c:yVal>
        </c:ser>
        <c:axId val="99408896"/>
        <c:axId val="99410688"/>
      </c:scatterChart>
      <c:valAx>
        <c:axId val="99408896"/>
        <c:scaling>
          <c:orientation val="minMax"/>
        </c:scaling>
        <c:axPos val="b"/>
        <c:numFmt formatCode="General" sourceLinked="1"/>
        <c:tickLblPos val="nextTo"/>
        <c:crossAx val="99410688"/>
        <c:crosses val="autoZero"/>
        <c:crossBetween val="midCat"/>
      </c:valAx>
      <c:valAx>
        <c:axId val="99410688"/>
        <c:scaling>
          <c:orientation val="minMax"/>
        </c:scaling>
        <c:axPos val="l"/>
        <c:majorGridlines/>
        <c:numFmt formatCode="General" sourceLinked="1"/>
        <c:tickLblPos val="nextTo"/>
        <c:crossAx val="99408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data_saxpy_DGPU_1_1!$P$1</c:f>
              <c:strCache>
                <c:ptCount val="1"/>
                <c:pt idx="0">
                  <c:v>J/size</c:v>
                </c:pt>
              </c:strCache>
            </c:strRef>
          </c:tx>
          <c:marker>
            <c:symbol val="none"/>
          </c:marker>
          <c:cat>
            <c:numRef>
              <c:f>data_saxpy_DGPU_1_1!$B$2:$B$12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cat>
          <c:val>
            <c:numRef>
              <c:f>data_saxpy_DGPU_1_1!$P$2:$P$12</c:f>
              <c:numCache>
                <c:formatCode>General</c:formatCode>
                <c:ptCount val="11"/>
                <c:pt idx="0">
                  <c:v>2.794410660242325E-3</c:v>
                </c:pt>
                <c:pt idx="1">
                  <c:v>1.6236563763818055E-3</c:v>
                </c:pt>
                <c:pt idx="2">
                  <c:v>1.1130927963449706E-3</c:v>
                </c:pt>
                <c:pt idx="3">
                  <c:v>7.5896111746875765E-4</c:v>
                </c:pt>
                <c:pt idx="4">
                  <c:v>6.2256424033421329E-4</c:v>
                </c:pt>
                <c:pt idx="5">
                  <c:v>4.8510170170175073E-4</c:v>
                </c:pt>
                <c:pt idx="6">
                  <c:v>4.085579172725487E-4</c:v>
                </c:pt>
                <c:pt idx="7">
                  <c:v>3.8277982320096256E-4</c:v>
                </c:pt>
                <c:pt idx="8">
                  <c:v>3.7058358913984418E-4</c:v>
                </c:pt>
                <c:pt idx="9">
                  <c:v>3.9299371372862759E-4</c:v>
                </c:pt>
                <c:pt idx="10">
                  <c:v>5.022019037417188E-4</c:v>
                </c:pt>
              </c:numCache>
            </c:numRef>
          </c:val>
        </c:ser>
        <c:marker val="1"/>
        <c:axId val="110948736"/>
        <c:axId val="110950272"/>
      </c:lineChart>
      <c:catAx>
        <c:axId val="110948736"/>
        <c:scaling>
          <c:orientation val="minMax"/>
        </c:scaling>
        <c:axPos val="b"/>
        <c:numFmt formatCode="General" sourceLinked="1"/>
        <c:tickLblPos val="nextTo"/>
        <c:crossAx val="110950272"/>
        <c:crosses val="autoZero"/>
        <c:auto val="1"/>
        <c:lblAlgn val="ctr"/>
        <c:lblOffset val="100"/>
      </c:catAx>
      <c:valAx>
        <c:axId val="110950272"/>
        <c:scaling>
          <c:orientation val="minMax"/>
        </c:scaling>
        <c:axPos val="l"/>
        <c:majorGridlines/>
        <c:numFmt formatCode="General" sourceLinked="1"/>
        <c:tickLblPos val="nextTo"/>
        <c:crossAx val="11094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data_saxpy_DGPU_1_1!$I$2:$I$10</c:f>
              <c:numCache>
                <c:formatCode>General</c:formatCode>
                <c:ptCount val="9"/>
                <c:pt idx="0">
                  <c:v>457152</c:v>
                </c:pt>
                <c:pt idx="1">
                  <c:v>853376</c:v>
                </c:pt>
                <c:pt idx="2">
                  <c:v>1280000</c:v>
                </c:pt>
                <c:pt idx="3">
                  <c:v>1828864</c:v>
                </c:pt>
                <c:pt idx="4">
                  <c:v>2498560</c:v>
                </c:pt>
                <c:pt idx="5">
                  <c:v>2969600</c:v>
                </c:pt>
                <c:pt idx="6">
                  <c:v>3305472</c:v>
                </c:pt>
                <c:pt idx="7">
                  <c:v>3661824</c:v>
                </c:pt>
                <c:pt idx="8">
                  <c:v>3751936</c:v>
                </c:pt>
              </c:numCache>
            </c:numRef>
          </c:yVal>
        </c:ser>
        <c:axId val="75555968"/>
        <c:axId val="75557504"/>
      </c:scatterChart>
      <c:valAx>
        <c:axId val="75555968"/>
        <c:scaling>
          <c:orientation val="minMax"/>
        </c:scaling>
        <c:axPos val="b"/>
        <c:numFmt formatCode="General" sourceLinked="1"/>
        <c:tickLblPos val="nextTo"/>
        <c:crossAx val="75557504"/>
        <c:crosses val="autoZero"/>
        <c:crossBetween val="midCat"/>
      </c:valAx>
      <c:valAx>
        <c:axId val="75557504"/>
        <c:scaling>
          <c:orientation val="minMax"/>
        </c:scaling>
        <c:axPos val="l"/>
        <c:majorGridlines/>
        <c:numFmt formatCode="General" sourceLinked="1"/>
        <c:tickLblPos val="nextTo"/>
        <c:crossAx val="7555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data_saxpy_DGPU_1_1!$J$2:$J$10</c:f>
              <c:numCache>
                <c:formatCode>General</c:formatCode>
                <c:ptCount val="9"/>
                <c:pt idx="0">
                  <c:v>0.16083799302578</c:v>
                </c:pt>
                <c:pt idx="1">
                  <c:v>0.162883996963501</c:v>
                </c:pt>
                <c:pt idx="2">
                  <c:v>0.16294600069522899</c:v>
                </c:pt>
                <c:pt idx="3">
                  <c:v>0.168797001242638</c:v>
                </c:pt>
                <c:pt idx="4">
                  <c:v>0.159297004342079</c:v>
                </c:pt>
                <c:pt idx="5">
                  <c:v>0.19935500621795699</c:v>
                </c:pt>
                <c:pt idx="6">
                  <c:v>0.23441499471664401</c:v>
                </c:pt>
                <c:pt idx="7">
                  <c:v>0.242026001214981</c:v>
                </c:pt>
                <c:pt idx="8">
                  <c:v>0.238566994667053</c:v>
                </c:pt>
              </c:numCache>
            </c:numRef>
          </c:yVal>
        </c:ser>
        <c:axId val="75438336"/>
        <c:axId val="75456512"/>
      </c:scatterChart>
      <c:valAx>
        <c:axId val="75438336"/>
        <c:scaling>
          <c:orientation val="minMax"/>
        </c:scaling>
        <c:axPos val="b"/>
        <c:numFmt formatCode="General" sourceLinked="1"/>
        <c:tickLblPos val="nextTo"/>
        <c:crossAx val="75456512"/>
        <c:crosses val="autoZero"/>
        <c:crossBetween val="midCat"/>
      </c:valAx>
      <c:valAx>
        <c:axId val="75456512"/>
        <c:scaling>
          <c:orientation val="minMax"/>
        </c:scaling>
        <c:axPos val="l"/>
        <c:majorGridlines/>
        <c:numFmt formatCode="General" sourceLinked="1"/>
        <c:tickLblPos val="nextTo"/>
        <c:crossAx val="7543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data_saxpy_DGPU_1_1!$K$2:$K$10</c:f>
              <c:numCache>
                <c:formatCode>General</c:formatCode>
                <c:ptCount val="9"/>
                <c:pt idx="0">
                  <c:v>6.3006410598754901</c:v>
                </c:pt>
                <c:pt idx="1">
                  <c:v>24.128726959228501</c:v>
                </c:pt>
                <c:pt idx="2">
                  <c:v>36.483726501464801</c:v>
                </c:pt>
                <c:pt idx="3">
                  <c:v>44.608047485351598</c:v>
                </c:pt>
                <c:pt idx="4">
                  <c:v>27.633508682251001</c:v>
                </c:pt>
                <c:pt idx="5">
                  <c:v>15.9062309265137</c:v>
                </c:pt>
                <c:pt idx="6">
                  <c:v>9.4367103576660192</c:v>
                </c:pt>
                <c:pt idx="7">
                  <c:v>5.0885810852050799</c:v>
                </c:pt>
                <c:pt idx="8">
                  <c:v>2.5198009014129599</c:v>
                </c:pt>
              </c:numCache>
            </c:numRef>
          </c:yVal>
        </c:ser>
        <c:axId val="75468160"/>
        <c:axId val="75478144"/>
      </c:scatterChart>
      <c:valAx>
        <c:axId val="75468160"/>
        <c:scaling>
          <c:orientation val="minMax"/>
        </c:scaling>
        <c:axPos val="b"/>
        <c:numFmt formatCode="General" sourceLinked="1"/>
        <c:tickLblPos val="nextTo"/>
        <c:crossAx val="75478144"/>
        <c:crosses val="autoZero"/>
        <c:crossBetween val="midCat"/>
      </c:valAx>
      <c:valAx>
        <c:axId val="75478144"/>
        <c:scaling>
          <c:orientation val="minMax"/>
        </c:scaling>
        <c:axPos val="l"/>
        <c:majorGridlines/>
        <c:numFmt formatCode="General" sourceLinked="1"/>
        <c:tickLblPos val="nextTo"/>
        <c:crossAx val="7546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data_saxpy_DGPU_1_1!$L$2:$L$10</c:f>
              <c:numCache>
                <c:formatCode>General</c:formatCode>
                <c:ptCount val="9"/>
                <c:pt idx="0">
                  <c:v>6.5964789390564</c:v>
                </c:pt>
                <c:pt idx="1">
                  <c:v>24.748744964599599</c:v>
                </c:pt>
                <c:pt idx="2">
                  <c:v>36.964141845703097</c:v>
                </c:pt>
                <c:pt idx="3">
                  <c:v>44.905792236328097</c:v>
                </c:pt>
                <c:pt idx="4">
                  <c:v>28.0469074249268</c:v>
                </c:pt>
                <c:pt idx="5">
                  <c:v>16.022983551025401</c:v>
                </c:pt>
                <c:pt idx="6">
                  <c:v>9.4292306900024396</c:v>
                </c:pt>
                <c:pt idx="7">
                  <c:v>4.99245309829712</c:v>
                </c:pt>
                <c:pt idx="8">
                  <c:v>2.37934494018555</c:v>
                </c:pt>
              </c:numCache>
            </c:numRef>
          </c:yVal>
        </c:ser>
        <c:axId val="75494144"/>
        <c:axId val="75495680"/>
      </c:scatterChart>
      <c:valAx>
        <c:axId val="75494144"/>
        <c:scaling>
          <c:orientation val="minMax"/>
        </c:scaling>
        <c:axPos val="b"/>
        <c:numFmt formatCode="General" sourceLinked="1"/>
        <c:tickLblPos val="nextTo"/>
        <c:crossAx val="75495680"/>
        <c:crosses val="autoZero"/>
        <c:crossBetween val="midCat"/>
      </c:valAx>
      <c:valAx>
        <c:axId val="75495680"/>
        <c:scaling>
          <c:orientation val="minMax"/>
        </c:scaling>
        <c:axPos val="l"/>
        <c:majorGridlines/>
        <c:numFmt formatCode="General" sourceLinked="1"/>
        <c:tickLblPos val="nextTo"/>
        <c:crossAx val="7549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data_saxpy_DGPU_1_1!$M$2:$M$10</c:f>
              <c:numCache>
                <c:formatCode>General</c:formatCode>
                <c:ptCount val="9"/>
                <c:pt idx="0">
                  <c:v>914304</c:v>
                </c:pt>
                <c:pt idx="1">
                  <c:v>1706752</c:v>
                </c:pt>
                <c:pt idx="2">
                  <c:v>2560000</c:v>
                </c:pt>
                <c:pt idx="3">
                  <c:v>3657728</c:v>
                </c:pt>
                <c:pt idx="4">
                  <c:v>4997120</c:v>
                </c:pt>
                <c:pt idx="5">
                  <c:v>5939200</c:v>
                </c:pt>
                <c:pt idx="6">
                  <c:v>6610944</c:v>
                </c:pt>
                <c:pt idx="7">
                  <c:v>7323648</c:v>
                </c:pt>
                <c:pt idx="8">
                  <c:v>7503872</c:v>
                </c:pt>
              </c:numCache>
            </c:numRef>
          </c:yVal>
        </c:ser>
        <c:axId val="99137408"/>
        <c:axId val="99138944"/>
      </c:scatterChart>
      <c:valAx>
        <c:axId val="99137408"/>
        <c:scaling>
          <c:orientation val="minMax"/>
        </c:scaling>
        <c:axPos val="b"/>
        <c:numFmt formatCode="General" sourceLinked="1"/>
        <c:tickLblPos val="nextTo"/>
        <c:crossAx val="99138944"/>
        <c:crosses val="autoZero"/>
        <c:crossBetween val="midCat"/>
      </c:valAx>
      <c:valAx>
        <c:axId val="99138944"/>
        <c:scaling>
          <c:orientation val="minMax"/>
        </c:scaling>
        <c:axPos val="l"/>
        <c:majorGridlines/>
        <c:numFmt formatCode="General" sourceLinked="1"/>
        <c:tickLblPos val="nextTo"/>
        <c:crossAx val="9913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strRef>
              <c:f>data_saxpy_DGPU_1_1!$N$1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data_saxpy_DGPU_1_1!$E$2:$E$10</c:f>
              <c:numCache>
                <c:formatCode>General</c:formatCode>
                <c:ptCount val="9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</c:numCache>
            </c:numRef>
          </c:xVal>
          <c:yVal>
            <c:numRef>
              <c:f>data_saxpy_DGPU_1_1!$N$2:$N$10</c:f>
              <c:numCache>
                <c:formatCode>General</c:formatCode>
                <c:ptCount val="9"/>
                <c:pt idx="0">
                  <c:v>457152</c:v>
                </c:pt>
                <c:pt idx="1">
                  <c:v>853376</c:v>
                </c:pt>
                <c:pt idx="2">
                  <c:v>1280639.75</c:v>
                </c:pt>
                <c:pt idx="3">
                  <c:v>1830384.875</c:v>
                </c:pt>
                <c:pt idx="4">
                  <c:v>2500553</c:v>
                </c:pt>
                <c:pt idx="5">
                  <c:v>2971022.25</c:v>
                </c:pt>
                <c:pt idx="6">
                  <c:v>3306311.25</c:v>
                </c:pt>
                <c:pt idx="7">
                  <c:v>3662431.5</c:v>
                </c:pt>
                <c:pt idx="8">
                  <c:v>3752533.5</c:v>
                </c:pt>
              </c:numCache>
            </c:numRef>
          </c:yVal>
        </c:ser>
        <c:axId val="99179520"/>
        <c:axId val="99181312"/>
      </c:scatterChart>
      <c:valAx>
        <c:axId val="99179520"/>
        <c:scaling>
          <c:orientation val="minMax"/>
        </c:scaling>
        <c:axPos val="b"/>
        <c:numFmt formatCode="General" sourceLinked="1"/>
        <c:tickLblPos val="nextTo"/>
        <c:crossAx val="99181312"/>
        <c:crosses val="autoZero"/>
        <c:crossBetween val="midCat"/>
      </c:valAx>
      <c:valAx>
        <c:axId val="99181312"/>
        <c:scaling>
          <c:orientation val="minMax"/>
        </c:scaling>
        <c:axPos val="l"/>
        <c:majorGridlines/>
        <c:numFmt formatCode="General" sourceLinked="1"/>
        <c:tickLblPos val="nextTo"/>
        <c:crossAx val="99179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data_saxpy_DGPU_1_1!$H$2:$H$12</c:f>
              <c:numCache>
                <c:formatCode>General</c:formatCode>
                <c:ptCount val="11"/>
                <c:pt idx="0">
                  <c:v>7.8129630088806197</c:v>
                </c:pt>
                <c:pt idx="1">
                  <c:v>13.962222099304199</c:v>
                </c:pt>
                <c:pt idx="2">
                  <c:v>19.86159324646</c:v>
                </c:pt>
                <c:pt idx="3">
                  <c:v>28.2420349121094</c:v>
                </c:pt>
                <c:pt idx="4">
                  <c:v>35.707809448242202</c:v>
                </c:pt>
                <c:pt idx="5">
                  <c:v>36.381549835205099</c:v>
                </c:pt>
                <c:pt idx="6">
                  <c:v>37.406646728515597</c:v>
                </c:pt>
                <c:pt idx="7">
                  <c:v>38.655357360839801</c:v>
                </c:pt>
                <c:pt idx="8">
                  <c:v>40.558670043945298</c:v>
                </c:pt>
                <c:pt idx="9">
                  <c:v>36.71435546875</c:v>
                </c:pt>
                <c:pt idx="10">
                  <c:v>30.5708408355713</c:v>
                </c:pt>
              </c:numCache>
            </c:numRef>
          </c:yVal>
        </c:ser>
        <c:axId val="99209600"/>
        <c:axId val="99211136"/>
      </c:scatterChart>
      <c:valAx>
        <c:axId val="99209600"/>
        <c:scaling>
          <c:orientation val="minMax"/>
        </c:scaling>
        <c:axPos val="b"/>
        <c:numFmt formatCode="General" sourceLinked="1"/>
        <c:tickLblPos val="nextTo"/>
        <c:crossAx val="99211136"/>
        <c:crosses val="autoZero"/>
        <c:crossBetween val="midCat"/>
      </c:valAx>
      <c:valAx>
        <c:axId val="99211136"/>
        <c:scaling>
          <c:orientation val="minMax"/>
        </c:scaling>
        <c:axPos val="l"/>
        <c:majorGridlines/>
        <c:numFmt formatCode="General" sourceLinked="1"/>
        <c:tickLblPos val="nextTo"/>
        <c:crossAx val="9920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data_saxpy_DGPU_1_1!$I$1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data_saxpy_DGPU_1_1!$E$2:$E$12</c:f>
              <c:numCache>
                <c:formatCode>General</c:formatCode>
                <c:ptCount val="11"/>
                <c:pt idx="0">
                  <c:v>183.13449702964101</c:v>
                </c:pt>
                <c:pt idx="1">
                  <c:v>212.81588856511601</c:v>
                </c:pt>
                <c:pt idx="2">
                  <c:v>291.79059800505598</c:v>
                </c:pt>
                <c:pt idx="3">
                  <c:v>397.91420635546001</c:v>
                </c:pt>
                <c:pt idx="4">
                  <c:v>652.80592087268803</c:v>
                </c:pt>
                <c:pt idx="5">
                  <c:v>1017.3320039272299</c:v>
                </c:pt>
                <c:pt idx="6">
                  <c:v>1713.6161066479201</c:v>
                </c:pt>
                <c:pt idx="7">
                  <c:v>3210.9898871421801</c:v>
                </c:pt>
                <c:pt idx="8">
                  <c:v>6217.36092105442</c:v>
                </c:pt>
                <c:pt idx="9">
                  <c:v>13186.680843734701</c:v>
                </c:pt>
                <c:pt idx="10">
                  <c:v>33702.199258744098</c:v>
                </c:pt>
              </c:numCache>
            </c:numRef>
          </c:xVal>
          <c:yVal>
            <c:numRef>
              <c:f>data_saxpy_DGPU_1_1!$I$2:$I$12</c:f>
              <c:numCache>
                <c:formatCode>General</c:formatCode>
                <c:ptCount val="11"/>
                <c:pt idx="0">
                  <c:v>457152</c:v>
                </c:pt>
                <c:pt idx="1">
                  <c:v>853376</c:v>
                </c:pt>
                <c:pt idx="2">
                  <c:v>1280000</c:v>
                </c:pt>
                <c:pt idx="3">
                  <c:v>1828864</c:v>
                </c:pt>
                <c:pt idx="4">
                  <c:v>2498560</c:v>
                </c:pt>
                <c:pt idx="5">
                  <c:v>2969600</c:v>
                </c:pt>
                <c:pt idx="6">
                  <c:v>3305472</c:v>
                </c:pt>
                <c:pt idx="7">
                  <c:v>3661824</c:v>
                </c:pt>
                <c:pt idx="8">
                  <c:v>3751936</c:v>
                </c:pt>
                <c:pt idx="9">
                  <c:v>3440640</c:v>
                </c:pt>
                <c:pt idx="10">
                  <c:v>2818048</c:v>
                </c:pt>
              </c:numCache>
            </c:numRef>
          </c:yVal>
        </c:ser>
        <c:axId val="99308672"/>
        <c:axId val="99310208"/>
      </c:scatterChart>
      <c:valAx>
        <c:axId val="99308672"/>
        <c:scaling>
          <c:orientation val="minMax"/>
        </c:scaling>
        <c:axPos val="b"/>
        <c:numFmt formatCode="General" sourceLinked="1"/>
        <c:tickLblPos val="nextTo"/>
        <c:crossAx val="99310208"/>
        <c:crosses val="autoZero"/>
        <c:crossBetween val="midCat"/>
      </c:valAx>
      <c:valAx>
        <c:axId val="99310208"/>
        <c:scaling>
          <c:orientation val="minMax"/>
        </c:scaling>
        <c:axPos val="l"/>
        <c:majorGridlines/>
        <c:numFmt formatCode="General" sourceLinked="1"/>
        <c:tickLblPos val="nextTo"/>
        <c:crossAx val="9930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16</xdr:row>
      <xdr:rowOff>28575</xdr:rowOff>
    </xdr:from>
    <xdr:to>
      <xdr:col>8</xdr:col>
      <xdr:colOff>438150</xdr:colOff>
      <xdr:row>30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16</xdr:row>
      <xdr:rowOff>19050</xdr:rowOff>
    </xdr:from>
    <xdr:to>
      <xdr:col>16</xdr:col>
      <xdr:colOff>485775</xdr:colOff>
      <xdr:row>30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209550</xdr:colOff>
      <xdr:row>15</xdr:row>
      <xdr:rowOff>180975</xdr:rowOff>
    </xdr:from>
    <xdr:to>
      <xdr:col>24</xdr:col>
      <xdr:colOff>514350</xdr:colOff>
      <xdr:row>30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31</xdr:row>
      <xdr:rowOff>38100</xdr:rowOff>
    </xdr:from>
    <xdr:to>
      <xdr:col>8</xdr:col>
      <xdr:colOff>390525</xdr:colOff>
      <xdr:row>45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31</xdr:row>
      <xdr:rowOff>57150</xdr:rowOff>
    </xdr:from>
    <xdr:to>
      <xdr:col>16</xdr:col>
      <xdr:colOff>457200</xdr:colOff>
      <xdr:row>45</xdr:row>
      <xdr:rowOff>133350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485775</xdr:colOff>
      <xdr:row>31</xdr:row>
      <xdr:rowOff>104775</xdr:rowOff>
    </xdr:from>
    <xdr:to>
      <xdr:col>25</xdr:col>
      <xdr:colOff>180975</xdr:colOff>
      <xdr:row>45</xdr:row>
      <xdr:rowOff>180975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46</xdr:row>
      <xdr:rowOff>104775</xdr:rowOff>
    </xdr:from>
    <xdr:to>
      <xdr:col>8</xdr:col>
      <xdr:colOff>400050</xdr:colOff>
      <xdr:row>60</xdr:row>
      <xdr:rowOff>180975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17</xdr:row>
      <xdr:rowOff>57150</xdr:rowOff>
    </xdr:from>
    <xdr:to>
      <xdr:col>9</xdr:col>
      <xdr:colOff>314325</xdr:colOff>
      <xdr:row>31</xdr:row>
      <xdr:rowOff>133350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19050</xdr:colOff>
      <xdr:row>17</xdr:row>
      <xdr:rowOff>85725</xdr:rowOff>
    </xdr:from>
    <xdr:to>
      <xdr:col>17</xdr:col>
      <xdr:colOff>323850</xdr:colOff>
      <xdr:row>31</xdr:row>
      <xdr:rowOff>161925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514350</xdr:colOff>
      <xdr:row>16</xdr:row>
      <xdr:rowOff>180975</xdr:rowOff>
    </xdr:from>
    <xdr:to>
      <xdr:col>25</xdr:col>
      <xdr:colOff>209550</xdr:colOff>
      <xdr:row>31</xdr:row>
      <xdr:rowOff>66675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323850</xdr:colOff>
      <xdr:row>31</xdr:row>
      <xdr:rowOff>104775</xdr:rowOff>
    </xdr:from>
    <xdr:to>
      <xdr:col>9</xdr:col>
      <xdr:colOff>19050</xdr:colOff>
      <xdr:row>45</xdr:row>
      <xdr:rowOff>180975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561975</xdr:colOff>
      <xdr:row>32</xdr:row>
      <xdr:rowOff>180975</xdr:rowOff>
    </xdr:from>
    <xdr:to>
      <xdr:col>17</xdr:col>
      <xdr:colOff>257175</xdr:colOff>
      <xdr:row>47</xdr:row>
      <xdr:rowOff>66675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95250</xdr:colOff>
      <xdr:row>32</xdr:row>
      <xdr:rowOff>133350</xdr:rowOff>
    </xdr:from>
    <xdr:to>
      <xdr:col>25</xdr:col>
      <xdr:colOff>400050</xdr:colOff>
      <xdr:row>47</xdr:row>
      <xdr:rowOff>19050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342900</xdr:colOff>
      <xdr:row>47</xdr:row>
      <xdr:rowOff>114300</xdr:rowOff>
    </xdr:from>
    <xdr:to>
      <xdr:col>9</xdr:col>
      <xdr:colOff>38100</xdr:colOff>
      <xdr:row>62</xdr:row>
      <xdr:rowOff>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57150</xdr:colOff>
      <xdr:row>0</xdr:row>
      <xdr:rowOff>161925</xdr:rowOff>
    </xdr:from>
    <xdr:to>
      <xdr:col>24</xdr:col>
      <xdr:colOff>361950</xdr:colOff>
      <xdr:row>15</xdr:row>
      <xdr:rowOff>47625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P1" sqref="P1:P12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16</v>
      </c>
    </row>
    <row r="2" spans="1:16">
      <c r="A2" t="s">
        <v>0</v>
      </c>
      <c r="B2">
        <v>65536</v>
      </c>
      <c r="C2">
        <v>154.09705882352901</v>
      </c>
      <c r="D2">
        <v>1.1884360313415501</v>
      </c>
      <c r="E2">
        <v>183.13449702964101</v>
      </c>
      <c r="F2">
        <v>1</v>
      </c>
      <c r="G2">
        <v>1</v>
      </c>
      <c r="H2">
        <v>7.8129630088806197</v>
      </c>
      <c r="I2">
        <v>457152</v>
      </c>
      <c r="J2">
        <v>0.16083799302578</v>
      </c>
      <c r="K2">
        <v>6.3006410598754901</v>
      </c>
      <c r="L2">
        <v>6.5964789390564</v>
      </c>
      <c r="M2">
        <v>914304</v>
      </c>
      <c r="N2">
        <v>457152</v>
      </c>
      <c r="P2">
        <f>E2/B2</f>
        <v>2.794410660242325E-3</v>
      </c>
    </row>
    <row r="3" spans="1:16">
      <c r="A3" t="s">
        <v>0</v>
      </c>
      <c r="B3">
        <v>131072</v>
      </c>
      <c r="C3">
        <v>156.10555555555601</v>
      </c>
      <c r="D3">
        <v>1.36328196525574</v>
      </c>
      <c r="E3">
        <v>212.81588856511601</v>
      </c>
      <c r="F3">
        <v>1</v>
      </c>
      <c r="G3">
        <v>1</v>
      </c>
      <c r="H3">
        <v>13.962222099304199</v>
      </c>
      <c r="I3">
        <v>853376</v>
      </c>
      <c r="J3">
        <v>0.162883996963501</v>
      </c>
      <c r="K3">
        <v>24.128726959228501</v>
      </c>
      <c r="L3">
        <v>24.748744964599599</v>
      </c>
      <c r="M3">
        <v>1706752</v>
      </c>
      <c r="N3">
        <v>853376</v>
      </c>
      <c r="P3">
        <f t="shared" ref="P3:P12" si="0">E3/B3</f>
        <v>1.6236563763818055E-3</v>
      </c>
    </row>
    <row r="4" spans="1:16">
      <c r="A4" t="s">
        <v>0</v>
      </c>
      <c r="B4">
        <v>262144</v>
      </c>
      <c r="C4">
        <v>156.72499999999999</v>
      </c>
      <c r="D4">
        <v>1.86179995536804</v>
      </c>
      <c r="E4">
        <v>291.79059800505598</v>
      </c>
      <c r="F4">
        <v>1</v>
      </c>
      <c r="G4">
        <v>1</v>
      </c>
      <c r="H4">
        <v>19.86159324646</v>
      </c>
      <c r="I4">
        <v>1280000</v>
      </c>
      <c r="J4">
        <v>0.16294600069522899</v>
      </c>
      <c r="K4">
        <v>36.483726501464801</v>
      </c>
      <c r="L4">
        <v>36.964141845703097</v>
      </c>
      <c r="M4">
        <v>2560000</v>
      </c>
      <c r="N4">
        <v>1280639.75</v>
      </c>
      <c r="P4">
        <f t="shared" si="0"/>
        <v>1.1130927963449706E-3</v>
      </c>
    </row>
    <row r="5" spans="1:16">
      <c r="A5" t="s">
        <v>0</v>
      </c>
      <c r="B5">
        <v>524288</v>
      </c>
      <c r="C5">
        <v>158.40294117647099</v>
      </c>
      <c r="D5">
        <v>2.5120379924774201</v>
      </c>
      <c r="E5">
        <v>397.91420635546001</v>
      </c>
      <c r="F5">
        <v>1</v>
      </c>
      <c r="G5">
        <v>1</v>
      </c>
      <c r="H5">
        <v>28.2420349121094</v>
      </c>
      <c r="I5">
        <v>1828864</v>
      </c>
      <c r="J5">
        <v>0.168797001242638</v>
      </c>
      <c r="K5">
        <v>44.608047485351598</v>
      </c>
      <c r="L5">
        <v>44.905792236328097</v>
      </c>
      <c r="M5">
        <v>3657728</v>
      </c>
      <c r="N5">
        <v>1830384.875</v>
      </c>
      <c r="P5">
        <f t="shared" si="0"/>
        <v>7.5896111746875765E-4</v>
      </c>
    </row>
    <row r="6" spans="1:16">
      <c r="A6" t="s">
        <v>0</v>
      </c>
      <c r="B6">
        <v>1048576</v>
      </c>
      <c r="C6">
        <v>156.33000000000001</v>
      </c>
      <c r="D6">
        <v>4.17581987380981</v>
      </c>
      <c r="E6">
        <v>652.80592087268803</v>
      </c>
      <c r="F6">
        <v>1</v>
      </c>
      <c r="G6">
        <v>1</v>
      </c>
      <c r="H6">
        <v>35.707809448242202</v>
      </c>
      <c r="I6">
        <v>2498560</v>
      </c>
      <c r="J6">
        <v>0.159297004342079</v>
      </c>
      <c r="K6">
        <v>27.633508682251001</v>
      </c>
      <c r="L6">
        <v>28.0469074249268</v>
      </c>
      <c r="M6">
        <v>4997120</v>
      </c>
      <c r="N6">
        <v>2500553</v>
      </c>
      <c r="P6">
        <f t="shared" si="0"/>
        <v>6.2256424033421329E-4</v>
      </c>
    </row>
    <row r="7" spans="1:16">
      <c r="A7" t="s">
        <v>0</v>
      </c>
      <c r="B7">
        <v>2097152</v>
      </c>
      <c r="C7">
        <v>153.53157894736799</v>
      </c>
      <c r="D7">
        <v>6.6262068748474103</v>
      </c>
      <c r="E7">
        <v>1017.3320039272299</v>
      </c>
      <c r="F7">
        <v>1</v>
      </c>
      <c r="G7">
        <v>1</v>
      </c>
      <c r="H7">
        <v>36.381549835205099</v>
      </c>
      <c r="I7">
        <v>2969600</v>
      </c>
      <c r="J7">
        <v>0.19935500621795699</v>
      </c>
      <c r="K7">
        <v>15.9062309265137</v>
      </c>
      <c r="L7">
        <v>16.022983551025401</v>
      </c>
      <c r="M7">
        <v>5939200</v>
      </c>
      <c r="N7">
        <v>2971022.25</v>
      </c>
      <c r="P7">
        <f t="shared" si="0"/>
        <v>4.8510170170175073E-4</v>
      </c>
    </row>
    <row r="8" spans="1:16">
      <c r="A8" t="s">
        <v>0</v>
      </c>
      <c r="B8">
        <v>4194304</v>
      </c>
      <c r="C8">
        <v>155.18888888888901</v>
      </c>
      <c r="D8">
        <v>11.042131423950201</v>
      </c>
      <c r="E8">
        <v>1713.6161066479201</v>
      </c>
      <c r="F8">
        <v>1</v>
      </c>
      <c r="G8">
        <v>1</v>
      </c>
      <c r="H8">
        <v>37.406646728515597</v>
      </c>
      <c r="I8">
        <v>3305472</v>
      </c>
      <c r="J8">
        <v>0.23441499471664401</v>
      </c>
      <c r="K8">
        <v>9.4367103576660192</v>
      </c>
      <c r="L8">
        <v>9.4292306900024396</v>
      </c>
      <c r="M8">
        <v>6610944</v>
      </c>
      <c r="N8">
        <v>3306311.25</v>
      </c>
      <c r="P8">
        <f t="shared" si="0"/>
        <v>4.085579172725487E-4</v>
      </c>
    </row>
    <row r="9" spans="1:16">
      <c r="A9" t="s">
        <v>0</v>
      </c>
      <c r="B9">
        <v>8388608</v>
      </c>
      <c r="C9">
        <v>156.50555555555599</v>
      </c>
      <c r="D9">
        <v>20.516778945922901</v>
      </c>
      <c r="E9">
        <v>3210.9898871421801</v>
      </c>
      <c r="F9">
        <v>1</v>
      </c>
      <c r="G9">
        <v>1</v>
      </c>
      <c r="H9">
        <v>38.655357360839801</v>
      </c>
      <c r="I9">
        <v>3661824</v>
      </c>
      <c r="J9">
        <v>0.242026001214981</v>
      </c>
      <c r="K9">
        <v>5.0885810852050799</v>
      </c>
      <c r="L9">
        <v>4.99245309829712</v>
      </c>
      <c r="M9">
        <v>7323648</v>
      </c>
      <c r="N9">
        <v>3662431.5</v>
      </c>
      <c r="P9">
        <f t="shared" si="0"/>
        <v>3.8277982320096256E-4</v>
      </c>
    </row>
    <row r="10" spans="1:16">
      <c r="A10" t="s">
        <v>0</v>
      </c>
      <c r="B10">
        <v>16777216</v>
      </c>
      <c r="C10">
        <v>154.35555555555601</v>
      </c>
      <c r="D10">
        <v>40.279476165771499</v>
      </c>
      <c r="E10">
        <v>6217.36092105442</v>
      </c>
      <c r="F10">
        <v>1</v>
      </c>
      <c r="G10">
        <v>1</v>
      </c>
      <c r="H10">
        <v>40.558670043945298</v>
      </c>
      <c r="I10">
        <v>3751936</v>
      </c>
      <c r="J10">
        <v>0.238566994667053</v>
      </c>
      <c r="K10">
        <v>2.5198009014129599</v>
      </c>
      <c r="L10">
        <v>2.37934494018555</v>
      </c>
      <c r="M10">
        <v>7503872</v>
      </c>
      <c r="N10">
        <v>3752533.5</v>
      </c>
      <c r="P10">
        <f t="shared" si="0"/>
        <v>3.7058358913984418E-4</v>
      </c>
    </row>
    <row r="11" spans="1:16">
      <c r="A11" t="s">
        <v>0</v>
      </c>
      <c r="B11">
        <v>33554432</v>
      </c>
      <c r="C11">
        <v>149.52500000000001</v>
      </c>
      <c r="D11">
        <v>88.190475463867202</v>
      </c>
      <c r="E11">
        <v>13186.680843734701</v>
      </c>
      <c r="F11">
        <v>1</v>
      </c>
      <c r="G11">
        <v>1</v>
      </c>
      <c r="H11">
        <v>36.71435546875</v>
      </c>
      <c r="I11">
        <v>3440640</v>
      </c>
      <c r="J11">
        <v>0.24192200601100899</v>
      </c>
      <c r="K11">
        <v>1.40160000324249</v>
      </c>
      <c r="L11">
        <v>1.23238301277161</v>
      </c>
      <c r="M11">
        <v>6881280</v>
      </c>
      <c r="N11">
        <v>3441259.5</v>
      </c>
      <c r="P11">
        <f t="shared" si="0"/>
        <v>3.9299371372862759E-4</v>
      </c>
    </row>
    <row r="12" spans="1:16">
      <c r="A12" t="s">
        <v>0</v>
      </c>
      <c r="B12">
        <v>67108864</v>
      </c>
      <c r="C12">
        <v>152.226315789474</v>
      </c>
      <c r="D12">
        <v>221.39535522460901</v>
      </c>
      <c r="E12">
        <v>33702.199258744098</v>
      </c>
      <c r="F12">
        <v>1</v>
      </c>
      <c r="G12">
        <v>1</v>
      </c>
      <c r="H12">
        <v>30.5708408355713</v>
      </c>
      <c r="I12">
        <v>2818048</v>
      </c>
      <c r="J12">
        <v>0.22975200414657601</v>
      </c>
      <c r="K12">
        <v>0.75160998106002797</v>
      </c>
      <c r="L12">
        <v>0.57784599065780595</v>
      </c>
      <c r="M12">
        <v>5636096</v>
      </c>
      <c r="N12">
        <v>2818631</v>
      </c>
      <c r="P12">
        <f t="shared" si="0"/>
        <v>5.022019037417188E-4</v>
      </c>
    </row>
    <row r="15" spans="1:16">
      <c r="A15" t="s">
        <v>14</v>
      </c>
      <c r="B15">
        <f>CORREL(B2:B10,$E2:$E10)</f>
        <v>0.99980939735499219</v>
      </c>
      <c r="C15">
        <f t="shared" ref="C15:N15" si="1">CORREL(C2:C10,$E2:$E10)</f>
        <v>-0.2911317876141219</v>
      </c>
      <c r="D15">
        <f t="shared" si="1"/>
        <v>0.99997526784503721</v>
      </c>
      <c r="E15">
        <f t="shared" si="1"/>
        <v>1</v>
      </c>
      <c r="F15" t="e">
        <f t="shared" si="1"/>
        <v>#DIV/0!</v>
      </c>
      <c r="G15" t="e">
        <f t="shared" si="1"/>
        <v>#DIV/0!</v>
      </c>
      <c r="H15">
        <f t="shared" si="1"/>
        <v>0.63658443428637279</v>
      </c>
      <c r="I15">
        <f t="shared" si="1"/>
        <v>0.75349281346886643</v>
      </c>
      <c r="J15">
        <f t="shared" si="1"/>
        <v>0.80980218918249947</v>
      </c>
      <c r="K15">
        <f t="shared" si="1"/>
        <v>-0.61913753504184466</v>
      </c>
      <c r="L15">
        <f t="shared" si="1"/>
        <v>-0.6255859027906675</v>
      </c>
      <c r="M15">
        <f t="shared" si="1"/>
        <v>0.75349281346886643</v>
      </c>
      <c r="N15">
        <f t="shared" si="1"/>
        <v>0.75327591200507082</v>
      </c>
    </row>
    <row r="16" spans="1:16">
      <c r="A16" t="s">
        <v>15</v>
      </c>
      <c r="B16">
        <f>CORREL(B2:B12,$E2:$E12)</f>
        <v>0.99326707441855377</v>
      </c>
      <c r="C16">
        <f t="shared" ref="C16:N16" si="2">CORREL(C2:C12,$E2:$E12)</f>
        <v>-0.60998682309874908</v>
      </c>
      <c r="D16">
        <f t="shared" si="2"/>
        <v>0.99996704929760383</v>
      </c>
      <c r="E16">
        <f t="shared" si="2"/>
        <v>1</v>
      </c>
      <c r="F16" t="e">
        <f t="shared" si="2"/>
        <v>#DIV/0!</v>
      </c>
      <c r="G16" t="e">
        <f t="shared" si="2"/>
        <v>#DIV/0!</v>
      </c>
      <c r="H16">
        <f t="shared" si="2"/>
        <v>0.21114125734200329</v>
      </c>
      <c r="I16">
        <f t="shared" si="2"/>
        <v>0.32747252875863508</v>
      </c>
      <c r="J16">
        <f t="shared" si="2"/>
        <v>0.50611791504702497</v>
      </c>
      <c r="K16">
        <f t="shared" si="2"/>
        <v>-0.51918704842198649</v>
      </c>
      <c r="L16">
        <f t="shared" si="2"/>
        <v>-0.52288940404695705</v>
      </c>
      <c r="M16">
        <f t="shared" si="2"/>
        <v>0.32747252875863508</v>
      </c>
      <c r="N16">
        <f t="shared" si="2"/>
        <v>0.32733046492746926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data_saxpy_DGPU_1_1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2012-06-30T14:34:10Z</dcterms:created>
  <dcterms:modified xsi:type="dcterms:W3CDTF">2012-07-01T13:20:14Z</dcterms:modified>
</cp:coreProperties>
</file>