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stac\Desktop\Class Assignments\Crowdfunding Analysis\"/>
    </mc:Choice>
  </mc:AlternateContent>
  <xr:revisionPtr revIDLastSave="0" documentId="13_ncr:1_{8551E263-5DA0-4634-A9EA-40528C75AA96}" xr6:coauthVersionLast="45" xr6:coauthVersionMax="45" xr10:uidLastSave="{00000000-0000-0000-0000-000000000000}"/>
  <bookViews>
    <workbookView xWindow="-108" yWindow="-108" windowWidth="23256" windowHeight="12576" firstSheet="7" activeTab="10" xr2:uid="{00000000-000D-0000-FFFF-FFFF00000000}"/>
  </bookViews>
  <sheets>
    <sheet name="Subcategory Statistics" sheetId="4" r:id="rId1"/>
    <sheet name="Category Statistics" sheetId="3" r:id="rId2"/>
    <sheet name="Outcomes based on launch date" sheetId="6" r:id="rId3"/>
    <sheet name="Edinburg Research" sheetId="8" r:id="rId4"/>
    <sheet name="Successful US Kickstarters" sheetId="10" r:id="rId5"/>
    <sheet name="Failed US Kickstarters" sheetId="11" r:id="rId6"/>
    <sheet name="Descriptive Statistics" sheetId="12" r:id="rId7"/>
    <sheet name="Failed Play Kickstarters" sheetId="13" r:id="rId8"/>
    <sheet name="Successful Play Kickstarters" sheetId="14" r:id="rId9"/>
    <sheet name="Descriptive Statistics Plays" sheetId="15" r:id="rId10"/>
    <sheet name="Chart1" sheetId="16" r:id="rId11"/>
    <sheet name="Kickstarter" sheetId="1" r:id="rId12"/>
  </sheets>
  <definedNames>
    <definedName name="_xlnm._FilterDatabase" localSheetId="1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2" l="1"/>
  <c r="B7" i="12" s="1"/>
  <c r="C15" i="12"/>
  <c r="B15" i="12"/>
  <c r="C7" i="12"/>
  <c r="C14" i="12"/>
  <c r="B14" i="12"/>
  <c r="C13" i="12"/>
  <c r="B13" i="12"/>
  <c r="C12" i="12"/>
  <c r="B12" i="12"/>
  <c r="C6" i="12"/>
  <c r="C5" i="12"/>
  <c r="C4" i="12"/>
  <c r="B6" i="12"/>
  <c r="B4" i="12"/>
  <c r="C6" i="15"/>
  <c r="C5" i="15"/>
  <c r="C3" i="15"/>
  <c r="C2" i="15"/>
  <c r="B6" i="15"/>
  <c r="B5" i="15"/>
  <c r="B3" i="15"/>
  <c r="B2" i="15"/>
  <c r="C11" i="12"/>
  <c r="C10" i="12"/>
  <c r="B10" i="12"/>
  <c r="B11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<sst xmlns="http://schemas.openxmlformats.org/spreadsheetml/2006/main" count="46761" uniqueCount="8403">
  <si>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</si>
  <si>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</si>
  <si>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</si>
  <si>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</si>
  <si>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</si>
  <si>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</si>
  <si>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</si>
  <si>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</si>
  <si>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</si>
  <si>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</si>
  <si>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</si>
  <si>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</si>
  <si>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</si>
  <si>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</si>
  <si>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</si>
  <si>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</si>
  <si>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</si>
  <si>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</si>
  <si>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</si>
  <si>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</si>
  <si>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</si>
  <si>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</si>
  <si>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</si>
  <si>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</si>
  <si>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</si>
  <si>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</si>
  <si>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</si>
  <si>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</si>
  <si>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</si>
  <si>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</si>
  <si>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</si>
  <si>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</si>
  <si>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</si>
  <si>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</si>
  <si>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</si>
  <si>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</si>
  <si>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</si>
  <si>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</si>
  <si>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</si>
  <si>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</si>
  <si>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</si>
  <si>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</si>
  <si>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</si>
  <si>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</si>
  <si>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</si>
  <si>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</si>
  <si>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</si>
  <si>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</si>
  <si>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</si>
  <si>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</si>
  <si>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</si>
  <si>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</si>
  <si>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</si>
  <si>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</si>
  <si>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</si>
  <si>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</si>
  <si>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</si>
  <si>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</si>
  <si>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</si>
  <si>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</si>
  <si>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</si>
  <si>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</si>
  <si>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</si>
  <si>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</si>
  <si>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</si>
  <si>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</si>
  <si>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</si>
  <si>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</si>
  <si>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</si>
  <si>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</si>
  <si>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</si>
  <si>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</si>
  <si>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</si>
  <si>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</si>
  <si>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</si>
  <si>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</si>
  <si>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</si>
  <si>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</si>
  <si>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</si>
  <si>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</si>
  <si>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</si>
  <si>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</si>
  <si>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</si>
  <si>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</si>
  <si>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</si>
  <si>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</si>
  <si>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</si>
  <si>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</si>
  <si>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</si>
  <si>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</si>
  <si>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</si>
  <si>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</si>
  <si>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</si>
  <si>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</si>
  <si>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</si>
  <si>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</si>
  <si>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</si>
  <si>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</si>
  <si>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</si>
  <si>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</si>
  <si>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</si>
  <si>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</si>
  <si>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</si>
  <si>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</si>
  <si>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</si>
  <si>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</si>
  <si>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</si>
  <si>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</si>
  <si>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</si>
  <si>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</si>
  <si>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</si>
  <si>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</si>
  <si>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</si>
  <si>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</si>
  <si>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</si>
  <si>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</si>
  <si>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</si>
  <si>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</si>
  <si>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</si>
  <si>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</si>
  <si>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</si>
  <si>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</si>
  <si>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</si>
  <si>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</si>
  <si>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</si>
  <si>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</si>
  <si>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</si>
  <si>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</si>
  <si>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</si>
  <si>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</si>
  <si>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</si>
  <si>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</si>
  <si>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</si>
  <si>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</si>
  <si>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</si>
  <si>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</si>
  <si>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</si>
  <si>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</si>
  <si>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</si>
  <si>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</si>
  <si>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</si>
  <si>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</si>
  <si>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</si>
  <si>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</si>
  <si>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</si>
  <si>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</si>
  <si>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</si>
  <si>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</si>
  <si>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</si>
  <si>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</si>
  <si>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</si>
  <si>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</si>
  <si>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</si>
  <si>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</si>
  <si>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</si>
  <si>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</si>
  <si>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</si>
  <si>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</si>
  <si>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</si>
  <si>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</si>
  <si>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</si>
  <si>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</si>
  <si>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</si>
  <si>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</si>
  <si>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</si>
  <si>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</si>
  <si>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</si>
  <si>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</si>
  <si>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</si>
  <si>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</si>
  <si>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</si>
  <si>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</si>
  <si>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</si>
  <si>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</si>
  <si>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</si>
  <si>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</si>
  <si>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</si>
  <si>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</si>
  <si>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</si>
  <si>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</si>
  <si>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</si>
  <si>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</si>
  <si>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</si>
  <si>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</si>
  <si>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</si>
  <si>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</si>
  <si>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</si>
  <si>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</si>
  <si>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</si>
  <si>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</si>
  <si>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</si>
  <si>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</si>
  <si>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</si>
  <si>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</si>
  <si>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</si>
  <si>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</si>
  <si>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</si>
  <si>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</si>
  <si>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</si>
  <si>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</si>
  <si>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</si>
  <si>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</si>
  <si>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</si>
  <si>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</si>
  <si>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</si>
  <si>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</si>
  <si>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</si>
  <si>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</si>
  <si>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</si>
  <si>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</si>
  <si>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</si>
  <si>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</si>
  <si>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</si>
  <si>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</si>
  <si>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</si>
  <si>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</si>
  <si>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</si>
  <si>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</si>
  <si>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</si>
  <si>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</si>
  <si>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</si>
  <si>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</si>
  <si>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</si>
  <si>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</si>
  <si>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</si>
  <si>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</si>
  <si>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</si>
  <si>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</si>
  <si>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</si>
  <si>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</si>
  <si>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</si>
  <si>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</si>
  <si>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</si>
  <si>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</si>
  <si>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</si>
  <si>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</si>
  <si>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</si>
  <si>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</si>
  <si>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</si>
  <si>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</si>
  <si>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</si>
  <si>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</si>
  <si>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</si>
  <si>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</si>
  <si>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</si>
  <si>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</si>
  <si>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</si>
  <si>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</si>
  <si>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</si>
  <si>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</si>
  <si>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</si>
  <si>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</si>
  <si>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</si>
  <si>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</si>
  <si>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</si>
  <si>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</si>
  <si>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</si>
  <si>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</si>
  <si>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</si>
  <si>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</si>
  <si>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</si>
  <si>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</si>
  <si>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</si>
  <si>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</si>
  <si>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</si>
  <si>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</si>
  <si>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</si>
  <si>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</si>
  <si>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</si>
  <si>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</si>
  <si>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</si>
  <si>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</si>
  <si>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</si>
  <si>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</si>
  <si>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</si>
  <si>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</si>
  <si>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</si>
  <si>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</si>
  <si>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</si>
  <si>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</si>
  <si>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</si>
  <si>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</si>
  <si>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</si>
  <si>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</si>
  <si>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</si>
  <si>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</si>
  <si>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</si>
  <si>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</si>
  <si>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</si>
  <si>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</si>
  <si>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</si>
  <si>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</si>
  <si>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</si>
  <si>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</si>
  <si>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</si>
  <si>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</si>
  <si>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</si>
  <si>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</si>
  <si>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</si>
  <si>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</si>
  <si>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</si>
  <si>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</si>
  <si>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</si>
  <si>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</si>
  <si>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</si>
  <si>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</si>
  <si>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</si>
  <si>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</si>
  <si>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</si>
  <si>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</si>
  <si>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</si>
  <si>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</si>
  <si>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</si>
  <si>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</si>
  <si>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</si>
  <si>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</si>
  <si>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</si>
  <si>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</si>
  <si>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</si>
  <si>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</si>
  <si>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</si>
  <si>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</si>
  <si>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</si>
  <si>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</si>
  <si>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</si>
  <si>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</si>
  <si>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</si>
  <si>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</si>
  <si>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</si>
  <si>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</si>
  <si>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</si>
  <si>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</si>
  <si>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</si>
  <si>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</si>
  <si>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</si>
  <si>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</si>
  <si>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</si>
  <si>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</si>
  <si>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</si>
  <si>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</si>
  <si>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</si>
  <si>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</si>
  <si>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</si>
  <si>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</si>
  <si>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</si>
  <si>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</si>
  <si>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</si>
  <si>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</si>
  <si>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</si>
  <si>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</si>
  <si>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</si>
  <si>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</si>
  <si>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</si>
  <si>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</si>
  <si>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</si>
  <si>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</si>
  <si>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</si>
  <si>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</si>
  <si>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</si>
  <si>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</si>
  <si>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</si>
  <si>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</si>
  <si>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</si>
  <si>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</si>
  <si>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</si>
  <si>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</si>
  <si>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</si>
  <si>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</si>
  <si>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</si>
  <si>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</si>
  <si>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</si>
  <si>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</si>
  <si>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</si>
  <si>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</si>
  <si>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</si>
  <si>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</si>
  <si>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</si>
  <si>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</si>
  <si>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</si>
  <si>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</si>
  <si>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</si>
  <si>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</si>
  <si>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</si>
  <si>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</si>
  <si>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</si>
  <si>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</si>
  <si>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</si>
  <si>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</si>
  <si>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</si>
  <si>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</si>
  <si>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</si>
  <si>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</si>
  <si>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</si>
  <si>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</si>
  <si>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</si>
  <si>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</si>
  <si>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</si>
  <si>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</si>
  <si>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</si>
  <si>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</si>
  <si>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</si>
  <si>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</si>
  <si>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</si>
  <si>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</si>
  <si>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</si>
  <si>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</si>
  <si>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</si>
  <si>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</si>
  <si>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</si>
  <si>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</si>
  <si>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</si>
  <si>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</si>
  <si>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</si>
  <si>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</si>
  <si>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</si>
  <si>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</si>
  <si>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</si>
  <si>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</si>
  <si>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</si>
  <si>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</si>
  <si>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</si>
  <si>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</si>
  <si>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</si>
  <si>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</si>
  <si>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</si>
  <si>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</si>
  <si>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</si>
  <si>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</si>
  <si>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</si>
  <si>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</si>
  <si>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</si>
  <si>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</si>
  <si>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</si>
  <si>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</si>
  <si>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</si>
  <si>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</si>
  <si>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</si>
  <si>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</si>
  <si>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</si>
  <si>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</si>
  <si>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</si>
  <si>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</si>
  <si>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</si>
  <si>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</si>
  <si>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</si>
  <si>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</si>
  <si>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</si>
  <si>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</si>
  <si>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</si>
  <si>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</si>
  <si>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</si>
  <si>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</si>
  <si>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</si>
  <si>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</si>
  <si>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</si>
  <si>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</si>
  <si>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</si>
  <si>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</si>
  <si>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</si>
  <si>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</si>
  <si>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</si>
  <si>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</si>
  <si>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</si>
  <si>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</si>
  <si>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</si>
  <si>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</si>
  <si>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</si>
  <si>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</si>
  <si>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</si>
  <si>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</si>
  <si>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</si>
  <si>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</si>
  <si>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</si>
  <si>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</si>
  <si>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</si>
  <si>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</si>
  <si>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</si>
  <si>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</si>
  <si>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</si>
  <si>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</si>
  <si>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</si>
  <si>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</si>
  <si>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</si>
  <si>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</si>
  <si>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</si>
  <si>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</si>
  <si>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</si>
  <si>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</si>
  <si>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</si>
  <si>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</si>
  <si>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</si>
  <si>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</si>
  <si>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</si>
  <si>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</si>
  <si>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</si>
  <si>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</si>
  <si>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</si>
  <si>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</si>
  <si>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</si>
  <si>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</si>
  <si>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</si>
  <si>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</si>
  <si>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</si>
  <si>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</si>
  <si>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</si>
  <si>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</si>
  <si>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</si>
  <si>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</si>
  <si>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</si>
  <si>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</si>
  <si>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</si>
  <si>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</si>
  <si>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</si>
  <si>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</si>
  <si>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</si>
  <si>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</si>
  <si>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</si>
  <si>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</si>
  <si>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</si>
  <si>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</si>
  <si>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</si>
  <si>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</si>
  <si>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</si>
  <si>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</si>
  <si>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</si>
  <si>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</si>
  <si>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</si>
  <si>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</si>
  <si>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</si>
  <si>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</si>
  <si>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</si>
  <si>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</si>
  <si>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</si>
  <si>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</si>
  <si>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</si>
  <si>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</si>
  <si>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</si>
  <si>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</si>
  <si>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</si>
  <si>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</si>
  <si>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</si>
  <si>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</si>
  <si>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</si>
  <si>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</si>
  <si>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</si>
  <si>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</si>
  <si>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</si>
  <si>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</si>
  <si>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</si>
  <si>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</si>
  <si>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</si>
  <si>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</si>
  <si>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</si>
  <si>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</si>
  <si>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</si>
  <si>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</si>
  <si>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</si>
  <si>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</si>
  <si>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</si>
  <si>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</si>
  <si>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</si>
  <si>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</si>
  <si>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</si>
  <si>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</si>
  <si>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</si>
  <si>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</si>
  <si>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</si>
  <si>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</si>
  <si>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</si>
  <si>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</si>
  <si>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</si>
  <si>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</si>
  <si>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</si>
  <si>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</si>
  <si>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</si>
  <si>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</si>
  <si>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</si>
  <si>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</si>
  <si>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</si>
  <si>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</si>
  <si>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</si>
  <si>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</si>
  <si>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</si>
  <si>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</si>
  <si>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</si>
  <si>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</si>
  <si>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</si>
  <si>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</si>
  <si>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</si>
  <si>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</si>
  <si>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</si>
  <si>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</si>
  <si>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</si>
  <si>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</si>
  <si>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</si>
  <si>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</si>
  <si>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</si>
  <si>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</si>
  <si>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</si>
  <si>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</si>
  <si>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</si>
  <si>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</si>
  <si>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</si>
  <si>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</si>
  <si>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</si>
  <si>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</si>
  <si>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</si>
  <si>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</si>
  <si>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</si>
  <si>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</si>
  <si>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</si>
  <si>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</si>
  <si>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</si>
  <si>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</si>
  <si>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</si>
  <si>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</si>
  <si>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</si>
  <si>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</si>
  <si>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</si>
  <si>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</si>
  <si>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</si>
  <si>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</si>
  <si>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</si>
  <si>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</si>
  <si>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</si>
  <si>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</si>
  <si>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</si>
  <si>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</si>
  <si>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</si>
  <si>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</si>
  <si>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</si>
  <si>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</si>
  <si>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</si>
  <si>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</si>
  <si>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</si>
  <si>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</si>
  <si>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</si>
  <si>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</si>
  <si>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</si>
  <si>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</si>
  <si>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</si>
  <si>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</si>
  <si>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</si>
  <si>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</si>
  <si>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</si>
  <si>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</si>
  <si>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</si>
  <si>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</si>
  <si>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</si>
  <si>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</si>
  <si>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</si>
  <si>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</si>
  <si>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</si>
  <si>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</si>
  <si>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</si>
  <si>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</si>
  <si>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</si>
  <si>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</si>
  <si>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</si>
  <si>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</si>
  <si>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</si>
  <si>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</si>
  <si>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</si>
  <si>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</si>
  <si>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</si>
  <si>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</si>
  <si>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</si>
  <si>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</si>
  <si>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</si>
  <si>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</si>
  <si>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</si>
  <si>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</si>
  <si>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</si>
  <si>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</si>
  <si>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</si>
  <si>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</si>
  <si>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</si>
  <si>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</si>
  <si>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</si>
  <si>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</si>
  <si>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</si>
  <si>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</si>
  <si>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</si>
  <si>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</si>
  <si>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</si>
  <si>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</si>
  <si>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</si>
  <si>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</si>
  <si>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</si>
  <si>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</si>
  <si>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</si>
  <si>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</si>
  <si>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</si>
  <si>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</si>
  <si>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</si>
  <si>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</si>
  <si>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</si>
  <si>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</si>
  <si>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</si>
  <si>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</si>
  <si>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</si>
  <si>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</si>
  <si>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</si>
  <si>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</si>
  <si>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</si>
  <si>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</si>
  <si>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</si>
  <si>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</si>
  <si>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</si>
  <si>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</si>
  <si>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</si>
  <si>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</si>
  <si>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</si>
  <si>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</si>
  <si>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</si>
  <si>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</si>
  <si>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</si>
  <si>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</si>
  <si>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</si>
  <si>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</si>
  <si>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</si>
  <si>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</si>
  <si>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</si>
  <si>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</si>
  <si>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</si>
  <si>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</si>
  <si>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</si>
  <si>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</si>
  <si>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</si>
  <si>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</si>
  <si>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</si>
  <si>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</si>
  <si>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</si>
  <si>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</si>
  <si>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</si>
  <si>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</si>
  <si>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</si>
  <si>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</si>
  <si>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</si>
  <si>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</si>
  <si>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</si>
  <si>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</si>
  <si>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</si>
  <si>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</si>
  <si>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</si>
  <si>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</si>
  <si>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</si>
  <si>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</si>
  <si>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</si>
  <si>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</si>
  <si>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</si>
  <si>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</si>
  <si>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</si>
  <si>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</si>
  <si>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</si>
  <si>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</si>
  <si>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</si>
  <si>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</si>
  <si>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</si>
  <si>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</si>
  <si>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</si>
  <si>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</si>
  <si>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</si>
  <si>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</si>
  <si>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</si>
  <si>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</si>
  <si>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</si>
  <si>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</si>
  <si>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</si>
  <si>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</si>
  <si>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</si>
  <si>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</si>
  <si>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</si>
  <si>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</si>
  <si>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</si>
  <si>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</si>
  <si>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</si>
  <si>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</si>
  <si>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</si>
  <si>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</si>
  <si>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</si>
  <si>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</si>
  <si>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</si>
  <si>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</si>
  <si>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</si>
  <si>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</si>
  <si>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</si>
  <si>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</si>
  <si>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</si>
  <si>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</si>
  <si>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</si>
  <si>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</si>
  <si>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</si>
  <si>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</si>
  <si>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</si>
  <si>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</si>
  <si>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</si>
  <si>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</si>
  <si>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</si>
  <si>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</si>
  <si>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</si>
  <si>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</si>
  <si>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</si>
  <si>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</si>
  <si>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</si>
  <si>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</si>
  <si>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</si>
  <si>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</si>
  <si>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</si>
  <si>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</si>
  <si>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</si>
  <si>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</si>
  <si>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</si>
  <si>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</si>
  <si>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</si>
  <si>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</si>
  <si>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</si>
  <si>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</si>
  <si>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</si>
  <si>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</si>
  <si>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</si>
  <si>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</si>
  <si>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</si>
  <si>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</si>
  <si>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</si>
  <si>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</si>
  <si>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</si>
  <si>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</si>
  <si>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</si>
  <si>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</si>
  <si>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</si>
  <si>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</si>
  <si>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</si>
  <si>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</si>
  <si>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</si>
  <si>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</si>
  <si>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</si>
  <si>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</si>
  <si>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</si>
  <si>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</si>
  <si>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</si>
  <si>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</si>
  <si>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</si>
  <si>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</si>
  <si>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</si>
  <si>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</si>
  <si>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</si>
  <si>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</si>
  <si>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</si>
  <si>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</si>
  <si>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</si>
  <si>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</si>
  <si>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</si>
  <si>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</si>
  <si>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</si>
  <si>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</si>
  <si>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</si>
  <si>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</si>
  <si>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</si>
  <si>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</si>
  <si>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</si>
  <si>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</si>
  <si>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</si>
  <si>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</si>
  <si>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</si>
  <si>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</si>
  <si>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</si>
  <si>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</si>
  <si>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</si>
  <si>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</si>
  <si>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</si>
  <si>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</si>
  <si>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</si>
  <si>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</si>
  <si>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</si>
  <si>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</si>
  <si>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</si>
  <si>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</si>
  <si>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</si>
  <si>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</si>
  <si>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</si>
  <si>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</si>
  <si>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</si>
  <si>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</si>
  <si>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</si>
  <si>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</si>
  <si>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</si>
  <si>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</si>
  <si>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</si>
  <si>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</si>
  <si>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</si>
  <si>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</si>
  <si>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</si>
  <si>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</si>
  <si>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</si>
  <si>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</si>
  <si>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</si>
  <si>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</si>
  <si>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</si>
  <si>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</si>
  <si>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</si>
  <si>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</si>
  <si>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</si>
  <si>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</si>
  <si>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</si>
  <si>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</si>
  <si>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</si>
  <si>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</si>
  <si>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</si>
  <si>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</si>
  <si>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</si>
  <si>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</si>
  <si>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</si>
  <si>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</si>
  <si>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</si>
  <si>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</si>
  <si>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</si>
  <si>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</si>
  <si>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</si>
  <si>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</si>
  <si>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</si>
  <si>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</si>
  <si>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</si>
  <si>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</si>
  <si>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</si>
  <si>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</si>
  <si>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</si>
  <si>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</si>
  <si>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</si>
  <si>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</si>
  <si>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</si>
  <si>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</si>
  <si>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</si>
  <si>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</si>
  <si>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</si>
  <si>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</si>
  <si>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</si>
  <si>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</si>
  <si>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</si>
  <si>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</si>
  <si>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</si>
  <si>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</si>
  <si>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</si>
  <si>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</si>
  <si>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</si>
  <si>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</si>
  <si>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</si>
  <si>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</si>
  <si>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</si>
  <si>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</si>
  <si>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</si>
  <si>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</si>
  <si>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</si>
  <si>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</si>
  <si>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</si>
  <si>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</si>
  <si>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</si>
  <si>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</si>
  <si>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</si>
  <si>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</si>
  <si>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</si>
  <si>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</si>
  <si>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</si>
  <si>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</si>
  <si>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</si>
  <si>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</si>
  <si>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</si>
  <si>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</si>
  <si>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</si>
  <si>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</si>
  <si>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</si>
  <si>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</si>
  <si>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</si>
  <si>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</si>
  <si>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</si>
  <si>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</si>
  <si>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</si>
  <si>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</si>
  <si>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</si>
  <si>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</si>
  <si>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</si>
  <si>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</si>
  <si>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</si>
  <si>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</si>
  <si>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</si>
  <si>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</si>
  <si>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</si>
  <si>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</si>
  <si>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</si>
  <si>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</si>
  <si>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</si>
  <si>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</si>
  <si>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</si>
  <si>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</si>
  <si>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</si>
  <si>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</si>
  <si>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</si>
  <si>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</si>
  <si>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</si>
  <si>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</si>
  <si>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</si>
  <si>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</si>
  <si>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</si>
  <si>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</si>
  <si>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</si>
  <si>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</si>
  <si>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</si>
  <si>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</si>
  <si>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</si>
  <si>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</si>
  <si>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</si>
  <si>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</si>
  <si>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</si>
  <si>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</si>
  <si>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</si>
  <si>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</si>
  <si>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</si>
  <si>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</si>
  <si>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</si>
  <si>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</si>
  <si>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</si>
  <si>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</si>
  <si>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</si>
  <si>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</si>
  <si>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</si>
  <si>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</si>
  <si>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</si>
  <si>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</si>
  <si>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</si>
  <si>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</si>
  <si>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</si>
  <si>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</si>
  <si>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</si>
  <si>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</si>
  <si>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</si>
  <si>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</si>
  <si>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</si>
  <si>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</si>
  <si>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</si>
  <si>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</si>
  <si>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</si>
  <si>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</si>
  <si>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</si>
  <si>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</si>
  <si>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</si>
  <si>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</si>
  <si>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</si>
  <si>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</si>
  <si>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</si>
  <si>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</si>
  <si>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</si>
  <si>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</si>
  <si>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</si>
  <si>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</si>
  <si>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</si>
  <si>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</si>
  <si>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</si>
  <si>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</si>
  <si>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</si>
  <si>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</si>
  <si>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</si>
  <si>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</si>
  <si>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</si>
  <si>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</si>
  <si>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</si>
  <si>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</si>
  <si>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</si>
  <si>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</si>
  <si>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</si>
  <si>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</si>
  <si>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</si>
  <si>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</si>
  <si>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</si>
  <si>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</si>
  <si>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</si>
  <si>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</si>
  <si>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</si>
  <si>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</si>
  <si>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</si>
  <si>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</si>
  <si>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</si>
  <si>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</si>
  <si>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</si>
  <si>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</si>
  <si>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</si>
  <si>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</si>
  <si>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</si>
  <si>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</si>
  <si>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</si>
  <si>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</si>
  <si>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</si>
  <si>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</si>
  <si>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</si>
  <si>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</si>
  <si>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</si>
  <si>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</si>
  <si>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</si>
  <si>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</si>
  <si>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</si>
  <si>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</si>
  <si>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</si>
  <si>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</si>
  <si>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</si>
  <si>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</si>
  <si>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</si>
  <si>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</si>
  <si>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</si>
  <si>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</si>
  <si>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</si>
  <si>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</si>
  <si>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</si>
  <si>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</si>
  <si>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</si>
  <si>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</si>
  <si>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</si>
  <si>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</si>
  <si>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</si>
  <si>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</si>
  <si>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</si>
  <si>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</si>
  <si>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</si>
  <si>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</si>
  <si>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</si>
  <si>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</si>
  <si>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</si>
  <si>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</si>
  <si>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</si>
  <si>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</si>
  <si>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</si>
  <si>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</si>
  <si>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</si>
  <si>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</si>
  <si>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</si>
  <si>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</si>
  <si>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</si>
  <si>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</si>
  <si>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</si>
  <si>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</si>
  <si>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</si>
  <si>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</si>
  <si>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</si>
  <si>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</si>
  <si>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</si>
  <si>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</si>
  <si>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</si>
  <si>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</si>
  <si>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</si>
  <si>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</si>
  <si>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</si>
  <si>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</si>
  <si>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</si>
  <si>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</si>
  <si>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</si>
  <si>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</si>
  <si>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</si>
  <si>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</si>
  <si>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</si>
  <si>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</si>
  <si>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</si>
  <si>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</si>
  <si>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</si>
  <si>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</si>
  <si>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</si>
  <si>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</si>
  <si>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</si>
  <si>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</si>
  <si>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</si>
  <si>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</si>
  <si>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</si>
  <si>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</si>
  <si>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</si>
  <si>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</si>
  <si>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</si>
  <si>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</si>
  <si>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</si>
  <si>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</si>
  <si>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</si>
  <si>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</si>
  <si>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</si>
  <si>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</si>
  <si>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</si>
  <si>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</si>
  <si>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</si>
  <si>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</si>
  <si>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</si>
  <si>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</si>
  <si>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</si>
  <si>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</si>
  <si>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</si>
  <si>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</si>
  <si>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</si>
  <si>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</si>
  <si>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</si>
  <si>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</si>
  <si>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</si>
  <si>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</si>
  <si>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</si>
  <si>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</si>
  <si>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</si>
  <si>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</si>
  <si>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</si>
  <si>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</si>
  <si>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</si>
  <si>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</si>
  <si>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</si>
  <si>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</si>
  <si>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</si>
  <si>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</si>
  <si>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</si>
  <si>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</si>
  <si>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</si>
  <si>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</si>
  <si>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</si>
  <si>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</si>
  <si>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</si>
  <si>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</si>
  <si>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</si>
  <si>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</si>
  <si>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</si>
  <si>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</si>
  <si>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</si>
  <si>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</si>
  <si>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</si>
  <si>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</si>
  <si>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</si>
  <si>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</si>
  <si>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</si>
  <si>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</si>
  <si>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</si>
  <si>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</si>
  <si>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</si>
  <si>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</si>
  <si>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</si>
  <si>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</si>
  <si>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</si>
  <si>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</si>
  <si>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</si>
  <si>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</si>
  <si>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</si>
  <si>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</si>
  <si>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</si>
  <si>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</si>
  <si>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</si>
  <si>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</si>
  <si>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</si>
  <si>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</si>
  <si>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</si>
  <si>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</si>
  <si>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</si>
  <si>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</si>
  <si>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</si>
  <si>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</si>
  <si>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</si>
  <si>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</si>
  <si>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</si>
  <si>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</si>
  <si>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</si>
  <si>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</si>
  <si>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</si>
  <si>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</si>
  <si>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</si>
  <si>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</si>
  <si>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</si>
  <si>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</si>
  <si>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</si>
  <si>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</si>
  <si>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</si>
  <si>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</si>
  <si>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</si>
  <si>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</si>
  <si>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</si>
  <si>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</si>
  <si>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</si>
  <si>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</si>
  <si>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</si>
  <si>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</si>
  <si>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</si>
  <si>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</si>
  <si>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</si>
  <si>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</si>
  <si>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</si>
  <si>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</si>
  <si>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</si>
  <si>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</si>
  <si>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</si>
  <si>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</si>
  <si>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</si>
  <si>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</si>
  <si>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</si>
  <si>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</si>
  <si>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</si>
  <si>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</si>
  <si>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</si>
  <si>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</si>
  <si>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</si>
  <si>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</si>
  <si>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</si>
  <si>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</si>
  <si>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</si>
  <si>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</si>
  <si>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</si>
  <si>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</si>
  <si>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</si>
  <si>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</si>
  <si>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</si>
  <si>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</si>
  <si>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</si>
  <si>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</si>
  <si>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</si>
  <si>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</si>
  <si>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</si>
  <si>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</si>
  <si>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</si>
  <si>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</si>
  <si>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</si>
  <si>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</si>
  <si>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</si>
  <si>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</si>
  <si>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</si>
  <si>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</si>
  <si>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</si>
  <si>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</si>
  <si>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</si>
  <si>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</si>
  <si>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</si>
  <si>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</si>
  <si>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</si>
  <si>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</si>
  <si>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</si>
  <si>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</si>
  <si>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</si>
  <si>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</si>
  <si>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</si>
  <si>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</si>
  <si>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</si>
  <si>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</si>
  <si>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</si>
  <si>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</si>
  <si>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</si>
  <si>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</si>
  <si>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</si>
  <si>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</si>
  <si>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</si>
  <si>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</si>
  <si>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</si>
  <si>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</si>
  <si>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</si>
  <si>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</si>
  <si>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</si>
  <si>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</si>
  <si>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</si>
  <si>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</si>
  <si>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</si>
  <si>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</si>
  <si>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</si>
  <si>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</si>
  <si>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</si>
  <si>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</si>
  <si>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</si>
  <si>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</si>
  <si>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</si>
  <si>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</si>
  <si>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</si>
  <si>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</si>
  <si>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</si>
  <si>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</si>
  <si>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</si>
  <si>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</si>
  <si>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</si>
  <si>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</si>
  <si>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</si>
  <si>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</si>
  <si>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</si>
  <si>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</si>
  <si>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</si>
  <si>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</si>
  <si>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</si>
  <si>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</si>
  <si>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</si>
  <si>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</si>
  <si>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</si>
  <si>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</si>
  <si>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</si>
  <si>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</si>
  <si>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</si>
  <si>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</si>
  <si>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</si>
  <si>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</si>
  <si>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</si>
  <si>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</si>
  <si>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</si>
  <si>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</si>
  <si>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</si>
  <si>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</si>
  <si>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</si>
  <si>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</si>
  <si>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</si>
  <si>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</si>
  <si>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</si>
  <si>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</si>
  <si>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</si>
  <si>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</si>
  <si>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</si>
  <si>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</si>
  <si>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</si>
  <si>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</si>
  <si>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</si>
  <si>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</si>
  <si>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</si>
  <si>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</si>
  <si>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</si>
  <si>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</si>
  <si>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</si>
  <si>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</si>
  <si>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</si>
  <si>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</si>
  <si>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</si>
  <si>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</si>
  <si>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</si>
  <si>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</si>
  <si>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</si>
  <si>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</si>
  <si>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</si>
  <si>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</si>
  <si>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</si>
  <si>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</si>
  <si>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</si>
  <si>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</si>
  <si>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</si>
  <si>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</si>
  <si>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</si>
  <si>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</si>
  <si>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</si>
  <si>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</si>
  <si>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</si>
  <si>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</si>
  <si>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</si>
  <si>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</si>
  <si>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</si>
  <si>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</si>
  <si>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</si>
  <si>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</si>
  <si>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</si>
  <si>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</si>
  <si>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</si>
  <si>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</si>
  <si>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</si>
  <si>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</si>
  <si>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</si>
  <si>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</si>
  <si>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</si>
  <si>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</si>
  <si>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</si>
  <si>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</si>
  <si>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</si>
  <si>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</si>
  <si>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</si>
  <si>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</si>
  <si>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</si>
  <si>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</si>
  <si>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</si>
  <si>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</si>
  <si>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</si>
  <si>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</si>
  <si>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</si>
  <si>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</si>
  <si>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</si>
  <si>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</si>
  <si>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</si>
  <si>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</si>
  <si>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</si>
  <si>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</si>
  <si>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</si>
  <si>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</si>
  <si>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</si>
  <si>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</si>
  <si>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</si>
  <si>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</si>
  <si>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</si>
  <si>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</si>
  <si>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</si>
  <si>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</si>
  <si>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</si>
  <si>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</si>
  <si>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</si>
  <si>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</si>
  <si>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</si>
  <si>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</si>
  <si>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</si>
  <si>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</si>
  <si>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</si>
  <si>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</si>
  <si>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</si>
  <si>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</si>
  <si>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</si>
  <si>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</si>
  <si>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</si>
  <si>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</si>
  <si>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</si>
  <si>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</si>
  <si>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</si>
  <si>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</si>
  <si>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</si>
  <si>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</si>
  <si>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</si>
  <si>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</si>
  <si>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</si>
  <si>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</si>
  <si>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</si>
  <si>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</si>
  <si>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</si>
  <si>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</si>
  <si>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</si>
  <si>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</si>
  <si>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</si>
  <si>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</si>
  <si>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</si>
  <si>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</si>
  <si>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</si>
  <si>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</si>
  <si>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</si>
  <si>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</si>
  <si>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</si>
  <si>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</si>
  <si>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</si>
  <si>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</si>
  <si>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</si>
  <si>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</si>
  <si>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</si>
  <si>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</si>
  <si>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</si>
  <si>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</si>
  <si>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</si>
  <si>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</si>
  <si>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</si>
  <si>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</si>
  <si>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</si>
  <si>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</si>
  <si>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</si>
  <si>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</si>
  <si>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</si>
  <si>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</si>
  <si>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</si>
  <si>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</si>
  <si>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</si>
  <si>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</si>
  <si>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</si>
  <si>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</si>
  <si>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</si>
  <si>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</si>
  <si>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</si>
  <si>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</si>
  <si>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</si>
  <si>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</si>
  <si>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</si>
  <si>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</si>
  <si>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</si>
  <si>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</si>
  <si>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</si>
  <si>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</si>
  <si>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</si>
  <si>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</si>
  <si>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</si>
  <si>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</si>
  <si>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</si>
  <si>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</si>
  <si>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</si>
  <si>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</si>
  <si>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</si>
  <si>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</si>
  <si>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</si>
  <si>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</si>
  <si>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</si>
  <si>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</si>
  <si>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</si>
  <si>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</si>
  <si>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</si>
  <si>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</si>
  <si>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</si>
  <si>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</si>
  <si>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</si>
  <si>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</si>
  <si>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</si>
  <si>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</si>
  <si>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</si>
  <si>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</si>
  <si>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</si>
  <si>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</si>
  <si>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</si>
  <si>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</si>
  <si>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</si>
  <si>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</si>
  <si>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</si>
  <si>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</si>
  <si>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</si>
  <si>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</si>
  <si>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</si>
  <si>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</si>
  <si>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</si>
  <si>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</si>
  <si>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</si>
  <si>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</si>
  <si>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</si>
  <si>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</si>
  <si>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</si>
  <si>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</si>
  <si>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</si>
  <si>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</si>
  <si>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</si>
  <si>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</si>
  <si>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</si>
  <si>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</si>
  <si>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</si>
  <si>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</si>
  <si>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</si>
  <si>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</si>
  <si>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</si>
  <si>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</si>
  <si>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</si>
  <si>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</si>
  <si>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</si>
  <si>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</si>
  <si>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</si>
  <si>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</si>
  <si>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</si>
  <si>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</si>
  <si>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</si>
  <si>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</si>
  <si>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</si>
  <si>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</si>
  <si>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</si>
  <si>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</si>
  <si>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</si>
  <si>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</si>
  <si>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</si>
  <si>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</si>
  <si>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</si>
  <si>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</si>
  <si>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</si>
  <si>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</si>
  <si>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</si>
  <si>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</si>
  <si>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</si>
  <si>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</si>
  <si>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</si>
  <si>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</si>
  <si>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</si>
  <si>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</si>
  <si>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</si>
  <si>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</si>
  <si>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</si>
  <si>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</si>
  <si>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</si>
  <si>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</si>
  <si>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</si>
  <si>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</si>
  <si>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</si>
  <si>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</si>
  <si>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</si>
  <si>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</si>
  <si>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</si>
  <si>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</si>
  <si>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</si>
  <si>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</si>
  <si>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</si>
  <si>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</si>
  <si>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</si>
  <si>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</si>
  <si>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</si>
  <si>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</si>
  <si>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</si>
  <si>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</si>
  <si>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</si>
  <si>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</si>
  <si>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</si>
  <si>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</si>
  <si>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</si>
  <si>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</si>
  <si>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</si>
  <si>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</si>
  <si>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</si>
  <si>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</si>
  <si>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</si>
  <si>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</si>
  <si>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</si>
  <si>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</si>
  <si>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</si>
  <si>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</si>
  <si>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</si>
  <si>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</si>
  <si>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</si>
  <si>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</si>
  <si>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</si>
  <si>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</si>
  <si>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</si>
  <si>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</si>
  <si>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</si>
  <si>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</si>
  <si>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</si>
  <si>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</si>
  <si>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</si>
  <si>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</si>
  <si>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</si>
  <si>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</si>
  <si>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</si>
  <si>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</si>
  <si>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</si>
  <si>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</si>
  <si>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</si>
  <si>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</si>
  <si>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</si>
  <si>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</si>
  <si>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</si>
  <si>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</si>
  <si>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</si>
  <si>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</si>
  <si>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</si>
  <si>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</si>
  <si>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</si>
  <si>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</si>
  <si>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</si>
  <si>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</si>
  <si>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</si>
  <si>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</si>
  <si>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</si>
  <si>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</si>
  <si>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</si>
  <si>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</si>
  <si>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</si>
  <si>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</si>
  <si>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</si>
  <si>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</si>
  <si>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</si>
  <si>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</si>
  <si>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</si>
  <si>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</si>
  <si>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</si>
  <si>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</si>
  <si>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</si>
  <si>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</si>
  <si>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</si>
  <si>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</si>
  <si>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</si>
  <si>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</si>
  <si>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</si>
  <si>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</si>
  <si>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</si>
  <si>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</si>
  <si>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</si>
  <si>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</si>
  <si>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</si>
  <si>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</si>
  <si>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</si>
  <si>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</si>
  <si>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</si>
  <si>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</si>
  <si>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</si>
  <si>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</si>
  <si>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</si>
  <si>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</si>
  <si>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</si>
  <si>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</si>
  <si>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</si>
  <si>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</si>
  <si>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</si>
  <si>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</si>
  <si>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</si>
  <si>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</si>
  <si>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</si>
  <si>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</si>
  <si>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</si>
  <si>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</si>
  <si>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</si>
  <si>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</si>
  <si>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</si>
  <si>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</si>
  <si>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</si>
  <si>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</si>
  <si>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</si>
  <si>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</si>
  <si>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</si>
  <si>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</si>
  <si>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</si>
  <si>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</si>
  <si>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</si>
  <si>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</si>
  <si>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</si>
  <si>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</si>
  <si>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</si>
  <si>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</si>
  <si>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</si>
  <si>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</si>
  <si>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</si>
  <si>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</si>
  <si>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</si>
  <si>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</si>
  <si>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</si>
  <si>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</si>
  <si>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</si>
  <si>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</si>
  <si>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</si>
  <si>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</si>
  <si>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</si>
  <si>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</si>
  <si>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</si>
  <si>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</si>
  <si>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</si>
  <si>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</si>
  <si>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</si>
  <si>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</si>
  <si>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</si>
  <si>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</si>
  <si>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</si>
  <si>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</si>
  <si>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</si>
  <si>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</si>
  <si>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</si>
  <si>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</si>
  <si>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</si>
  <si>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</si>
  <si>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</si>
  <si>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</si>
  <si>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</si>
  <si>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</si>
  <si>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</si>
  <si>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</si>
  <si>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</si>
  <si>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</si>
  <si>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</si>
  <si>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</si>
  <si>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</si>
  <si>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</si>
  <si>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</si>
  <si>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</si>
  <si>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</si>
  <si>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</si>
  <si>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</si>
  <si>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</si>
  <si>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</si>
  <si>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</si>
  <si>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</si>
  <si>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</si>
  <si>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</si>
  <si>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</si>
  <si>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</si>
  <si>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</si>
  <si>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</si>
  <si>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</si>
  <si>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</si>
  <si>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</si>
  <si>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</si>
  <si>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</si>
  <si>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</si>
  <si>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</si>
  <si>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</si>
  <si>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</si>
  <si>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</si>
  <si>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</si>
  <si>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</si>
  <si>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</si>
  <si>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</si>
  <si>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</si>
  <si>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</si>
  <si>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</si>
  <si>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</si>
  <si>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</si>
  <si>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</si>
  <si>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</si>
  <si>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</si>
  <si>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</si>
  <si>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</si>
  <si>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</si>
  <si>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</si>
  <si>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</si>
  <si>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</si>
  <si>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</si>
  <si>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</si>
  <si>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</si>
  <si>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</si>
  <si>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</si>
  <si>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</si>
  <si>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</si>
  <si>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</si>
  <si>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</si>
  <si>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</si>
  <si>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</si>
  <si>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</si>
  <si>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</si>
  <si>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</si>
  <si>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</si>
  <si>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</si>
  <si>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</si>
  <si>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</si>
  <si>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</si>
  <si>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</si>
  <si>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</si>
  <si>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</si>
  <si>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</si>
  <si>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</si>
  <si>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</si>
  <si>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</si>
  <si>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</si>
  <si>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</si>
  <si>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</si>
  <si>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</si>
  <si>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</si>
  <si>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</si>
  <si>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</si>
  <si>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</si>
  <si>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</si>
  <si>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</si>
  <si>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</si>
  <si>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</si>
  <si>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</si>
  <si>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</si>
  <si>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</si>
  <si>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</si>
  <si>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</si>
  <si>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</si>
  <si>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</si>
  <si>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</si>
  <si>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</si>
  <si>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</si>
  <si>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</si>
  <si>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</si>
  <si>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</si>
  <si>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</si>
  <si>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</si>
  <si>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</si>
  <si>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</si>
  <si>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</si>
  <si>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</si>
  <si>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</si>
  <si>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</si>
  <si>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</si>
  <si>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</si>
  <si>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</si>
  <si>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</si>
  <si>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</si>
  <si>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</si>
  <si>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</si>
  <si>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</si>
  <si>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</si>
  <si>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</si>
  <si>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</si>
  <si>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</si>
  <si>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</si>
  <si>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</si>
  <si>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</si>
  <si>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</si>
  <si>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</si>
  <si>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</si>
  <si>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</si>
  <si>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</si>
  <si>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</si>
  <si>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</si>
  <si>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</si>
  <si>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</si>
  <si>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</si>
  <si>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</si>
  <si>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</si>
  <si>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</si>
  <si>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</si>
  <si>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</si>
  <si>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</si>
  <si>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</si>
  <si>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</si>
  <si>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</si>
  <si>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</si>
  <si>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</si>
  <si>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</si>
  <si>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</si>
  <si>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</si>
  <si>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</si>
  <si>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</si>
  <si>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</si>
  <si>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</si>
  <si>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</si>
  <si>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</si>
  <si>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</si>
  <si>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</si>
  <si>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</si>
  <si>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</si>
  <si>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</si>
  <si>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</si>
  <si>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</si>
  <si>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</si>
  <si>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</si>
  <si>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</si>
  <si>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</si>
  <si>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</si>
  <si>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</si>
  <si>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</si>
  <si>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</si>
  <si>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</si>
  <si>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</si>
  <si>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</si>
  <si>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</si>
  <si>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</si>
  <si>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</si>
  <si>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</si>
  <si>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</si>
  <si>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</si>
  <si>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</si>
  <si>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</si>
  <si>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</si>
  <si>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</si>
  <si>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</si>
  <si>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</si>
  <si>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</si>
  <si>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</si>
  <si>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</si>
  <si>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</si>
  <si>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</si>
  <si>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</si>
  <si>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</si>
  <si>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</si>
  <si>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</si>
  <si>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</si>
  <si>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</si>
  <si>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</si>
  <si>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</si>
  <si>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</si>
  <si>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</si>
  <si>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</si>
  <si>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</si>
  <si>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</si>
  <si>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</si>
  <si>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</si>
  <si>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</si>
  <si>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</si>
  <si>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</si>
  <si>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</si>
  <si>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</si>
  <si>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</si>
  <si>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</si>
  <si>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</si>
  <si>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</si>
  <si>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</si>
  <si>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</si>
  <si>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</si>
  <si>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</si>
  <si>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</si>
  <si>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</si>
  <si>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</si>
  <si>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</si>
  <si>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</si>
  <si>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</si>
  <si>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</si>
  <si>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</si>
  <si>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</si>
  <si>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</si>
  <si>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</si>
  <si>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</si>
  <si>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</si>
  <si>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</si>
  <si>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</si>
  <si>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</si>
  <si>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</si>
  <si>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</si>
  <si>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</si>
  <si>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</si>
  <si>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</si>
  <si>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</si>
  <si>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</si>
  <si>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</si>
  <si>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</si>
  <si>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</si>
  <si>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</si>
  <si>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</si>
  <si>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</si>
  <si>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</si>
  <si>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</si>
  <si>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</si>
  <si>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</si>
  <si>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</si>
  <si>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</si>
  <si>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</si>
  <si>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</si>
  <si>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</si>
  <si>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</si>
  <si>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</si>
  <si>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</si>
  <si>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</si>
  <si>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</si>
  <si>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</si>
  <si>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</si>
  <si>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</si>
  <si>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</si>
  <si>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</si>
  <si>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</si>
  <si>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</si>
  <si>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</si>
  <si>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</si>
  <si>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</si>
  <si>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</si>
  <si>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</si>
  <si>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</si>
  <si>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</si>
  <si>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</si>
  <si>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</si>
  <si>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</si>
  <si>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</si>
  <si>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</si>
  <si>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</si>
  <si>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</si>
  <si>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</si>
  <si>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</si>
  <si>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</si>
  <si>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</si>
  <si>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</si>
  <si>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</si>
  <si>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</si>
  <si>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</si>
  <si>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</si>
  <si>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</si>
  <si>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</si>
  <si>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</si>
  <si>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</si>
  <si>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</si>
  <si>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</si>
  <si>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</si>
  <si>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</si>
  <si>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</si>
  <si>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</si>
  <si>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</si>
  <si>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</si>
  <si>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</si>
  <si>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</si>
  <si>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</si>
  <si>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</si>
  <si>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</si>
  <si>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</si>
  <si>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</si>
  <si>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</si>
  <si>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</si>
  <si>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</si>
  <si>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</si>
  <si>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</si>
  <si>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</si>
  <si>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</si>
  <si>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</si>
  <si>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</si>
  <si>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</si>
  <si>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</si>
  <si>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</si>
  <si>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</si>
  <si>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</si>
  <si>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</si>
  <si>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</si>
  <si>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</si>
  <si>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</si>
  <si>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</si>
  <si>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</si>
  <si>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</si>
  <si>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</si>
  <si>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</si>
  <si>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</si>
  <si>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</si>
  <si>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</si>
  <si>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</si>
  <si>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</si>
  <si>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</si>
  <si>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</si>
  <si>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</si>
  <si>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</si>
  <si>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</si>
  <si>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</si>
  <si>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</si>
  <si>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</si>
  <si>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</si>
  <si>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</si>
  <si>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</si>
  <si>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</si>
  <si>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</si>
  <si>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</si>
  <si>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</si>
  <si>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</si>
  <si>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</si>
  <si>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</si>
  <si>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</si>
  <si>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</si>
  <si>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</si>
  <si>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</si>
  <si>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</si>
  <si>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</si>
  <si>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</si>
  <si>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</si>
  <si>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</si>
  <si>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</si>
  <si>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</si>
  <si>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</si>
  <si>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</si>
  <si>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</si>
  <si>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</si>
  <si>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</si>
  <si>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</si>
  <si>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</si>
  <si>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</si>
  <si>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</si>
  <si>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</si>
  <si>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</si>
  <si>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</si>
  <si>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</si>
  <si>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</si>
  <si>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</si>
  <si>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</si>
  <si>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</si>
  <si>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</si>
  <si>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</si>
  <si>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</si>
  <si>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</si>
  <si>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</si>
  <si>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</si>
  <si>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</si>
  <si>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</si>
  <si>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</si>
  <si>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</si>
  <si>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</si>
  <si>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</si>
  <si>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</si>
  <si>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</si>
  <si>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</si>
  <si>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</si>
  <si>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</si>
  <si>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</si>
  <si>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</si>
  <si>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</si>
  <si>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</si>
  <si>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</si>
  <si>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</si>
  <si>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</si>
  <si>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</si>
  <si>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</si>
  <si>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</si>
  <si>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</si>
  <si>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</si>
  <si>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</si>
  <si>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</si>
  <si>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</si>
  <si>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</si>
  <si>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</si>
  <si>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</si>
  <si>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</si>
  <si>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</si>
  <si>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</si>
  <si>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</si>
  <si>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</si>
  <si>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</si>
  <si>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</si>
  <si>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</si>
  <si>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</si>
  <si>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</si>
  <si>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</si>
  <si>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</si>
  <si>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</si>
  <si>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</si>
  <si>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</si>
  <si>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</si>
  <si>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</si>
  <si>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</si>
  <si>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</si>
  <si>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</si>
  <si>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</si>
  <si>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</si>
  <si>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</si>
  <si>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</si>
  <si>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</si>
  <si>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</si>
  <si>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</si>
  <si>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</si>
  <si>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</si>
  <si>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</si>
  <si>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</si>
  <si>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</si>
  <si>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</si>
  <si>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</si>
  <si>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</si>
  <si>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</si>
  <si>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</si>
  <si>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</si>
  <si>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</si>
  <si>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</si>
  <si>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</si>
  <si>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</si>
  <si>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</si>
  <si>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</si>
  <si>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</si>
  <si>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</si>
  <si>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</si>
  <si>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</si>
  <si>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</si>
  <si>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</si>
  <si>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</si>
  <si>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</si>
  <si>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</si>
  <si>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</si>
  <si>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</si>
  <si>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</si>
  <si>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</si>
  <si>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</si>
  <si>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</si>
  <si>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</si>
  <si>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</si>
  <si>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</si>
  <si>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</si>
  <si>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</si>
  <si>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</si>
  <si>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</si>
  <si>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</si>
  <si>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</si>
  <si>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</si>
  <si>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</si>
  <si>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</si>
  <si>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</si>
  <si>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</si>
  <si>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</si>
  <si>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</si>
  <si>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</si>
  <si>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</si>
  <si>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</si>
  <si>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</si>
  <si>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</si>
  <si>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</si>
  <si>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</si>
  <si>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</si>
  <si>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</si>
  <si>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</si>
  <si>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</si>
  <si>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</si>
  <si>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</si>
  <si>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</si>
  <si>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</si>
  <si>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</si>
  <si>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</si>
  <si>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</si>
  <si>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</si>
  <si>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</si>
  <si>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</si>
  <si>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</si>
  <si>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</si>
  <si>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</si>
  <si>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</si>
  <si>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</si>
  <si>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</si>
  <si>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</si>
  <si>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</si>
  <si>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</si>
  <si>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</si>
  <si>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</si>
  <si>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</si>
  <si>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</si>
  <si>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</si>
  <si>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</si>
  <si>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</si>
  <si>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</si>
  <si>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</si>
  <si>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</si>
  <si>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</si>
  <si>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</si>
  <si>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</si>
  <si>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</si>
  <si>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</si>
  <si>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</si>
  <si>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</si>
  <si>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</si>
  <si>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</si>
  <si>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</si>
  <si>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</si>
  <si>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</si>
  <si>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</si>
  <si>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</si>
  <si>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</si>
  <si>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</si>
  <si>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</si>
  <si>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</si>
  <si>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</si>
  <si>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</si>
  <si>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</si>
  <si>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</si>
  <si>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</si>
  <si>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</si>
  <si>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</si>
  <si>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</si>
  <si>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</si>
  <si>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</si>
  <si>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</si>
  <si>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</si>
  <si>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</si>
  <si>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</si>
  <si>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</si>
  <si>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</si>
  <si>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</si>
  <si>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</si>
  <si>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</si>
  <si>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</si>
  <si>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</si>
  <si>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</si>
  <si>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</si>
  <si>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</si>
  <si>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</si>
  <si>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</si>
  <si>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</si>
  <si>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</si>
  <si>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</si>
  <si>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</si>
  <si>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</si>
  <si>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</si>
  <si>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</si>
  <si>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</si>
  <si>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</si>
  <si>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</si>
  <si>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</si>
  <si>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</si>
  <si>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</si>
  <si>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</si>
  <si>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</si>
  <si>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</si>
  <si>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</si>
  <si>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</si>
  <si>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</si>
  <si>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</si>
  <si>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</si>
  <si>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</si>
  <si>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</si>
  <si>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</si>
  <si>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</si>
  <si>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</si>
  <si>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</si>
  <si>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</si>
  <si>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</si>
  <si>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</si>
  <si>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</si>
  <si>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</si>
  <si>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</si>
  <si>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</si>
  <si>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</si>
  <si>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</si>
  <si>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</si>
  <si>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</si>
  <si>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</si>
  <si>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</si>
  <si>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</si>
  <si>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</si>
  <si>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</si>
  <si>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</si>
  <si>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</si>
  <si>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</si>
  <si>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</si>
  <si>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</si>
  <si>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</si>
  <si>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</si>
  <si>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</si>
  <si>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</si>
  <si>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</si>
  <si>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</si>
  <si>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</si>
  <si>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</si>
  <si>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</si>
  <si>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</si>
  <si>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</si>
  <si>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</si>
  <si>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</si>
  <si>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</si>
  <si>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</si>
  <si>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</si>
  <si>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</si>
  <si>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</si>
  <si>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</si>
  <si>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</si>
  <si>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</si>
  <si>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</si>
  <si>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</si>
  <si>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</si>
  <si>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</si>
  <si>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</si>
  <si>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</si>
  <si>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</si>
  <si>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</si>
  <si>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</si>
  <si>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</si>
  <si>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</si>
  <si>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</si>
  <si>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</si>
  <si>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</si>
  <si>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</si>
  <si>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</si>
  <si>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</si>
  <si>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</si>
  <si>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</si>
  <si>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</si>
  <si>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</si>
  <si>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</si>
  <si>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</si>
  <si>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</si>
  <si>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</si>
  <si>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</si>
  <si>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</si>
  <si>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</si>
  <si>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</si>
  <si>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</si>
  <si>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</si>
  <si>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</si>
  <si>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</si>
  <si>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</si>
  <si>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</si>
  <si>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</si>
  <si>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</si>
  <si>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</si>
  <si>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</si>
  <si>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</si>
  <si>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</si>
  <si>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</si>
  <si>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</si>
  <si>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</si>
  <si>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</si>
  <si>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</si>
  <si>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</si>
  <si>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</si>
  <si>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</si>
  <si>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</si>
  <si>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</si>
  <si>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</si>
  <si>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</si>
  <si>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</si>
  <si>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</si>
  <si>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</si>
  <si>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</si>
  <si>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</si>
  <si>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</si>
  <si>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</si>
  <si>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</si>
  <si>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</si>
  <si>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</si>
  <si>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</si>
  <si>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</si>
  <si>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</si>
  <si>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</si>
  <si>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</si>
  <si>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</si>
  <si>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</si>
  <si>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</si>
  <si>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</si>
  <si>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</si>
  <si>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</si>
  <si>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</si>
  <si>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</si>
  <si>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</si>
  <si>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</si>
  <si>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</si>
  <si>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</si>
  <si>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</si>
  <si>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</si>
  <si>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</si>
  <si>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</si>
  <si>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</si>
  <si>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</si>
  <si>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</si>
  <si>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</si>
  <si>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</si>
  <si>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</si>
  <si>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</si>
  <si>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</si>
  <si>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</si>
  <si>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</si>
  <si>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</si>
  <si>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</si>
  <si>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</si>
  <si>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</si>
  <si>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</si>
  <si>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</si>
  <si>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</si>
  <si>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</si>
  <si>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</si>
  <si>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</si>
  <si>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</si>
  <si>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</si>
  <si>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</si>
  <si>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</si>
  <si>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</si>
  <si>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</si>
  <si>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</si>
  <si>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</si>
  <si>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</si>
  <si>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</si>
  <si>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</si>
  <si>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</si>
  <si>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</si>
  <si>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</si>
  <si>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</si>
  <si>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</si>
  <si>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</si>
  <si>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</si>
  <si>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</si>
  <si>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</si>
  <si>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</si>
  <si>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</si>
  <si>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</si>
  <si>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</si>
  <si>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</si>
  <si>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</si>
  <si>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</si>
  <si>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</si>
  <si>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</si>
  <si>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</si>
  <si>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</si>
  <si>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</si>
  <si>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</si>
  <si>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</si>
  <si>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</si>
  <si>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</si>
  <si>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</si>
  <si>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</si>
  <si>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</si>
  <si>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</si>
  <si>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</si>
  <si>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</si>
  <si>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</si>
  <si>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</si>
  <si>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</si>
  <si>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</si>
  <si>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</si>
  <si>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</si>
  <si>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</si>
  <si>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</si>
  <si>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</si>
  <si>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</si>
  <si>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</si>
  <si>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</si>
  <si>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</si>
  <si>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</si>
  <si>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</si>
  <si>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</si>
  <si>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</si>
  <si>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</si>
  <si>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</si>
  <si>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</si>
  <si>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</si>
  <si>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</si>
  <si>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</si>
  <si>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</si>
  <si>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</si>
  <si>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</si>
  <si>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</si>
  <si>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</si>
  <si>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</si>
  <si>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</si>
  <si>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</si>
  <si>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</si>
  <si>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</si>
  <si>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</si>
  <si>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</si>
  <si>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</si>
  <si>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</si>
  <si>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</si>
  <si>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</si>
  <si>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</si>
  <si>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</si>
  <si>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</si>
  <si>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</si>
  <si>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</si>
  <si>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</si>
  <si>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</si>
  <si>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</si>
  <si>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</si>
  <si>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</si>
  <si>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</si>
  <si>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</si>
  <si>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</si>
  <si>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</si>
  <si>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</si>
  <si>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</si>
  <si>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</si>
  <si>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</si>
  <si>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</si>
  <si>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</si>
  <si>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</si>
  <si>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</si>
  <si>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</si>
  <si>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</si>
  <si>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</si>
  <si>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</si>
  <si>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</si>
  <si>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</si>
  <si>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</si>
  <si>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</si>
  <si>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</si>
  <si>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</si>
  <si>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</si>
  <si>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</si>
  <si>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</si>
  <si>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</si>
  <si>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</si>
  <si>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</si>
  <si>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</si>
  <si>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</si>
  <si>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</si>
  <si>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</si>
  <si>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</si>
  <si>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</si>
  <si>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</si>
  <si>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</si>
  <si>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</si>
  <si>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</si>
  <si>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</si>
  <si>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</si>
  <si>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</si>
  <si>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</si>
  <si>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</si>
  <si>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</si>
  <si>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</si>
  <si>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</si>
  <si>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</si>
  <si>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</si>
  <si>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</si>
  <si>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</si>
  <si>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</si>
  <si>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</si>
  <si>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</si>
  <si>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</si>
  <si>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</si>
  <si>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</si>
  <si>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</si>
  <si>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</si>
  <si>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</si>
  <si>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</si>
  <si>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</si>
  <si>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</si>
  <si>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</si>
  <si>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</si>
  <si>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</si>
  <si>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</si>
  <si>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</si>
  <si>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</si>
  <si>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</si>
  <si>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</si>
  <si>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</si>
  <si>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</si>
  <si>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</si>
  <si>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</si>
  <si>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</si>
  <si>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</si>
  <si>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</si>
  <si>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</si>
  <si>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</si>
  <si>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</si>
  <si>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</si>
  <si>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</si>
  <si>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</si>
  <si>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</si>
  <si>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</si>
  <si>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</si>
  <si>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</si>
  <si>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</si>
  <si>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</si>
  <si>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</si>
  <si>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</si>
  <si>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</si>
  <si>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</si>
  <si>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</si>
  <si>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</si>
  <si>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</si>
  <si>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</si>
  <si>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</si>
  <si>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</si>
  <si>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</si>
  <si>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</si>
  <si>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</si>
  <si>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</si>
  <si>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</si>
  <si>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</si>
  <si>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</si>
  <si>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</si>
  <si>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</si>
  <si>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</si>
  <si>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</si>
  <si>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</si>
  <si>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</si>
  <si>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</si>
  <si>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</si>
  <si>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</si>
  <si>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</si>
  <si>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</si>
  <si>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</si>
  <si>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</si>
  <si>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</si>
  <si>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</si>
  <si>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</si>
  <si>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</si>
  <si>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</si>
  <si>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</si>
  <si>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</si>
  <si>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</si>
  <si>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</si>
  <si>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</si>
  <si>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</si>
  <si>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</si>
  <si>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</si>
  <si>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</si>
  <si>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</si>
  <si>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</si>
  <si>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</si>
  <si>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</si>
  <si>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</si>
  <si>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</si>
  <si>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</si>
  <si>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</si>
  <si>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</si>
  <si>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</si>
  <si>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</si>
  <si>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</si>
  <si>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</si>
  <si>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</si>
  <si>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</si>
  <si>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</si>
  <si>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</si>
  <si>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</si>
  <si>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</si>
  <si>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</si>
  <si>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</si>
  <si>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</si>
  <si>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</si>
  <si>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</si>
  <si>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</si>
  <si>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</si>
  <si>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</si>
  <si>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</si>
  <si>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</si>
  <si>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</si>
  <si>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</si>
  <si>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</si>
  <si>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</si>
  <si>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</si>
  <si>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</si>
  <si>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</si>
  <si>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</si>
  <si>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</si>
  <si>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</si>
  <si>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</si>
  <si>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</si>
  <si>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</si>
  <si>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</si>
  <si>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</si>
  <si>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</si>
  <si>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</si>
  <si>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</si>
  <si>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</si>
  <si>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</si>
  <si>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</si>
  <si>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</si>
  <si>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</si>
  <si>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</si>
  <si>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</si>
  <si>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</si>
  <si>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</si>
  <si>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</si>
  <si>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</si>
  <si>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</si>
  <si>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</si>
  <si>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</si>
  <si>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</si>
  <si>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</si>
  <si>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</si>
  <si>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</si>
  <si>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</si>
  <si>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</si>
  <si>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</si>
  <si>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</si>
  <si>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</si>
  <si>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</si>
  <si>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</si>
  <si>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</si>
  <si>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</si>
  <si>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</si>
  <si>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</si>
  <si>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</si>
  <si>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</si>
  <si>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</si>
  <si>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</si>
  <si>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</si>
  <si>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</si>
  <si>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</si>
  <si>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</si>
  <si>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</si>
  <si>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</si>
  <si>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</si>
  <si>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</si>
  <si>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</si>
  <si>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</si>
  <si>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</si>
  <si>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</si>
  <si>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</si>
  <si>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</si>
  <si>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</si>
  <si>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</si>
  <si>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</si>
  <si>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</si>
  <si>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</si>
  <si>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</si>
  <si>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</si>
  <si>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</si>
  <si>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</si>
  <si>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</si>
  <si>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</si>
  <si>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</si>
  <si>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</si>
  <si>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</si>
  <si>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</si>
  <si>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</si>
  <si>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</si>
  <si>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</si>
  <si>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</si>
  <si>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</si>
  <si>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</si>
  <si>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</si>
  <si>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</si>
  <si>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</si>
  <si>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</si>
  <si>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</si>
  <si>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</si>
  <si>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</si>
  <si>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</si>
  <si>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</si>
  <si>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</si>
  <si>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</si>
  <si>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</si>
  <si>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</si>
  <si>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</si>
  <si>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</si>
  <si>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</si>
  <si>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</si>
  <si>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</si>
  <si>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</si>
  <si>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</si>
  <si>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</si>
  <si>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</si>
  <si>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</si>
  <si>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</si>
  <si>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</si>
  <si>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</si>
  <si>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</si>
  <si>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</si>
  <si>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</si>
  <si>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</si>
  <si>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</si>
  <si>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</si>
  <si>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</si>
  <si>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</si>
  <si>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</si>
  <si>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</si>
  <si>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</si>
  <si>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</si>
  <si>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</si>
  <si>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</si>
  <si>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</si>
  <si>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</si>
  <si>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</si>
  <si>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</si>
  <si>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</si>
  <si>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</si>
  <si>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</si>
  <si>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</si>
  <si>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</si>
  <si>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</si>
  <si>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</si>
  <si>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</si>
  <si>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</si>
  <si>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</si>
  <si>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</si>
  <si>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</si>
  <si>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</si>
  <si>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</si>
  <si>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</si>
  <si>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</si>
  <si>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</si>
  <si>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</si>
  <si>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</si>
  <si>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</si>
  <si>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</si>
  <si>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</si>
  <si>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</si>
  <si>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</si>
  <si>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</si>
  <si>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</si>
  <si>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</si>
  <si>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</si>
  <si>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</si>
  <si>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</si>
  <si>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</si>
  <si>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</si>
  <si>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</si>
  <si>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</si>
  <si>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</si>
  <si>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</si>
  <si>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</si>
  <si>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</si>
  <si>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</si>
  <si>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</si>
  <si>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</si>
  <si>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</si>
  <si>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</si>
  <si>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</si>
  <si>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</si>
  <si>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</si>
  <si>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</si>
  <si>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</si>
  <si>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</si>
  <si>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</si>
  <si>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</si>
  <si>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</si>
  <si>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</si>
  <si>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</si>
  <si>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</si>
  <si>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</si>
  <si>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</si>
  <si>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</si>
  <si>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</si>
  <si>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</si>
  <si>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</si>
  <si>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</si>
  <si>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</si>
  <si>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</si>
  <si>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</si>
  <si>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</si>
  <si>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</si>
  <si>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</si>
  <si>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</si>
  <si>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</si>
  <si>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</si>
  <si>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</si>
  <si>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</si>
  <si>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</si>
  <si>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</si>
  <si>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</si>
  <si>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</si>
  <si>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</si>
  <si>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</si>
  <si>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</si>
  <si>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</si>
  <si>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</si>
  <si>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</si>
  <si>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</si>
  <si>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</si>
  <si>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</si>
  <si>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</si>
  <si>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</si>
  <si>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</si>
  <si>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</si>
  <si>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</si>
  <si>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</si>
  <si>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</si>
  <si>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</si>
  <si>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</si>
  <si>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</si>
  <si>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</si>
  <si>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</si>
  <si>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</si>
  <si>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</si>
  <si>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</si>
  <si>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</si>
  <si>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</si>
  <si>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</si>
  <si>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</si>
  <si>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</si>
  <si>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</si>
  <si>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</si>
  <si>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</si>
  <si>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</si>
  <si>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</si>
  <si>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</si>
  <si>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</si>
  <si>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</si>
  <si>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</si>
  <si>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</si>
  <si>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</si>
  <si>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</si>
  <si>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</si>
  <si>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</si>
  <si>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</si>
  <si>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</si>
  <si>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</si>
  <si>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</si>
  <si>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</si>
  <si>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</si>
  <si>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</si>
  <si>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</si>
  <si>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</si>
  <si>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</si>
  <si>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</si>
  <si>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</si>
  <si>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</si>
  <si>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</si>
  <si>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</si>
  <si>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</si>
  <si>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</si>
  <si>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</si>
  <si>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</si>
  <si>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</si>
  <si>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</si>
  <si>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</si>
  <si>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</si>
  <si>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</si>
  <si>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</si>
  <si>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</si>
  <si>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</si>
  <si>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</si>
  <si>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</si>
  <si>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</si>
  <si>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</si>
  <si>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</si>
  <si>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</si>
  <si>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</si>
  <si>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</si>
  <si>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</si>
  <si>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</si>
  <si>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</si>
  <si>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</si>
  <si>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</si>
  <si>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</si>
  <si>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</si>
  <si>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</si>
  <si>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</si>
  <si>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</si>
  <si>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</si>
  <si>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</si>
  <si>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</si>
  <si>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</si>
  <si>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</si>
  <si>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</si>
  <si>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</si>
  <si>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</si>
  <si>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</si>
  <si>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</si>
  <si>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</si>
  <si>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</si>
  <si>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</si>
  <si>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</si>
  <si>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</si>
  <si>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</si>
  <si>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</si>
  <si>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</si>
  <si>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</si>
  <si>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</si>
  <si>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</si>
  <si>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</si>
  <si>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</si>
  <si>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</si>
  <si>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</si>
  <si>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</si>
  <si>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</si>
  <si>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</si>
  <si>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</si>
  <si>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</si>
  <si>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</si>
  <si>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</si>
  <si>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</si>
  <si>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</si>
  <si>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</si>
  <si>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</si>
  <si>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</si>
  <si>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</si>
  <si>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</si>
  <si>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</si>
  <si>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</si>
  <si>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</si>
  <si>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</si>
  <si>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</si>
  <si>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</si>
  <si>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</si>
  <si>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</si>
  <si>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</si>
  <si>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</si>
  <si>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</si>
  <si>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</si>
  <si>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</si>
  <si>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</si>
  <si>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</si>
  <si>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</si>
  <si>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</si>
  <si>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</si>
  <si>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</si>
  <si>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</si>
  <si>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</si>
  <si>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</si>
  <si>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</si>
  <si>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</si>
  <si>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</si>
  <si>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</si>
  <si>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</si>
  <si>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</si>
  <si>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</si>
  <si>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</si>
  <si>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</si>
  <si>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</si>
  <si>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</si>
  <si>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</si>
  <si>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</si>
  <si>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</si>
  <si>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</si>
  <si>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</si>
  <si>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</si>
  <si>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</si>
  <si>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</si>
  <si>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</si>
  <si>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</si>
  <si>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</si>
  <si>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</si>
  <si>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</si>
  <si>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</si>
  <si>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</si>
  <si>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</si>
  <si>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</si>
  <si>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</si>
  <si>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</si>
  <si>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</si>
  <si>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</si>
  <si>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</si>
  <si>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</si>
  <si>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</si>
  <si>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</si>
  <si>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</si>
  <si>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</si>
  <si>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</si>
  <si>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</si>
  <si>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</si>
  <si>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</si>
  <si>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</si>
  <si>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</si>
  <si>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</si>
  <si>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</si>
  <si>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</si>
  <si>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</si>
  <si>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</si>
  <si>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</si>
  <si>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</si>
  <si>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</si>
  <si>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</si>
  <si>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</si>
  <si>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</si>
  <si>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</si>
  <si>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</si>
  <si>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</si>
  <si>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</si>
  <si>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</si>
  <si>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</si>
  <si>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</si>
  <si>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</si>
  <si>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</si>
  <si>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</si>
  <si>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</si>
  <si>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</si>
  <si>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</si>
  <si>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</si>
  <si>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</si>
  <si>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</si>
  <si>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</si>
  <si>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</si>
  <si>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</si>
  <si>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</si>
  <si>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</si>
  <si>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</si>
  <si>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</si>
  <si>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</si>
  <si>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</si>
  <si>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</si>
  <si>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</si>
  <si>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</si>
  <si>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</si>
  <si>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</si>
  <si>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</si>
  <si>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</si>
  <si>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</si>
  <si>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</si>
  <si>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</si>
  <si>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</si>
  <si>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</si>
  <si>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</si>
  <si>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</si>
  <si>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</si>
  <si>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</si>
  <si>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</si>
  <si>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</si>
  <si>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</si>
  <si>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</si>
  <si>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</si>
  <si>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</si>
  <si>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</si>
  <si>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</si>
  <si>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</si>
  <si>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</si>
  <si>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</si>
  <si>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</si>
  <si>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</si>
  <si>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</si>
  <si>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</si>
  <si>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</si>
  <si>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</si>
  <si>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</si>
  <si>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</si>
  <si>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</si>
  <si>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</si>
  <si>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</si>
  <si>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</si>
  <si>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</si>
  <si>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</si>
  <si>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</si>
  <si>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</si>
  <si>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</si>
  <si>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</si>
  <si>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</si>
  <si>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</si>
  <si>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</si>
  <si>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</si>
  <si>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</si>
  <si>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</si>
  <si>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</si>
  <si>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</si>
  <si>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</si>
  <si>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</si>
  <si>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</si>
  <si>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</si>
  <si>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</si>
  <si>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</si>
  <si>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</si>
  <si>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</si>
  <si>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</si>
  <si>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</si>
  <si>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</si>
  <si>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</si>
  <si>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</si>
  <si>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</si>
  <si>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</si>
  <si>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</si>
  <si>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</si>
  <si>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</si>
  <si>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</si>
  <si>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</si>
  <si>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</si>
  <si>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</si>
  <si>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</si>
  <si>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</si>
  <si>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</si>
  <si>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</si>
  <si>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</si>
  <si>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</si>
  <si>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</si>
  <si>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</si>
  <si>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</si>
  <si>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</si>
  <si>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</si>
  <si>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</si>
  <si>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</si>
  <si>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</si>
  <si>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</si>
  <si>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</si>
  <si>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</si>
  <si>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</si>
  <si>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</si>
  <si>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</si>
  <si>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</si>
  <si>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</si>
  <si>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</si>
  <si>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</si>
  <si>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</si>
  <si>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</si>
  <si>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</si>
  <si>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</si>
  <si>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</si>
  <si>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</si>
  <si>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</si>
  <si>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</si>
  <si>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</si>
  <si>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</si>
  <si>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</si>
  <si>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</si>
  <si>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</si>
  <si>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</si>
  <si>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</si>
  <si>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</si>
  <si>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</si>
  <si>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</si>
  <si>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</si>
  <si>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</si>
  <si>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</si>
  <si>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</si>
  <si>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</si>
  <si>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</si>
  <si>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</si>
  <si>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</si>
  <si>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</si>
  <si>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</si>
  <si>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</si>
  <si>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</si>
  <si>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</si>
  <si>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</si>
  <si>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</si>
  <si>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</si>
  <si>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</si>
  <si>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</si>
  <si>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</si>
  <si>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</si>
  <si>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</si>
  <si>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</si>
  <si>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</si>
  <si>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</si>
  <si>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</si>
  <si>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</si>
  <si>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</si>
  <si>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</si>
  <si>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</si>
  <si>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</si>
  <si>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</si>
  <si>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</si>
  <si>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</si>
  <si>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</si>
  <si>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</si>
  <si>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</si>
  <si>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</si>
  <si>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</si>
  <si>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</si>
  <si>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</si>
  <si>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</si>
  <si>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</si>
  <si>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</si>
  <si>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</si>
  <si>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</si>
  <si>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</si>
  <si>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</si>
  <si>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</si>
  <si>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</si>
  <si>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</si>
  <si>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</si>
  <si>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</si>
  <si>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</si>
  <si>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</si>
  <si>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</si>
  <si>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</si>
  <si>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</si>
  <si>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</si>
  <si>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</si>
  <si>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</si>
  <si>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</si>
  <si>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</si>
  <si>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</si>
  <si>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</si>
  <si>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</si>
  <si>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</si>
  <si>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</si>
  <si>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</si>
  <si>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</si>
  <si>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</si>
  <si>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</si>
  <si>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</si>
  <si>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</si>
  <si>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</si>
  <si>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</si>
  <si>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</si>
  <si>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</si>
  <si>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</si>
  <si>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</si>
  <si>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</si>
  <si>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</si>
  <si>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</si>
  <si>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</si>
  <si>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</si>
  <si>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</si>
  <si>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</si>
  <si>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</si>
  <si>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</si>
  <si>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</si>
  <si>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</si>
  <si>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</si>
  <si>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</si>
  <si>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</si>
  <si>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</si>
  <si>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</si>
  <si>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</si>
  <si>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</si>
  <si>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</si>
  <si>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</si>
  <si>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</si>
  <si>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</si>
  <si>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</si>
  <si>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</si>
  <si>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</si>
  <si>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</si>
  <si>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</si>
  <si>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</si>
  <si>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</si>
  <si>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</si>
  <si>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</si>
  <si>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</si>
  <si>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</si>
  <si>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</si>
  <si>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</si>
  <si>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</si>
  <si>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</si>
  <si>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</si>
  <si>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</si>
  <si>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</si>
  <si>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</si>
  <si>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</si>
  <si>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</si>
  <si>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</si>
  <si>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</si>
  <si>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</si>
  <si>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</si>
  <si>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</si>
  <si>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</si>
  <si>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</si>
  <si>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</si>
  <si>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</si>
  <si>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</si>
  <si>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</si>
  <si>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</si>
  <si>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</si>
  <si>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</si>
  <si>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</si>
  <si>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</si>
  <si>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</si>
  <si>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</si>
  <si>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</si>
  <si>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</si>
  <si>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</si>
  <si>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</si>
  <si>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</si>
  <si>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</si>
  <si>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</si>
  <si>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</si>
  <si>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</si>
  <si>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</si>
  <si>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</si>
  <si>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</si>
  <si>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</si>
  <si>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</si>
  <si>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</si>
  <si>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</si>
  <si>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</si>
  <si>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</si>
  <si>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</si>
  <si>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</si>
  <si>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</si>
  <si>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</si>
  <si>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</si>
  <si>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</si>
  <si>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</si>
  <si>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</si>
  <si>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</si>
  <si>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</si>
  <si>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</si>
  <si>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</si>
  <si>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</si>
  <si>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</si>
  <si>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</si>
  <si>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</si>
  <si>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</si>
  <si>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</si>
  <si>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</si>
  <si>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</si>
  <si>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</si>
  <si>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</si>
  <si>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</si>
  <si>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</si>
  <si>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</si>
  <si>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</si>
  <si>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</si>
  <si>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</si>
  <si>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</si>
  <si>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</si>
  <si>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</si>
  <si>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</si>
  <si>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</si>
  <si>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</si>
  <si>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</si>
  <si>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</si>
  <si>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</si>
  <si>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</si>
  <si>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</si>
  <si>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</si>
  <si>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</si>
  <si>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</si>
  <si>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</si>
  <si>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</si>
  <si>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</si>
  <si>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</si>
  <si>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</si>
  <si>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</si>
  <si>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</si>
  <si>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</si>
  <si>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</si>
  <si>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</si>
  <si>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</si>
  <si>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</si>
  <si>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</si>
  <si>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</si>
  <si>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</si>
  <si>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</si>
  <si>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</si>
  <si>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</si>
  <si>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</si>
  <si>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</si>
  <si>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</si>
  <si>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</si>
  <si>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</si>
  <si>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</si>
  <si>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</si>
  <si>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</si>
  <si>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</si>
  <si>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</si>
  <si>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</si>
  <si>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</si>
  <si>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</si>
  <si>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</si>
  <si>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</si>
  <si>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</si>
  <si>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</si>
  <si>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</si>
  <si>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</si>
  <si>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</si>
  <si>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</si>
  <si>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</si>
  <si>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</si>
  <si>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</si>
  <si>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</si>
  <si>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</si>
  <si>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</si>
  <si>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</si>
  <si>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</si>
  <si>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</si>
  <si>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</si>
  <si>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</si>
  <si>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</si>
  <si>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</si>
  <si>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</si>
  <si>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</si>
  <si>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</si>
  <si>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</si>
  <si>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</si>
  <si>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</si>
  <si>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</si>
  <si>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</si>
  <si>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</si>
  <si>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</si>
  <si>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</si>
  <si>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</si>
  <si>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</si>
  <si>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</si>
  <si>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</si>
  <si>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</si>
  <si>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</si>
  <si>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</si>
  <si>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</si>
  <si>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</si>
  <si>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</si>
  <si>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</si>
  <si>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</si>
  <si>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</si>
  <si>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</si>
  <si>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</si>
  <si>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</si>
  <si>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</si>
  <si>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</si>
  <si>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</si>
  <si>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</si>
  <si>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</si>
  <si>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</si>
  <si>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</si>
  <si>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</si>
  <si>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</si>
  <si>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</si>
  <si>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</si>
  <si>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</si>
  <si>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</si>
  <si>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</si>
  <si>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</si>
  <si>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</si>
  <si>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</si>
  <si>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</si>
  <si>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</si>
  <si>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</si>
  <si>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</si>
  <si>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</si>
  <si>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</si>
  <si>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</si>
  <si>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</si>
  <si>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</si>
  <si>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</si>
  <si>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</si>
  <si>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</si>
  <si>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</si>
  <si>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</si>
  <si>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</si>
  <si>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</si>
  <si>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</si>
  <si>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</si>
  <si>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</si>
  <si>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</si>
  <si>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</si>
  <si>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</si>
  <si>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</si>
  <si>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</si>
  <si>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</si>
  <si>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</si>
  <si>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</si>
  <si>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</si>
  <si>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</si>
  <si>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</si>
  <si>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</si>
  <si>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</si>
  <si>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</si>
  <si>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</si>
  <si>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</si>
  <si>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</si>
  <si>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</si>
  <si>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</si>
  <si>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</si>
  <si>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</si>
  <si>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</si>
  <si>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</si>
  <si>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</si>
  <si>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</si>
  <si>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</si>
  <si>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</si>
  <si>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</si>
  <si>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</si>
  <si>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</si>
  <si>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</si>
  <si>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</si>
  <si>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</si>
  <si>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</si>
  <si>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</si>
  <si>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</si>
  <si>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</si>
  <si>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</si>
  <si>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</si>
  <si>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</si>
  <si>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</si>
  <si>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</si>
  <si>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</si>
  <si>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</si>
  <si>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</si>
  <si>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</si>
  <si>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</si>
  <si>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</si>
  <si>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</si>
  <si>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</si>
  <si>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</si>
  <si>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</si>
  <si>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</si>
  <si>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</si>
  <si>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</si>
  <si>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</si>
  <si>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</si>
  <si>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</si>
  <si>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</si>
  <si>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</si>
  <si>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</si>
  <si>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</si>
  <si>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</si>
  <si>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</si>
  <si>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</si>
  <si>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</si>
  <si>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</si>
  <si>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</si>
  <si>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</si>
  <si>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</si>
  <si>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</si>
  <si>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</si>
  <si>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</si>
  <si>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</si>
  <si>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</si>
  <si>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</si>
  <si>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</si>
  <si>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</si>
  <si>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</si>
  <si>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</si>
  <si>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</si>
  <si>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</si>
  <si>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</si>
  <si>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</si>
  <si>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</si>
  <si>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</si>
  <si>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</si>
  <si>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</si>
  <si>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</si>
  <si>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</si>
  <si>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</si>
  <si>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</si>
  <si>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</si>
  <si>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</si>
  <si>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</si>
  <si>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</si>
  <si>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</si>
  <si>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</si>
  <si>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</si>
  <si>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</si>
  <si>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</si>
  <si>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</si>
  <si>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</si>
  <si>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</si>
  <si>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</si>
  <si>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</si>
  <si>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</si>
  <si>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</si>
  <si>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</si>
  <si>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</si>
  <si>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</si>
  <si>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</si>
  <si>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</si>
  <si>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</si>
  <si>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</si>
  <si>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</si>
  <si>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</si>
  <si>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</si>
  <si>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</si>
  <si>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</si>
  <si>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</si>
  <si>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</si>
  <si>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</si>
  <si>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</si>
  <si>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</si>
  <si>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</si>
  <si>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</si>
  <si>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</si>
  <si>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</si>
  <si>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</si>
  <si>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</si>
  <si>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</si>
  <si>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</si>
  <si>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</si>
  <si>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</si>
  <si>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</si>
  <si>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</si>
  <si>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</si>
  <si>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</si>
  <si>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</si>
  <si>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</si>
  <si>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</si>
  <si>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</si>
  <si>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</si>
  <si>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</si>
  <si>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</si>
  <si>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</si>
  <si>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</si>
  <si>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</si>
  <si>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</si>
  <si>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</si>
  <si>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</si>
  <si>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</si>
  <si>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</si>
  <si>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</si>
  <si>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</si>
  <si>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</si>
  <si>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</si>
  <si>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</si>
  <si>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</si>
  <si>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</si>
  <si>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</si>
  <si>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</si>
  <si>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</si>
  <si>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</si>
  <si>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</si>
  <si>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</si>
  <si>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</si>
  <si>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</si>
  <si>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</si>
  <si>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</si>
  <si>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</si>
  <si>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</si>
  <si>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</si>
  <si>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</si>
  <si>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</si>
  <si>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</si>
  <si>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</si>
  <si>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</si>
  <si>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</si>
  <si>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</si>
  <si>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</si>
  <si>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</si>
  <si>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</si>
  <si>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</si>
  <si>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</si>
  <si>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</si>
  <si>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</si>
  <si>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</si>
  <si>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</si>
  <si>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</si>
  <si>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</si>
  <si>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</si>
  <si>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</si>
  <si>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</si>
  <si>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</si>
  <si>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</si>
  <si>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</si>
  <si>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</si>
  <si>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</si>
  <si>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</si>
  <si>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</si>
  <si>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</si>
  <si>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</si>
  <si>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</si>
  <si>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</si>
  <si>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</si>
  <si>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</si>
  <si>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</si>
  <si>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</si>
  <si>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</si>
  <si>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</si>
  <si>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</si>
  <si>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</si>
  <si>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</si>
  <si>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</si>
  <si>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</si>
  <si>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</si>
  <si>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</si>
  <si>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</si>
  <si>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</si>
  <si>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</si>
  <si>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</si>
  <si>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</si>
  <si>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</si>
  <si>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</si>
  <si>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</si>
  <si>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</si>
  <si>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</si>
  <si>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</si>
  <si>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</si>
  <si>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</si>
  <si>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</si>
  <si>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</si>
  <si>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</si>
  <si>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</si>
  <si>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</si>
  <si>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</si>
  <si>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</si>
  <si>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</si>
  <si>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</si>
  <si>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</si>
  <si>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</si>
  <si>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</si>
  <si>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</si>
  <si>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</si>
  <si>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</si>
  <si>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</si>
  <si>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</si>
  <si>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</si>
  <si>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</si>
  <si>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</si>
  <si>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</si>
  <si>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</si>
  <si>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</si>
  <si>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</si>
  <si>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</si>
  <si>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</si>
  <si>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</si>
  <si>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</si>
  <si>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</si>
  <si>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</si>
  <si>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</si>
  <si>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</si>
  <si>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</si>
  <si>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</si>
  <si>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</si>
  <si>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</si>
  <si>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</si>
  <si>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</si>
  <si>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</si>
  <si>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</si>
  <si>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</si>
  <si>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</si>
  <si>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</si>
  <si>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</si>
  <si>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</si>
  <si>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</si>
  <si>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</si>
  <si>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</si>
  <si>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</si>
  <si>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</si>
  <si>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</si>
  <si>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</si>
  <si>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</si>
  <si>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</si>
  <si>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</si>
  <si>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</si>
  <si>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</si>
  <si>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</si>
  <si>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</si>
  <si>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</si>
  <si>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</si>
  <si>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</si>
  <si>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</si>
  <si>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</si>
  <si>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</si>
  <si>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</si>
  <si>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</si>
  <si>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</si>
  <si>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</si>
  <si>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</si>
  <si>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</si>
  <si>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</si>
  <si>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</si>
  <si>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</si>
  <si>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</si>
  <si>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</si>
  <si>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</si>
  <si>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</si>
  <si>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</si>
  <si>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</si>
  <si>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</si>
  <si>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</si>
  <si>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</si>
  <si>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</si>
  <si>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</si>
  <si>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</si>
  <si>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</si>
  <si>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</si>
  <si>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</si>
  <si>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</si>
  <si>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</si>
  <si>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</si>
  <si>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</si>
  <si>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</si>
  <si>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</si>
  <si>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</si>
  <si>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</si>
  <si>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</si>
  <si>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</si>
  <si>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</si>
  <si>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</si>
  <si>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</si>
  <si>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</si>
  <si>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</si>
  <si>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</si>
  <si>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</si>
  <si>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</si>
  <si>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</si>
  <si>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</si>
  <si>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</si>
  <si>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</si>
  <si>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</si>
  <si>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</si>
  <si>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</si>
  <si>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</si>
  <si>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</si>
  <si>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</si>
  <si>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</si>
  <si>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</si>
  <si>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</si>
  <si>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</si>
  <si>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</si>
  <si>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</si>
  <si>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</si>
  <si>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</si>
  <si>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</si>
  <si>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</si>
  <si>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</si>
  <si>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</si>
  <si>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</si>
  <si>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</si>
  <si>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</si>
  <si>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</si>
  <si>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</si>
  <si>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</si>
  <si>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</si>
  <si>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</si>
  <si>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</si>
  <si>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</si>
  <si>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</si>
  <si>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</si>
  <si>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</si>
  <si>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</si>
  <si>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</si>
  <si>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</si>
  <si>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</si>
  <si>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</si>
  <si>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</si>
  <si>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</si>
  <si>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</si>
  <si>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</si>
  <si>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</si>
  <si>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</si>
  <si>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</si>
  <si>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</si>
  <si>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</si>
  <si>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</si>
  <si>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</si>
  <si>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</si>
  <si>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</si>
  <si>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</si>
  <si>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</si>
  <si>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</si>
  <si>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</si>
  <si>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</si>
  <si>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</si>
  <si>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</si>
  <si>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</si>
  <si>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</si>
  <si>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</si>
  <si>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</si>
  <si>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</si>
  <si>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</si>
  <si>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</si>
  <si>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</si>
  <si>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</si>
  <si>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</si>
  <si>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</si>
  <si>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</si>
  <si>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</si>
  <si>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</si>
  <si>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</si>
  <si>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</si>
  <si>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</si>
  <si>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</si>
  <si>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</si>
  <si>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</si>
  <si>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</si>
  <si>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</si>
  <si>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</si>
  <si>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</si>
  <si>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</si>
  <si>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</si>
  <si>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</si>
  <si>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</si>
  <si>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</si>
  <si>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</si>
  <si>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</si>
  <si>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</si>
  <si>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</si>
  <si>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</si>
  <si>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</si>
  <si>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</si>
  <si>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</si>
  <si>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</si>
  <si>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</si>
  <si>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</si>
  <si>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</si>
  <si>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</si>
  <si>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</si>
  <si>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</si>
  <si>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</si>
  <si>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</si>
  <si>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</si>
  <si>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</si>
  <si>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</si>
  <si>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</si>
  <si>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</si>
  <si>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</si>
  <si>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</si>
  <si>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</si>
  <si>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</si>
  <si>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</si>
  <si>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</si>
  <si>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</si>
  <si>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</si>
  <si>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</si>
  <si>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</si>
  <si>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</si>
  <si>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</si>
  <si>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</si>
  <si>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</si>
  <si>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</si>
  <si>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</si>
  <si>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</si>
  <si>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</si>
  <si>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</si>
  <si>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</si>
  <si>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</si>
  <si>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</si>
  <si>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</si>
  <si>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</si>
  <si>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</si>
  <si>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</si>
  <si>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</si>
  <si>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</si>
  <si>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</si>
  <si>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</si>
  <si>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</si>
  <si>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</si>
  <si>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</si>
  <si>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</si>
  <si>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</si>
  <si>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</si>
  <si>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</si>
  <si>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</si>
  <si>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</si>
  <si>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</si>
  <si>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</si>
  <si>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</si>
  <si>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</si>
  <si>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</si>
  <si>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</si>
  <si>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</si>
  <si>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</si>
  <si>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</si>
  <si>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</si>
  <si>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</si>
  <si>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</si>
  <si>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</si>
  <si>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</si>
  <si>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</si>
  <si>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</si>
  <si>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</si>
  <si>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</si>
  <si>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</si>
  <si>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</si>
  <si>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</si>
  <si>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</si>
  <si>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</si>
  <si>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</si>
  <si>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</si>
  <si>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</si>
  <si>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</si>
  <si>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</si>
  <si>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</si>
  <si>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</si>
  <si>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</si>
  <si>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</si>
  <si>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</si>
  <si>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</si>
  <si>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</si>
  <si>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</si>
  <si>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</si>
  <si>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</si>
  <si>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</si>
  <si>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</si>
  <si>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</si>
  <si>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</si>
  <si>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</si>
  <si>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</si>
  <si>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</si>
  <si>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</si>
  <si>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</si>
  <si>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</si>
  <si>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</si>
  <si>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</si>
  <si>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</si>
  <si>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</si>
  <si>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</si>
  <si>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</si>
  <si>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</si>
  <si>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</si>
  <si>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</si>
  <si>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</si>
  <si>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</si>
  <si>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</si>
  <si>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</si>
  <si>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</si>
  <si>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</si>
  <si>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</si>
  <si>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</si>
  <si>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</si>
  <si>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</si>
  <si>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</si>
  <si>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</si>
  <si>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</si>
  <si>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</si>
  <si>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</si>
  <si>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</si>
  <si>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</si>
  <si>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</si>
  <si>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</si>
  <si>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</si>
  <si>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</si>
  <si>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</si>
  <si>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</si>
  <si>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</si>
  <si>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</si>
  <si>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</si>
  <si>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</si>
  <si>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</si>
  <si>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</si>
  <si>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</si>
  <si>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</si>
  <si>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</si>
  <si>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</si>
  <si>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</si>
  <si>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</si>
  <si>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</si>
  <si>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</si>
  <si>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</si>
  <si>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</si>
  <si>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</si>
  <si>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</si>
  <si>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</si>
  <si>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</si>
  <si>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</si>
  <si>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</si>
  <si>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</si>
  <si>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</si>
  <si>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</si>
  <si>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</si>
  <si>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</si>
  <si>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</si>
  <si>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</si>
  <si>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</si>
  <si>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</si>
  <si>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</si>
  <si>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</si>
  <si>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</si>
  <si>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</si>
  <si>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</si>
  <si>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</si>
  <si>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</si>
  <si>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</si>
  <si>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</si>
  <si>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</si>
  <si>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</si>
  <si>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</si>
  <si>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</si>
  <si>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</si>
  <si>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</si>
  <si>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</si>
  <si>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</si>
  <si>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</si>
  <si>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</si>
  <si>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</si>
  <si>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</si>
  <si>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</si>
  <si>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</si>
  <si>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</si>
  <si>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</si>
  <si>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</si>
  <si>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</si>
  <si>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</si>
  <si>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</si>
  <si>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</si>
  <si>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</si>
  <si>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</si>
  <si>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</si>
  <si>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</si>
  <si>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</si>
  <si>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</si>
  <si>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</si>
  <si>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</si>
  <si>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</si>
  <si>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</si>
  <si>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</si>
  <si>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</si>
  <si>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</si>
  <si>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</si>
  <si>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</si>
  <si>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</si>
  <si>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</si>
  <si>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</si>
  <si>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</si>
  <si>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</si>
  <si>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</si>
  <si>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</si>
  <si>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</si>
  <si>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</si>
  <si>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</si>
  <si>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</si>
  <si>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</si>
  <si>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</si>
  <si>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</si>
  <si>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</si>
  <si>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</si>
  <si>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</si>
  <si>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</si>
  <si>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</si>
  <si>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</si>
  <si>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</si>
  <si>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</si>
  <si>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</si>
  <si>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</si>
  <si>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</si>
  <si>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</si>
  <si>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</si>
  <si>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</si>
  <si>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</si>
  <si>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</si>
  <si>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</si>
  <si>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</si>
  <si>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</si>
  <si>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</si>
  <si>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</si>
  <si>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</si>
  <si>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</si>
  <si>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</si>
  <si>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</si>
  <si>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</si>
  <si>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</si>
  <si>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</si>
  <si>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</si>
  <si>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</si>
  <si>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</si>
  <si>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</si>
  <si>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</si>
  <si>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</si>
  <si>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</si>
  <si>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</si>
  <si>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</si>
  <si>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</si>
  <si>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</si>
  <si>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</si>
  <si>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</si>
  <si>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</si>
  <si>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</si>
  <si>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</si>
  <si>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</si>
  <si>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</si>
  <si>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</si>
  <si>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</si>
  <si>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</si>
  <si>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</si>
  <si>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</si>
  <si>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</si>
  <si>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</si>
  <si>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</si>
  <si>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</si>
  <si>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</si>
  <si>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</si>
  <si>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</si>
  <si>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</si>
  <si>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</si>
  <si>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</si>
  <si>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</si>
  <si>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</si>
  <si>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</si>
  <si>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</si>
  <si>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</si>
  <si>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</si>
  <si>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</si>
  <si>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</si>
  <si>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</si>
  <si>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</si>
  <si>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</si>
  <si>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</si>
  <si>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</si>
  <si>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</si>
  <si>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</si>
  <si>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</si>
  <si>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</si>
  <si>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</si>
  <si>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</si>
  <si>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</si>
  <si>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</si>
  <si>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</si>
  <si>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</si>
  <si>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</si>
  <si>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</si>
  <si>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</si>
  <si>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</si>
  <si>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</si>
  <si>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</si>
  <si>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</si>
  <si>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</si>
  <si>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</si>
  <si>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</si>
  <si>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</si>
  <si>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</si>
  <si>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</si>
  <si>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</si>
  <si>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</si>
  <si>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</si>
  <si>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</si>
  <si>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</si>
  <si>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</si>
  <si>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</si>
  <si>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</si>
  <si>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</si>
  <si>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</si>
  <si>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</si>
  <si>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</si>
  <si>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</si>
  <si>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</si>
  <si>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</si>
  <si>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</si>
  <si>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</si>
  <si>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</si>
  <si>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</si>
  <si>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</si>
  <si>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</si>
  <si>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</si>
  <si>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</si>
  <si>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</si>
  <si>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</si>
  <si>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</si>
  <si>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</si>
  <si>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</si>
  <si>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</si>
  <si>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</si>
  <si>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</si>
  <si>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</si>
  <si>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</si>
  <si>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</si>
  <si>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</si>
  <si>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</si>
  <si>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</si>
  <si>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</si>
  <si>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</si>
  <si>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</si>
  <si>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</si>
  <si>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</si>
  <si>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</si>
  <si>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</si>
  <si>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</si>
  <si>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</si>
  <si>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</si>
  <si>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</si>
  <si>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</si>
  <si>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</si>
  <si>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</si>
  <si>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</si>
  <si>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</si>
  <si>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</si>
  <si>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</si>
  <si>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</si>
  <si>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</si>
  <si>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</si>
  <si>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</si>
  <si>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</si>
  <si>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</si>
  <si>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</si>
  <si>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</si>
  <si>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</si>
  <si>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</si>
  <si>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</si>
  <si>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</si>
  <si>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</si>
  <si>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</si>
  <si>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</si>
  <si>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</si>
  <si>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</si>
  <si>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</si>
  <si>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</si>
  <si>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</si>
  <si>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</si>
  <si>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</si>
  <si>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</si>
  <si>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</si>
  <si>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</si>
  <si>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</si>
  <si>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</si>
  <si>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</si>
  <si>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</si>
  <si>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</si>
  <si>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</si>
  <si>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</si>
  <si>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</si>
  <si>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</si>
  <si>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</si>
  <si>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</si>
  <si>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</si>
  <si>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</si>
  <si>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</si>
  <si>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</si>
  <si>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</si>
  <si>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</si>
  <si>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</si>
  <si>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</si>
  <si>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</si>
  <si>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</si>
  <si>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</si>
  <si>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</si>
  <si>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</si>
  <si>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</si>
  <si>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</si>
  <si>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</si>
  <si>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</si>
  <si>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</si>
  <si>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</si>
  <si>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</si>
  <si>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</si>
  <si>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</si>
  <si>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</si>
  <si>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</si>
  <si>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</si>
  <si>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</si>
  <si>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</si>
  <si>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</si>
  <si>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</si>
  <si>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</si>
  <si>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</si>
  <si>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</si>
  <si>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</si>
  <si>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</si>
  <si>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</si>
  <si>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</si>
  <si>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</si>
  <si>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</si>
  <si>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</si>
  <si>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</si>
  <si>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</si>
  <si>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</si>
  <si>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</si>
  <si>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</si>
  <si>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</si>
  <si>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</si>
  <si>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</si>
  <si>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</si>
  <si>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</si>
  <si>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</si>
  <si>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</si>
  <si>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</si>
  <si>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</si>
  <si>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</si>
  <si>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</si>
  <si>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</si>
  <si>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</si>
  <si>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</si>
  <si>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</si>
  <si>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</si>
  <si>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</si>
  <si>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</si>
  <si>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</si>
  <si>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</si>
  <si>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</si>
  <si>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</si>
  <si>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</si>
  <si>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</si>
  <si>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</si>
  <si>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</si>
  <si>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</si>
  <si>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</si>
  <si>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</si>
  <si>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</si>
  <si>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</si>
  <si>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</si>
  <si>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</si>
  <si>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</si>
  <si>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</si>
  <si>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</si>
  <si>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</si>
  <si>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</si>
  <si>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</si>
  <si>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</si>
  <si>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</si>
  <si>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</si>
  <si>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</si>
  <si>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</si>
  <si>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</si>
  <si>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</si>
  <si>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</si>
  <si>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</si>
  <si>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</si>
  <si>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</si>
  <si>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</si>
  <si>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</si>
  <si>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</si>
  <si>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</si>
  <si>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</si>
  <si>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</si>
  <si>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</si>
  <si>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</si>
  <si>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</si>
  <si>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</si>
  <si>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</si>
  <si>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</si>
  <si>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</si>
  <si>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</si>
  <si>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</si>
  <si>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</si>
  <si>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</si>
  <si>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</si>
  <si>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</si>
  <si>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</si>
  <si>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</si>
  <si>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</si>
  <si>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</si>
  <si>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</si>
  <si>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</si>
  <si>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</si>
  <si>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</si>
  <si>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</si>
  <si>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</si>
  <si>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</si>
  <si>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</si>
  <si>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</si>
  <si>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</si>
  <si>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</si>
  <si>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</si>
  <si>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</si>
  <si>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</si>
  <si>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</si>
  <si>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</si>
  <si>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</si>
  <si>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</si>
  <si>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</si>
  <si>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</si>
  <si>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</si>
  <si>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</si>
  <si>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</si>
  <si>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</si>
  <si>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</si>
  <si>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</si>
  <si>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</si>
  <si>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</si>
  <si>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</si>
  <si>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</si>
  <si>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</si>
  <si>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</si>
  <si>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</si>
  <si>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</si>
  <si>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</si>
  <si>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</si>
  <si>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</si>
  <si>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</si>
  <si>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</si>
  <si>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</si>
  <si>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</si>
  <si>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</si>
  <si>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</si>
  <si>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</si>
  <si>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</si>
  <si>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</si>
  <si>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</si>
  <si>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</si>
  <si>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</si>
  <si>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</si>
  <si>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</si>
  <si>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</si>
  <si>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</si>
  <si>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</si>
  <si>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</si>
  <si>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</si>
  <si>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</si>
  <si>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</si>
  <si>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</si>
  <si>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</si>
  <si>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</si>
  <si>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</si>
  <si>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</si>
  <si>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</si>
  <si>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</si>
  <si>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</si>
  <si>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</si>
  <si>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</si>
  <si>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</si>
  <si>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</si>
  <si>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</si>
  <si>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</si>
  <si>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</si>
  <si>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</si>
  <si>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</si>
  <si>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</si>
  <si>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</si>
  <si>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</si>
  <si>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</si>
  <si>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</si>
  <si>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</si>
  <si>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</si>
  <si>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</si>
  <si>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</si>
  <si>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</si>
  <si>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</si>
  <si>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</si>
  <si>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</si>
  <si>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</si>
  <si>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</si>
  <si>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</si>
  <si>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</si>
  <si>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</si>
  <si>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</si>
  <si>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</si>
  <si>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</si>
  <si>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</si>
  <si>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</si>
  <si>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</si>
  <si>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</si>
  <si>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</si>
  <si>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</si>
  <si>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</si>
  <si>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</si>
  <si>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</si>
  <si>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</si>
  <si>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</si>
  <si>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</si>
  <si>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</si>
  <si>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</si>
  <si>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</si>
  <si>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</si>
  <si>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</si>
  <si>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</si>
  <si>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</si>
  <si>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</si>
  <si>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</si>
  <si>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</si>
  <si>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</si>
  <si>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</si>
  <si>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</si>
  <si>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</si>
  <si>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</si>
  <si>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</si>
  <si>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</si>
  <si>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</si>
  <si>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</si>
  <si>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</si>
  <si>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</si>
  <si>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</si>
  <si>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</si>
  <si>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</si>
  <si>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</si>
  <si>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</si>
  <si>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</si>
  <si>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</si>
  <si>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</si>
  <si>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</si>
  <si>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</si>
  <si>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</si>
  <si>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</si>
  <si>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</si>
  <si>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</si>
  <si>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</si>
  <si>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</si>
  <si>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</si>
  <si>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</si>
  <si>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</si>
  <si>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</si>
  <si>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</si>
  <si>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</si>
  <si>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</si>
  <si>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</si>
  <si>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</si>
  <si>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</si>
  <si>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</si>
  <si>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</si>
  <si>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</si>
  <si>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</si>
  <si>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</si>
  <si>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</si>
  <si>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</si>
  <si>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</si>
  <si>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</si>
  <si>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</si>
  <si>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</si>
  <si>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</si>
  <si>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</si>
  <si>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</si>
  <si>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</si>
  <si>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</si>
  <si>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</si>
  <si>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</si>
  <si>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</si>
  <si>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</si>
  <si>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</si>
  <si>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</si>
  <si>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</si>
  <si>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</si>
  <si>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</si>
  <si>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</si>
  <si>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</si>
  <si>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</si>
  <si>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</si>
  <si>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</si>
  <si>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</si>
  <si>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</si>
  <si>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</si>
  <si>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</si>
  <si>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</si>
  <si>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</si>
  <si>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</si>
  <si>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</si>
  <si>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</si>
  <si>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</si>
  <si>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</si>
  <si>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</si>
  <si>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</si>
  <si>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</si>
  <si>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</si>
  <si>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</si>
  <si>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</si>
  <si>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</si>
  <si>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</si>
  <si>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</si>
  <si>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</si>
  <si>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</si>
  <si>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</si>
  <si>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</si>
  <si>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</si>
  <si>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</si>
  <si>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</si>
  <si>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</si>
  <si>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</si>
  <si>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</si>
  <si>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</si>
  <si>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</si>
  <si>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</si>
  <si>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</si>
  <si>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</si>
  <si>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</si>
  <si>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</si>
  <si>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</si>
  <si>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</si>
  <si>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</si>
  <si>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</si>
  <si>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</si>
  <si>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</si>
  <si>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</si>
  <si>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</si>
  <si>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</si>
  <si>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</si>
  <si>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</si>
  <si>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</si>
  <si>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</si>
  <si>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</si>
  <si>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</si>
  <si>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</si>
  <si>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</si>
  <si>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</si>
  <si>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</si>
  <si>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</si>
  <si>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</si>
  <si>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</si>
  <si>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</si>
  <si>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</si>
  <si>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</si>
  <si>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</si>
  <si>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</si>
  <si>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</si>
  <si>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</si>
  <si>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</si>
  <si>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</si>
  <si>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</si>
  <si>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</si>
  <si>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</si>
  <si>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</si>
  <si>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</si>
  <si>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</si>
  <si>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</si>
  <si>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</si>
  <si>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</si>
  <si>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</si>
  <si>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</si>
  <si>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</si>
  <si>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</si>
  <si>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</si>
  <si>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</si>
  <si>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</si>
  <si>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</si>
  <si>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</si>
  <si>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</si>
  <si>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</si>
  <si>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</si>
  <si>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</si>
  <si>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</si>
  <si>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</si>
  <si>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</si>
  <si>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</si>
  <si>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</si>
  <si>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</si>
  <si>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</si>
  <si>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</si>
  <si>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</si>
  <si>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</si>
  <si>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</si>
  <si>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</si>
  <si>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</si>
  <si>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</si>
  <si>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</si>
  <si>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</si>
  <si>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</si>
  <si>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</si>
  <si>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</si>
  <si>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</si>
  <si>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</si>
  <si>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</si>
  <si>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</si>
  <si>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</si>
  <si>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</si>
  <si>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</si>
  <si>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</si>
  <si>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</si>
  <si>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</si>
  <si>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</si>
  <si>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</si>
  <si>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</si>
  <si>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</si>
  <si>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</si>
  <si>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</si>
  <si>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</si>
  <si>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</si>
  <si>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</si>
  <si>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</si>
  <si>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</si>
  <si>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</si>
  <si>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</si>
  <si>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</si>
  <si>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</si>
  <si>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</si>
  <si>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</si>
  <si>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</si>
  <si>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</si>
  <si>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</si>
  <si>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</si>
  <si>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</si>
  <si>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</si>
  <si>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</si>
  <si>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</si>
  <si>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</si>
  <si>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</si>
  <si>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</si>
  <si>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</si>
  <si>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</si>
  <si>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</si>
  <si>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</si>
  <si>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</si>
  <si>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</si>
  <si>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</si>
  <si>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</si>
  <si>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</si>
  <si>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</si>
  <si>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</si>
  <si>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</si>
  <si>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</si>
  <si>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</si>
  <si>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</si>
  <si>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</si>
  <si>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</si>
  <si>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</si>
  <si>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</si>
  <si>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</si>
  <si>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</si>
  <si>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</si>
  <si>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</si>
  <si>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</si>
  <si>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</si>
  <si>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</si>
  <si>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</si>
  <si>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</si>
  <si>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</si>
  <si>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</si>
  <si>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</si>
  <si>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</si>
  <si>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</si>
  <si>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</si>
  <si>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</si>
  <si>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</si>
  <si>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</si>
  <si>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</si>
  <si>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</si>
  <si>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</si>
  <si>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</si>
  <si>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</si>
  <si>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</si>
  <si>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</si>
  <si>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</si>
  <si>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</si>
  <si>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</si>
  <si>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</si>
  <si>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</si>
  <si>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</si>
  <si>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</si>
  <si>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</si>
  <si>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</si>
  <si>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</si>
  <si>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</si>
  <si>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</si>
  <si>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</si>
  <si>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</si>
  <si>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</si>
  <si>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</si>
  <si>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</si>
  <si>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</si>
  <si>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</si>
  <si>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</si>
  <si>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</si>
  <si>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</si>
  <si>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</si>
  <si>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</si>
  <si>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</si>
  <si>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</si>
  <si>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</si>
  <si>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</si>
  <si>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</si>
  <si>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</si>
  <si>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</si>
  <si>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</si>
  <si>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</si>
  <si>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</si>
  <si>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</si>
  <si>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</si>
  <si>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</si>
  <si>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</si>
  <si>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</si>
  <si>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</si>
  <si>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</si>
  <si>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</si>
  <si>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</si>
  <si>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</si>
  <si>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</si>
  <si>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</si>
  <si>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</si>
  <si>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</si>
  <si>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</si>
  <si>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</si>
  <si>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</si>
  <si>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</si>
  <si>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</si>
  <si>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</si>
  <si>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</si>
  <si>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</si>
  <si>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</si>
  <si>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</si>
  <si>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</si>
  <si>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</si>
  <si>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</si>
  <si>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</si>
  <si>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</si>
  <si>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</si>
  <si>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</si>
  <si>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</si>
  <si>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</si>
  <si>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</si>
  <si>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</si>
  <si>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</si>
  <si>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</si>
  <si>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</si>
  <si>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</si>
  <si>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</si>
  <si>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</si>
  <si>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</si>
  <si>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</si>
  <si>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</si>
  <si>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</si>
  <si>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</si>
  <si>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</si>
  <si>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</si>
  <si>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</si>
  <si>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</si>
  <si>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</si>
  <si>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</si>
  <si>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</si>
  <si>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</si>
  <si>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</si>
  <si>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</si>
  <si>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</si>
  <si>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</si>
  <si>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</si>
  <si>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</si>
  <si>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</si>
  <si>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</si>
  <si>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</si>
  <si>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</si>
  <si>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</si>
  <si>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</si>
  <si>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</si>
  <si>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</si>
  <si>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</si>
  <si>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</si>
  <si>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</si>
  <si>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</si>
  <si>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</si>
  <si>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</si>
  <si>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</si>
  <si>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</si>
  <si>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</si>
  <si>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</si>
  <si>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</si>
  <si>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</si>
  <si>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</si>
  <si>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</si>
  <si>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</si>
  <si>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</si>
  <si>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</si>
  <si>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</si>
  <si>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</si>
  <si>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</si>
  <si>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</si>
  <si>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</si>
  <si>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</si>
  <si>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</si>
  <si>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</si>
  <si>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</si>
  <si>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</si>
  <si>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</si>
  <si>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</si>
  <si>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</si>
  <si>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</si>
  <si>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</si>
  <si>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</si>
  <si>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</si>
  <si>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</si>
  <si>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</si>
  <si>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</si>
  <si>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</si>
  <si>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</si>
  <si>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</si>
  <si>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</si>
  <si>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</si>
  <si>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</si>
  <si>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</si>
  <si>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</si>
  <si>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</si>
  <si>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</si>
  <si>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</si>
  <si>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</si>
  <si>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</si>
  <si>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</si>
  <si>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</si>
  <si>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</si>
  <si>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</si>
  <si>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</si>
  <si>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</si>
  <si>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</si>
  <si>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</si>
  <si>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</si>
  <si>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</si>
  <si>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</si>
  <si>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</si>
  <si>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</si>
  <si>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</si>
  <si>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</si>
  <si>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</si>
  <si>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</si>
  <si>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</si>
  <si>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</si>
  <si>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</si>
  <si>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</si>
  <si>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</si>
  <si>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</si>
  <si>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</si>
  <si>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</si>
  <si>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</si>
  <si>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</si>
  <si>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</si>
  <si>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</si>
  <si>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</si>
  <si>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</si>
  <si>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</si>
  <si>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</si>
  <si>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</si>
  <si>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</si>
  <si>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</si>
  <si>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</si>
  <si>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</si>
  <si>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</si>
  <si>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</si>
  <si>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</si>
  <si>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</si>
  <si>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</si>
  <si>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</si>
  <si>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</si>
  <si>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</si>
  <si>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</si>
  <si>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</si>
  <si>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</si>
  <si>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</si>
  <si>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</si>
  <si>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</si>
  <si>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</si>
  <si>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</si>
  <si>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</si>
  <si>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</si>
  <si>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</si>
  <si>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</si>
  <si>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</si>
  <si>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</si>
  <si>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</si>
  <si>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</si>
  <si>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</si>
  <si>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</si>
  <si>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</si>
  <si>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</si>
  <si>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</si>
  <si>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</si>
  <si>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</si>
  <si>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</si>
  <si>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</si>
  <si>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</si>
  <si>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</si>
  <si>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</si>
  <si>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</si>
  <si>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</si>
  <si>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</si>
  <si>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</si>
  <si>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</si>
  <si>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</si>
  <si>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</si>
  <si>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</si>
  <si>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</si>
  <si>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</si>
  <si>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</si>
  <si>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</si>
  <si>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</si>
  <si>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</si>
  <si>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</si>
  <si>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</si>
  <si>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</si>
  <si>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</si>
  <si>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</si>
  <si>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</si>
  <si>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</si>
  <si>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</si>
  <si>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</si>
  <si>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</si>
  <si>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</si>
  <si>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</si>
  <si>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</si>
  <si>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</si>
  <si>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</si>
  <si>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</si>
  <si>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</si>
  <si>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</si>
  <si>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</si>
  <si>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</si>
  <si>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</si>
  <si>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</si>
  <si>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</si>
  <si>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</si>
  <si>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</si>
  <si>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</si>
  <si>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</si>
  <si>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</si>
  <si>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</si>
  <si>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</si>
  <si>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</si>
  <si>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</si>
  <si>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</si>
  <si>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</si>
  <si>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</si>
  <si>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</si>
  <si>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</si>
  <si>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</si>
  <si>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</si>
  <si>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</si>
  <si>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</si>
  <si>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</si>
  <si>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</si>
  <si>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</si>
  <si>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</si>
  <si>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</si>
  <si>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</si>
  <si>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</si>
  <si>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</si>
  <si>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</si>
  <si>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</si>
  <si>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</si>
  <si>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</si>
  <si>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</si>
  <si>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</si>
  <si>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</si>
  <si>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</si>
  <si>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</si>
  <si>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</si>
  <si>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</si>
  <si>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</si>
  <si>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</si>
  <si>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</si>
  <si>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</si>
  <si>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</si>
  <si>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</si>
  <si>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</si>
  <si>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</si>
  <si>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</si>
  <si>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</si>
  <si>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</si>
  <si>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</si>
  <si>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</si>
  <si>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</si>
  <si>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</si>
  <si>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</si>
  <si>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</si>
  <si>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</si>
  <si>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</si>
  <si>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</si>
  <si>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</si>
  <si>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</si>
  <si>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</si>
  <si>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</si>
  <si>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</si>
  <si>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</si>
  <si>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</si>
  <si>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</si>
  <si>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</si>
  <si>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</si>
  <si>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</si>
  <si>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</si>
  <si>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</si>
  <si>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</si>
  <si>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</si>
  <si>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</si>
  <si>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</si>
  <si>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</si>
  <si>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</si>
  <si>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</si>
  <si>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</si>
  <si>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</si>
  <si>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</si>
  <si>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</si>
  <si>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</si>
  <si>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</si>
  <si>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</si>
  <si>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</si>
  <si>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</si>
  <si>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</si>
  <si>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</si>
  <si>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</si>
  <si>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</si>
  <si>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</si>
  <si>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</si>
  <si>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</si>
  <si>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</si>
  <si>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</si>
  <si>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</si>
  <si>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</si>
  <si>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</si>
  <si>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</si>
  <si>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</si>
  <si>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</si>
  <si>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</si>
  <si>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</si>
  <si>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</si>
  <si>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</si>
  <si>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</si>
  <si>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</si>
  <si>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</si>
  <si>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</si>
  <si>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</si>
  <si>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</si>
  <si>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</si>
  <si>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</si>
  <si>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</si>
  <si>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</si>
  <si>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</si>
  <si>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</si>
  <si>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</si>
  <si>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</si>
  <si>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</si>
  <si>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</si>
  <si>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</si>
  <si>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</si>
  <si>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</si>
  <si>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</si>
  <si>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</si>
  <si>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</si>
  <si>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</si>
  <si>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</si>
  <si>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</si>
  <si>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</si>
  <si>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</si>
  <si>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</si>
  <si>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</si>
  <si>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</si>
  <si>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</si>
  <si>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</si>
  <si>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</si>
  <si>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</si>
  <si>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</si>
  <si>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</si>
  <si>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</si>
  <si>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</si>
  <si>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</si>
  <si>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</si>
  <si>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</si>
  <si>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</si>
  <si>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</si>
  <si>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</si>
  <si>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</si>
  <si>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</si>
  <si>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</si>
  <si>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</si>
  <si>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</si>
  <si>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</si>
  <si>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</si>
  <si>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</si>
  <si>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</si>
  <si>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</si>
  <si>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</si>
  <si>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</si>
  <si>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</si>
  <si>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</si>
  <si>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</si>
  <si>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</si>
  <si>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</si>
  <si>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</si>
  <si>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</si>
  <si>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</si>
  <si>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</si>
  <si>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</si>
  <si>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</si>
  <si>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</si>
  <si>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</si>
  <si>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</si>
  <si>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</si>
  <si>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</si>
  <si>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</si>
  <si>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</si>
  <si>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</si>
  <si>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</si>
  <si>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</si>
  <si>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</si>
  <si>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</si>
  <si>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</si>
  <si>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</si>
  <si>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</si>
  <si>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</si>
  <si>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</si>
  <si>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</si>
  <si>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</si>
  <si>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</si>
  <si>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</si>
  <si>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</si>
  <si>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</si>
  <si>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</si>
  <si>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</si>
  <si>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</si>
  <si>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</si>
  <si>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</si>
  <si>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</si>
  <si>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</si>
  <si>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</si>
  <si>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</si>
  <si>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</si>
  <si>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</si>
  <si>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</si>
  <si>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</si>
  <si>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</si>
  <si>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</si>
  <si>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</si>
  <si>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</si>
  <si>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</si>
  <si>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</si>
  <si>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</si>
  <si>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</si>
  <si>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</si>
  <si>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</si>
  <si>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</si>
  <si>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</si>
  <si>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</si>
  <si>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</si>
  <si>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</si>
  <si>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</si>
  <si>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</si>
  <si>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</si>
  <si>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</si>
  <si>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</si>
  <si>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</si>
  <si>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</si>
  <si>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</si>
  <si>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</si>
  <si>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</si>
  <si>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</si>
  <si>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</si>
  <si>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</si>
  <si>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</si>
  <si>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</si>
  <si>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</si>
  <si>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</si>
  <si>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</si>
  <si>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</si>
  <si>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</si>
  <si>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</si>
  <si>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</si>
  <si>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</si>
  <si>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</si>
  <si>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</si>
  <si>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</si>
  <si>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</si>
  <si>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</si>
  <si>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</si>
  <si>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</si>
  <si>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</si>
  <si>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</si>
  <si>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</si>
  <si>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</si>
  <si>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</si>
  <si>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</si>
  <si>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</si>
  <si>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</si>
  <si>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</si>
  <si>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</si>
  <si>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</si>
  <si>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</si>
  <si>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</si>
  <si>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</si>
  <si>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</si>
  <si>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</si>
  <si>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</si>
  <si>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</si>
  <si>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</si>
  <si>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</si>
  <si>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</si>
  <si>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</si>
  <si>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</si>
  <si>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</si>
  <si>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</si>
  <si>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</si>
  <si>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</si>
  <si>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</si>
  <si>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</si>
  <si>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</si>
  <si>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</si>
  <si>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</si>
  <si>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</si>
  <si>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</si>
  <si>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</si>
  <si>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</si>
  <si>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</si>
  <si>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</si>
  <si>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</si>
  <si>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</si>
  <si>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</si>
  <si>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</si>
  <si>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</si>
  <si>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</si>
  <si>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</si>
  <si>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</si>
  <si>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</si>
  <si>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</si>
  <si>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</si>
  <si>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</si>
  <si>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</si>
  <si>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</si>
  <si>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</si>
  <si>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</si>
  <si>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</si>
  <si>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</si>
  <si>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</si>
  <si>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</si>
  <si>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</si>
  <si>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</si>
  <si>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</si>
  <si>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</si>
  <si>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</si>
  <si>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</si>
  <si>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</si>
  <si>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</si>
  <si>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</si>
  <si>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</si>
  <si>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</si>
  <si>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</si>
  <si>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</si>
  <si>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</si>
  <si>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</si>
  <si>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</si>
  <si>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</si>
  <si>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</si>
  <si>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</si>
  <si>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</si>
  <si>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</si>
  <si>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</si>
  <si>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</si>
  <si>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</si>
  <si>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</si>
  <si>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</si>
  <si>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</si>
  <si>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</si>
  <si>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</si>
  <si>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</si>
  <si>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</si>
  <si>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</si>
  <si>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</si>
  <si>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</si>
  <si>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</si>
  <si>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</si>
  <si>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</si>
  <si>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</si>
  <si>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</si>
  <si>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</si>
  <si>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</si>
  <si>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</si>
  <si>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</si>
  <si>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</si>
  <si>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</si>
  <si>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</si>
  <si>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</si>
  <si>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</si>
  <si>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</si>
  <si>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</si>
  <si>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</si>
  <si>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</si>
  <si>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</si>
  <si>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</si>
  <si>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</si>
  <si>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</si>
  <si>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</si>
  <si>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</si>
  <si>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</si>
  <si>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</si>
  <si>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</si>
  <si>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</si>
  <si>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</si>
  <si>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</si>
  <si>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</si>
  <si>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</si>
  <si>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</si>
  <si>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</si>
  <si>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</si>
  <si>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</si>
  <si>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</si>
  <si>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</si>
  <si>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</si>
  <si>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</si>
  <si>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</si>
  <si>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</si>
  <si>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</si>
  <si>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</si>
  <si>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</si>
  <si>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</si>
  <si>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</si>
  <si>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</si>
  <si>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</si>
  <si>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</si>
  <si>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</si>
  <si>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</si>
  <si>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</si>
  <si>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</si>
  <si>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</si>
  <si>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</si>
  <si>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</si>
  <si>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</si>
  <si>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</si>
  <si>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</si>
  <si>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</si>
  <si>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</si>
  <si>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</si>
  <si>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</si>
  <si>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</si>
  <si>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</si>
  <si>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</si>
  <si>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</si>
  <si>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</si>
  <si>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</si>
  <si>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</si>
  <si>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</si>
  <si>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</si>
  <si>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</si>
  <si>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</si>
  <si>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</si>
  <si>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</si>
  <si>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</si>
  <si>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</si>
  <si>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</si>
  <si>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</si>
  <si>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</si>
  <si>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</si>
  <si>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</si>
  <si>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</si>
  <si>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</si>
  <si>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</si>
  <si>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</si>
  <si>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</si>
  <si>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</si>
  <si>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</si>
  <si>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</si>
  <si>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</si>
  <si>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</si>
  <si>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</si>
  <si>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</si>
  <si>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</si>
  <si>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</si>
  <si>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</si>
  <si>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</si>
  <si>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</si>
  <si>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</si>
  <si>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</si>
  <si>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</si>
  <si>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</si>
  <si>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</si>
  <si>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</si>
  <si>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</si>
  <si>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</si>
  <si>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</si>
  <si>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</si>
  <si>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</si>
  <si>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</si>
  <si>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</si>
  <si>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</si>
  <si>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</si>
  <si>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</si>
  <si>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</si>
  <si>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</si>
  <si>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</si>
  <si>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</si>
  <si>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</si>
  <si>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</si>
  <si>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</si>
  <si>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</si>
  <si>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</si>
  <si>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</si>
  <si>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</si>
  <si>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</si>
  <si>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</si>
  <si>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</si>
  <si>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</si>
  <si>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</si>
  <si>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</si>
  <si>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</si>
  <si>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</si>
  <si>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</si>
  <si>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</si>
  <si>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</si>
  <si>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</si>
  <si>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</si>
  <si>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</si>
  <si>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</si>
  <si>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</si>
  <si>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</si>
  <si>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</si>
  <si>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</si>
  <si>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</si>
  <si>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</si>
  <si>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</si>
  <si>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</si>
  <si>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</si>
  <si>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</si>
  <si>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</si>
  <si>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</si>
  <si>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</si>
  <si>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</si>
  <si>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</si>
  <si>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</si>
  <si>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</si>
  <si>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</si>
  <si>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</si>
  <si>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</si>
  <si>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</si>
  <si>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</si>
  <si>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</si>
  <si>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</si>
  <si>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</si>
  <si>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</si>
  <si>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</si>
  <si>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</si>
  <si>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</si>
  <si>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</si>
  <si>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</si>
  <si>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</si>
  <si>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</si>
  <si>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</si>
  <si>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</si>
  <si>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</si>
  <si>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</si>
  <si>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</si>
  <si>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</si>
  <si>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</si>
  <si>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</si>
  <si>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</si>
  <si>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</si>
  <si>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</si>
  <si>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</si>
  <si>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</si>
  <si>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</si>
  <si>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</si>
  <si>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</si>
  <si>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</si>
  <si>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</si>
  <si>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</si>
  <si>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</si>
  <si>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</si>
  <si>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</si>
  <si>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</si>
  <si>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</si>
  <si>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</si>
  <si>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</si>
  <si>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</si>
  <si>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</si>
  <si>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</si>
  <si>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</si>
  <si>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</si>
  <si>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</si>
  <si>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</si>
  <si>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</si>
  <si>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</si>
  <si>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</si>
  <si>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</si>
  <si>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</si>
  <si>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</si>
  <si>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</si>
  <si>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</si>
  <si>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</si>
  <si>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</si>
  <si>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</si>
  <si>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</si>
  <si>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</si>
  <si>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</si>
  <si>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</si>
  <si>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</si>
  <si>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</si>
  <si>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</si>
  <si>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</si>
  <si>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</si>
  <si>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</si>
  <si>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</si>
  <si>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</si>
  <si>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</si>
  <si>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</si>
  <si>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</si>
  <si>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</si>
  <si>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</si>
  <si>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</si>
  <si>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</si>
  <si>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</si>
  <si>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</si>
  <si>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</si>
  <si>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</si>
  <si>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</si>
  <si>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</si>
  <si>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</si>
  <si>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</si>
  <si>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</si>
  <si>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</si>
  <si>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</si>
  <si>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</si>
  <si>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</si>
  <si>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</si>
  <si>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</si>
  <si>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</si>
  <si>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</si>
  <si>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</si>
  <si>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</si>
  <si>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</si>
  <si>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</si>
  <si>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</si>
  <si>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</si>
  <si>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</si>
  <si>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</si>
  <si>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</si>
  <si>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</si>
  <si>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</si>
  <si>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</si>
  <si>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</si>
  <si>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</si>
  <si>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</si>
  <si>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</si>
  <si>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</si>
  <si>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</si>
  <si>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</si>
  <si>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</si>
  <si>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</si>
  <si>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</si>
  <si>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</si>
  <si>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</si>
  <si>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</si>
  <si>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</si>
  <si>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</si>
  <si>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</si>
  <si>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</si>
  <si>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</si>
  <si>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</si>
  <si>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</si>
  <si>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</si>
  <si>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</si>
  <si>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</si>
  <si>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</si>
  <si>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</si>
  <si>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</si>
  <si>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</si>
  <si>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</si>
  <si>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</si>
  <si>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</si>
  <si>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</si>
  <si>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</si>
  <si>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</si>
  <si>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</si>
  <si>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</si>
  <si>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</si>
  <si>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</si>
  <si>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</si>
  <si>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</si>
  <si>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</si>
  <si>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</si>
  <si>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</si>
  <si>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</si>
  <si>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</si>
  <si>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</si>
  <si>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</si>
  <si>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</si>
  <si>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</si>
  <si>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</si>
  <si>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</si>
  <si>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</si>
  <si>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</si>
  <si>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</si>
  <si>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</si>
  <si>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</si>
  <si>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</si>
  <si>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</si>
  <si>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</si>
  <si>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</si>
  <si>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</si>
  <si>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</si>
  <si>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</si>
  <si>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</si>
  <si>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</si>
  <si>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</si>
  <si>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</si>
  <si>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</si>
  <si>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</si>
  <si>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</si>
  <si>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</si>
  <si>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</si>
  <si>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</si>
  <si>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</si>
  <si>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</si>
  <si>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</si>
  <si>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</si>
  <si>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</si>
  <si>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</si>
  <si>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</si>
  <si>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</si>
  <si>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</si>
  <si>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</si>
  <si>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</si>
  <si>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</si>
  <si>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</si>
  <si>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</si>
  <si>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</si>
  <si>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</si>
  <si>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</si>
  <si>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</si>
  <si>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</si>
  <si>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</si>
  <si>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</si>
  <si>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</si>
  <si>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</si>
  <si>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</si>
  <si>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</si>
  <si>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</si>
  <si>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</si>
  <si>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</si>
  <si>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</si>
  <si>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</si>
  <si>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</si>
  <si>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</si>
  <si>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</si>
  <si>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</si>
  <si>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</si>
  <si>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</si>
  <si>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</si>
  <si>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</si>
  <si>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</si>
  <si>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</si>
  <si>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</si>
  <si>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</si>
  <si>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</si>
  <si>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</si>
  <si>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</si>
  <si>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</si>
  <si>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</si>
  <si>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</si>
  <si>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</si>
  <si>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</si>
  <si>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</si>
  <si>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</si>
  <si>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</si>
  <si>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</si>
  <si>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</si>
  <si>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</si>
  <si>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</si>
  <si>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</si>
  <si>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</si>
  <si>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</si>
  <si>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</si>
  <si>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</si>
  <si>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</si>
  <si>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</si>
  <si>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</si>
  <si>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</si>
  <si>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</si>
  <si>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</si>
  <si>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</si>
  <si>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</si>
  <si>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</si>
  <si>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</si>
  <si>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</si>
  <si>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</si>
  <si>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</si>
  <si>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</si>
  <si>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</si>
  <si>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</si>
  <si>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</si>
  <si>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</si>
  <si>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</si>
  <si>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</si>
  <si>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</si>
  <si>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</si>
  <si>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</si>
  <si>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</si>
  <si>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</si>
  <si>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</si>
  <si>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</si>
  <si>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</si>
  <si>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</si>
  <si>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</si>
  <si>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</si>
  <si>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</si>
  <si>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</si>
  <si>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</si>
  <si>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</si>
  <si>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</si>
  <si>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</si>
  <si>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</si>
  <si>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</si>
  <si>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</si>
  <si>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</si>
  <si>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</si>
  <si>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</si>
  <si>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</si>
  <si>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</si>
  <si>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</si>
  <si>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</si>
  <si>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</si>
  <si>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</si>
  <si>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</si>
  <si>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</si>
  <si>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</si>
  <si>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</si>
  <si>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</si>
  <si>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</si>
  <si>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</si>
  <si>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</si>
  <si>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</si>
  <si>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</si>
  <si>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</si>
  <si>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</si>
  <si>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</si>
  <si>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</si>
  <si>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</si>
  <si>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</si>
  <si>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</si>
  <si>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</si>
  <si>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</si>
  <si>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</si>
  <si>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</si>
  <si>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</si>
  <si>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</si>
  <si>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</si>
  <si>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</si>
  <si>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</si>
  <si>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</si>
  <si>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</si>
  <si>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</si>
  <si>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</si>
  <si>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</si>
  <si>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</si>
  <si>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</si>
  <si>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</si>
  <si>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</si>
  <si>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</si>
  <si>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</si>
  <si>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</si>
  <si>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</si>
  <si>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</si>
  <si>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</si>
  <si>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</si>
  <si>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</si>
  <si>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</si>
  <si>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</si>
  <si>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</si>
  <si>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</si>
  <si>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</si>
  <si>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</si>
  <si>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</si>
  <si>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</si>
  <si>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</si>
  <si>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</si>
  <si>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</si>
  <si>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</si>
  <si>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</si>
  <si>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</si>
  <si>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</si>
  <si>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</si>
  <si>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</si>
  <si>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</si>
  <si>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</si>
  <si>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</si>
  <si>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</si>
  <si>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</si>
  <si>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</si>
  <si>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</si>
  <si>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</si>
  <si>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</si>
  <si>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</si>
  <si>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</si>
  <si>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</si>
  <si>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</si>
  <si>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</si>
  <si>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</si>
  <si>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</si>
  <si>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</si>
  <si>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</si>
  <si>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</si>
  <si>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</si>
  <si>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</si>
  <si>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</si>
  <si>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</si>
  <si>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</si>
  <si>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</si>
  <si>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</si>
  <si>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</si>
  <si>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</si>
  <si>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</si>
  <si>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</si>
  <si>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</si>
  <si>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</si>
  <si>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</si>
  <si>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</si>
  <si>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</si>
  <si>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</si>
  <si>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</si>
  <si>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</si>
  <si>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</si>
  <si>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</si>
  <si>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</si>
  <si>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</si>
  <si>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</si>
  <si>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</si>
  <si>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</si>
  <si>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</si>
  <si>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</si>
  <si>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</si>
  <si>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</si>
  <si>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</si>
  <si>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</si>
  <si>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</si>
  <si>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</si>
  <si>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</si>
  <si>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</si>
  <si>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</si>
  <si>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</si>
  <si>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</si>
  <si>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</si>
  <si>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</si>
  <si>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</si>
  <si>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</si>
  <si>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</si>
  <si>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</si>
  <si>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</si>
  <si>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</si>
  <si>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</si>
  <si>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</si>
  <si>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</si>
  <si>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</si>
  <si>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</si>
  <si>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</si>
  <si>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</si>
  <si>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</si>
  <si>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</si>
  <si>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</si>
  <si>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</si>
  <si>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</si>
  <si>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</si>
  <si>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</si>
  <si>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</si>
  <si>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</si>
  <si>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</si>
  <si>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</si>
  <si>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</si>
  <si>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</si>
  <si>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</si>
  <si>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</si>
  <si>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</si>
  <si>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</si>
  <si>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</si>
  <si>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</si>
  <si>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</si>
  <si>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</si>
  <si>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</si>
  <si>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</si>
  <si>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</si>
  <si>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</si>
  <si>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</si>
  <si>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</si>
  <si>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</si>
  <si>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</si>
  <si>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</si>
  <si>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</si>
  <si>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</si>
  <si>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</si>
  <si>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</si>
  <si>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</si>
  <si>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</si>
  <si>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</si>
  <si>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</si>
  <si>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</si>
  <si>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</si>
  <si>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</si>
  <si>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</si>
  <si>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</si>
  <si>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</si>
  <si>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</si>
  <si>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</si>
  <si>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</si>
  <si>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</si>
  <si>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</si>
  <si>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</si>
  <si>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</si>
  <si>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</si>
  <si>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</si>
  <si>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</si>
  <si>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</si>
  <si>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</si>
  <si>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</si>
  <si>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</si>
  <si>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</si>
  <si>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</si>
  <si>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</si>
  <si>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</si>
  <si>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</si>
  <si>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</si>
  <si>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</si>
  <si>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</si>
  <si>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</si>
  <si>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</si>
  <si>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</si>
  <si>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</si>
  <si>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</si>
  <si>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</si>
  <si>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</si>
  <si>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</si>
  <si>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</si>
  <si>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</si>
  <si>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</si>
  <si>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</si>
  <si>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</si>
  <si>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</si>
  <si>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</si>
  <si>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</si>
  <si>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</si>
  <si>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</si>
  <si>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</si>
  <si>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</si>
  <si>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</si>
  <si>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</si>
  <si>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</si>
  <si>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</si>
  <si>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</si>
  <si>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</si>
  <si>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</si>
  <si>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</si>
  <si>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</si>
  <si>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</si>
  <si>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</si>
  <si>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</si>
  <si>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</si>
  <si>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</si>
  <si>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</si>
  <si>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</si>
  <si>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</si>
  <si>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</si>
  <si>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</si>
  <si>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</si>
  <si>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</si>
  <si>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</si>
  <si>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</si>
  <si>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</si>
  <si>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</si>
  <si>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</si>
  <si>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</si>
  <si>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</si>
  <si>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</si>
  <si>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</si>
  <si>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</si>
  <si>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</si>
  <si>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</si>
  <si>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</si>
  <si>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</si>
  <si>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</si>
  <si>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</si>
  <si>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</si>
  <si>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</si>
  <si>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</si>
  <si>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</si>
  <si>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</si>
  <si>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</si>
  <si>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</si>
  <si>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</si>
  <si>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</si>
  <si>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</si>
  <si>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</si>
  <si>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</si>
  <si>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</si>
  <si>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</si>
  <si>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</si>
  <si>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</si>
  <si>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</si>
  <si>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</si>
  <si>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</si>
  <si>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</si>
  <si>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</si>
  <si>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</si>
  <si>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</si>
  <si>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</si>
  <si>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</si>
  <si>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</si>
  <si>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</si>
  <si>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</si>
  <si>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</si>
  <si>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</si>
  <si>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</si>
  <si>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</si>
  <si>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</si>
  <si>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</si>
  <si>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</si>
  <si>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</si>
  <si>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</si>
  <si>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</si>
  <si>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</si>
  <si>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</si>
  <si>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</si>
  <si>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</si>
  <si>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</si>
  <si>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</si>
  <si>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</si>
  <si>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</si>
  <si>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</si>
  <si>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</si>
  <si>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</si>
  <si>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</si>
  <si>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</si>
  <si>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</si>
  <si>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</si>
  <si>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</si>
  <si>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</si>
  <si>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</si>
  <si>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</si>
  <si>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</si>
  <si>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</si>
  <si>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</si>
  <si>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</si>
  <si>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</si>
  <si>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</si>
  <si>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</si>
  <si>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</si>
  <si>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</si>
  <si>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</si>
  <si>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</si>
  <si>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</si>
  <si>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</si>
  <si>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</si>
  <si>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</si>
  <si>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</si>
  <si>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</si>
  <si>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</si>
  <si>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</si>
  <si>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</si>
  <si>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</si>
  <si>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</si>
  <si>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</si>
  <si>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</si>
  <si>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</si>
  <si>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</si>
  <si>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</si>
  <si>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</si>
  <si>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</si>
  <si>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</si>
  <si>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</si>
  <si>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</si>
  <si>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</si>
  <si>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</si>
  <si>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</si>
  <si>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</si>
  <si>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</si>
  <si>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</si>
  <si>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</si>
  <si>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</si>
  <si>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</si>
  <si>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</si>
  <si>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</si>
  <si>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</si>
  <si>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</si>
  <si>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</si>
  <si>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</si>
  <si>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</si>
  <si>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</si>
  <si>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</si>
  <si>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</si>
  <si>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</si>
  <si>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</si>
  <si>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</si>
  <si>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</si>
  <si>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</si>
  <si>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</si>
  <si>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</si>
  <si>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</si>
  <si>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</si>
  <si>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</si>
  <si>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</si>
  <si>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</si>
  <si>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</si>
  <si>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</si>
  <si>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</si>
  <si>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</si>
  <si>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</si>
  <si>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</si>
  <si>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</si>
  <si>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</si>
  <si>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</si>
  <si>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</si>
  <si>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</si>
  <si>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</si>
  <si>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</si>
  <si>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</si>
  <si>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</si>
  <si>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</si>
  <si>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</si>
  <si>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</si>
  <si>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</si>
  <si>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</si>
  <si>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</si>
  <si>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</si>
  <si>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</si>
  <si>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</si>
  <si>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</si>
  <si>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</si>
  <si>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</si>
  <si>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</si>
  <si>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</si>
  <si>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</si>
  <si>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</si>
  <si>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</si>
  <si>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</si>
  <si>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</si>
  <si>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</si>
  <si>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</si>
  <si>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</si>
  <si>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</si>
  <si>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</si>
  <si>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</si>
  <si>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</si>
  <si>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</si>
  <si>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</si>
  <si>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</si>
  <si>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</si>
  <si>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</si>
  <si>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</si>
  <si>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</si>
  <si>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</si>
  <si>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</si>
  <si>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</si>
  <si>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</si>
  <si>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</si>
  <si>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</si>
  <si>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</si>
  <si>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</si>
  <si>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</si>
  <si>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</si>
  <si>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</si>
  <si>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</si>
  <si>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</si>
  <si>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</si>
  <si>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</si>
  <si>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</si>
  <si>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</si>
  <si>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</si>
  <si>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</si>
  <si>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</si>
  <si>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</si>
  <si>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</si>
  <si>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</si>
  <si>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</si>
  <si>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</si>
  <si>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</si>
  <si>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</si>
  <si>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</si>
  <si>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</si>
  <si>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</si>
  <si>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</si>
  <si>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</si>
  <si>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</si>
  <si>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</si>
  <si>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</si>
  <si>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</si>
  <si>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</si>
  <si>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</si>
  <si>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</si>
  <si>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</si>
  <si>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</si>
  <si>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</si>
  <si>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</si>
  <si>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</si>
  <si>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</si>
  <si>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</si>
  <si>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</si>
  <si>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</si>
  <si>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</si>
  <si>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</si>
  <si>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</si>
  <si>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</si>
  <si>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</si>
  <si>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</si>
  <si>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</si>
  <si>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</si>
  <si>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</si>
  <si>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</si>
  <si>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</si>
  <si>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</si>
  <si>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</si>
  <si>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</si>
  <si>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</si>
  <si>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</si>
  <si>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</si>
  <si>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</si>
  <si>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</si>
  <si>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</si>
  <si>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</si>
  <si>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</si>
  <si>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</si>
  <si>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</si>
  <si>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</si>
  <si>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</si>
  <si>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</si>
  <si>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</si>
  <si>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</si>
  <si>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</si>
  <si>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</si>
  <si>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</si>
  <si>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</si>
  <si>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</si>
  <si>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</si>
  <si>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</si>
  <si>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</si>
  <si>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</si>
  <si>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</si>
  <si>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</si>
  <si>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</si>
  <si>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</si>
  <si>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</si>
  <si>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</si>
  <si>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</si>
  <si>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</si>
  <si>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</si>
  <si>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</si>
  <si>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</si>
  <si>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</si>
  <si>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</si>
  <si>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</si>
  <si>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</si>
  <si>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</si>
  <si>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</si>
  <si>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</si>
  <si>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</si>
  <si>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</si>
  <si>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</si>
  <si>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</si>
  <si>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</si>
  <si>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</si>
  <si>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</si>
  <si>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</si>
  <si>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</si>
  <si>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</si>
  <si>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</si>
  <si>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</si>
  <si>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</si>
  <si>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</si>
  <si>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</si>
  <si>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</si>
  <si>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</si>
  <si>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</si>
  <si>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</si>
  <si>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</si>
  <si>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</si>
  <si>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</si>
  <si>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</si>
  <si>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</si>
  <si>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</si>
  <si>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</si>
  <si>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</si>
  <si>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</si>
  <si>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</si>
  <si>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</si>
  <si>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</si>
  <si>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</si>
  <si>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</si>
  <si>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</si>
  <si>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</si>
  <si>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</si>
  <si>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</si>
  <si>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</si>
  <si>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</si>
  <si>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</si>
  <si>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</si>
  <si>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</si>
  <si>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</si>
  <si>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</si>
  <si>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</si>
  <si>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</si>
  <si>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</si>
  <si>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</si>
  <si>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</si>
  <si>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</si>
  <si>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</si>
  <si>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</si>
  <si>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</si>
  <si>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</si>
  <si>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</si>
  <si>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</si>
  <si>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</si>
  <si>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</si>
  <si>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</si>
  <si>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</si>
  <si>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</si>
  <si>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</si>
  <si>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</si>
  <si>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</si>
  <si>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</si>
  <si>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</si>
  <si>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</si>
  <si>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</si>
  <si>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</si>
  <si>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</si>
  <si>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</si>
  <si>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</si>
  <si>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</si>
  <si>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</si>
  <si>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</si>
  <si>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</si>
  <si>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</si>
  <si>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</si>
  <si>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</si>
  <si>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</si>
  <si>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</si>
  <si>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</si>
  <si>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</si>
  <si>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</si>
  <si>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</si>
  <si>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</si>
  <si>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</si>
  <si>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</si>
  <si>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</si>
  <si>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</si>
  <si>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</si>
  <si>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</si>
  <si>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</si>
  <si>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</si>
  <si>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</si>
  <si>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</si>
  <si>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</si>
  <si>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</si>
  <si>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</si>
  <si>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</si>
  <si>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</si>
  <si>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</si>
  <si>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</si>
  <si>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</si>
  <si>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</si>
  <si>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</si>
  <si>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</si>
  <si>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</si>
  <si>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</si>
  <si>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</si>
  <si>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</si>
  <si>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</si>
  <si>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</si>
  <si>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</si>
  <si>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</si>
  <si>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</si>
  <si>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</si>
  <si>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</si>
  <si>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</si>
  <si>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</si>
  <si>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</si>
  <si>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</si>
  <si>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</si>
  <si>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</si>
  <si>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</si>
  <si>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</si>
  <si>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</si>
  <si>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</si>
  <si>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</si>
  <si>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</si>
  <si>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</si>
  <si>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</si>
  <si>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</si>
  <si>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</si>
  <si>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</si>
  <si>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</si>
  <si>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</si>
  <si>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</si>
  <si>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</si>
  <si>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</si>
  <si>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</si>
  <si>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</si>
  <si>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</si>
  <si>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</si>
  <si>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</si>
  <si>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</si>
  <si>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</si>
  <si>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</si>
  <si>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</si>
  <si>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</si>
  <si>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</si>
  <si>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</si>
  <si>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</si>
  <si>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</si>
  <si>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</si>
  <si>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</si>
  <si>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</si>
  <si>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</si>
  <si>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</si>
  <si>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</si>
  <si>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</si>
  <si>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</si>
  <si>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</si>
  <si>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</si>
  <si>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</si>
  <si>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</si>
  <si>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</si>
  <si>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</si>
  <si>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</si>
  <si>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</si>
  <si>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</si>
  <si>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</si>
  <si>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</si>
  <si>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</si>
  <si>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</si>
  <si>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</si>
  <si>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</si>
  <si>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</si>
  <si>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</si>
  <si>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</si>
  <si>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</si>
  <si>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</si>
  <si>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</si>
  <si>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</si>
  <si>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</si>
  <si>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</si>
  <si>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</si>
  <si>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</si>
  <si>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</si>
  <si>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</si>
  <si>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</si>
  <si>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</si>
  <si>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</si>
  <si>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</si>
  <si>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</si>
  <si>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</si>
  <si>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</si>
  <si>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</si>
  <si>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</si>
  <si>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</si>
  <si>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</si>
  <si>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</si>
  <si>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</si>
  <si>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</si>
  <si>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</si>
  <si>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</si>
  <si>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</si>
  <si>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</si>
  <si>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</si>
  <si>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</si>
  <si>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</si>
  <si>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</si>
  <si>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</si>
  <si>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</si>
  <si>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</si>
  <si>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</si>
  <si>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</si>
  <si>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</si>
  <si>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</si>
  <si>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</si>
  <si>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</si>
  <si>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</si>
  <si>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</si>
  <si>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</si>
  <si>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</si>
  <si>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</si>
  <si>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</si>
  <si>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</si>
  <si>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</si>
  <si>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</si>
  <si>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</si>
  <si>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</si>
  <si>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</si>
  <si>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</si>
  <si>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</si>
  <si>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</si>
  <si>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</si>
  <si>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</si>
  <si>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</si>
  <si>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</si>
  <si>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</si>
  <si>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</si>
  <si>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</si>
  <si>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</si>
  <si>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</si>
  <si>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</si>
  <si>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</si>
  <si>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</si>
  <si>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</si>
  <si>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</si>
  <si>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</si>
  <si>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</si>
  <si>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</si>
  <si>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</si>
  <si>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</si>
  <si>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</si>
  <si>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</si>
  <si>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</si>
  <si>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</si>
  <si>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</si>
  <si>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</si>
  <si>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</si>
  <si>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</si>
  <si>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</si>
  <si>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</si>
  <si>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</si>
  <si>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</si>
  <si>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</si>
  <si>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</si>
  <si>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</si>
  <si>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</si>
  <si>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</si>
  <si>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</si>
  <si>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</si>
  <si>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</si>
  <si>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</si>
  <si>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</si>
  <si>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</si>
  <si>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</si>
  <si>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</si>
  <si>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</si>
  <si>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</si>
  <si>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</si>
  <si>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</si>
  <si>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</si>
  <si>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</si>
  <si>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</si>
  <si>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</si>
  <si>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</si>
  <si>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</si>
  <si>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</si>
  <si>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</si>
  <si>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</si>
  <si>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</si>
  <si>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</si>
  <si>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</si>
  <si>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</si>
  <si>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</si>
  <si>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</si>
  <si>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</si>
  <si>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</si>
  <si>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</si>
  <si>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</si>
  <si>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</si>
  <si>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</si>
  <si>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</si>
  <si>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</si>
  <si>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</si>
  <si>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</si>
  <si>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</si>
  <si>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</si>
  <si>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</si>
  <si>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</si>
  <si>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</si>
  <si>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</si>
  <si>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</si>
  <si>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</si>
  <si>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</si>
  <si>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</si>
  <si>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</si>
  <si>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</si>
  <si>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</si>
  <si>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</si>
  <si>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</si>
  <si>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</si>
  <si>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</si>
  <si>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</si>
  <si>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</si>
  <si>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</si>
  <si>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</si>
  <si>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</si>
  <si>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</si>
  <si>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</si>
  <si>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</si>
  <si>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</si>
  <si>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</si>
  <si>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</si>
  <si>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</si>
  <si>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</si>
  <si>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</si>
  <si>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</si>
  <si>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</si>
  <si>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</si>
  <si>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</si>
  <si>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</si>
  <si>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</si>
  <si>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</si>
  <si>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</si>
  <si>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</si>
  <si>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</si>
  <si>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</si>
  <si>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</si>
  <si>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</si>
  <si>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</si>
  <si>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</si>
  <si>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</si>
  <si>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</si>
  <si>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</si>
  <si>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</si>
  <si>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</si>
  <si>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</si>
  <si>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</si>
  <si>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</si>
  <si>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</si>
  <si>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</si>
  <si>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</si>
  <si>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</si>
  <si>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</si>
  <si>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</si>
  <si>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</si>
  <si>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</si>
  <si>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</si>
  <si>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</si>
  <si>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</si>
  <si>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</si>
  <si>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</si>
  <si>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</si>
  <si>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</si>
  <si>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</si>
  <si>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</si>
  <si>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</si>
  <si>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</si>
  <si>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</si>
  <si>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</si>
  <si>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</si>
  <si>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</si>
  <si>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</si>
  <si>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</si>
  <si>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</si>
  <si>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</si>
  <si>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</si>
  <si>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</si>
  <si>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</si>
  <si>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</si>
  <si>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</si>
  <si>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</si>
  <si>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</si>
  <si>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</si>
  <si>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</si>
  <si>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</si>
  <si>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</si>
  <si>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</si>
  <si>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</si>
  <si>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</si>
  <si>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</si>
  <si>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</si>
  <si>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</si>
  <si>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</si>
  <si>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</si>
  <si>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</si>
  <si>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</si>
  <si>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</si>
  <si>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</si>
  <si>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</si>
  <si>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</si>
  <si>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</si>
  <si>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</si>
  <si>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</si>
  <si>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</si>
  <si>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</si>
  <si>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</si>
  <si>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</si>
  <si>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</si>
  <si>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</si>
  <si>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</si>
  <si>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</si>
  <si>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</si>
  <si>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</si>
  <si>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</si>
  <si>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</si>
  <si>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</si>
  <si>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</si>
  <si>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</si>
  <si>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</si>
  <si>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</si>
  <si>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</si>
  <si>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</si>
  <si>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</si>
  <si>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</si>
  <si>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</si>
  <si>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</si>
  <si>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</si>
  <si>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</si>
  <si>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</si>
  <si>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</si>
  <si>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</si>
  <si>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</si>
  <si>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</si>
  <si>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</si>
  <si>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</si>
  <si>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</si>
  <si>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</si>
  <si>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</si>
  <si>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</si>
  <si>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</si>
  <si>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</si>
  <si>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</si>
  <si>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</si>
  <si>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</si>
  <si>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</si>
  <si>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</si>
  <si>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</si>
  <si>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</si>
  <si>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</si>
  <si>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</si>
  <si>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</si>
  <si>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</si>
  <si>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</si>
  <si>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</si>
  <si>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</si>
  <si>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</si>
  <si>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</si>
  <si>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</si>
  <si>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</si>
  <si>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</si>
  <si>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</si>
  <si>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</si>
  <si>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</si>
  <si>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</si>
  <si>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</si>
  <si>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</si>
  <si>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</si>
  <si>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</si>
  <si>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</si>
  <si>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</si>
  <si>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</si>
  <si>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</si>
  <si>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</si>
  <si>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</si>
  <si>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</si>
  <si>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</si>
  <si>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</si>
  <si>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</si>
  <si>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</si>
  <si>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</si>
  <si>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</si>
  <si>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</si>
  <si>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</si>
  <si>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</si>
  <si>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</si>
  <si>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</si>
  <si>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</si>
  <si>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</si>
  <si>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</si>
  <si>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</si>
  <si>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</si>
  <si>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</si>
  <si>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</si>
  <si>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</si>
  <si>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</si>
  <si>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</si>
  <si>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</si>
  <si>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</si>
  <si>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</si>
  <si>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</si>
  <si>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</si>
  <si>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</si>
  <si>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</si>
  <si>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</si>
  <si>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</si>
  <si>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</si>
  <si>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</si>
  <si>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</si>
  <si>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</si>
  <si>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</si>
  <si>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</si>
  <si>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</si>
  <si>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</si>
  <si>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</si>
  <si>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</si>
  <si>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</si>
  <si>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</si>
  <si>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</si>
  <si>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</si>
  <si>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</si>
  <si>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</si>
  <si>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</si>
  <si>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</si>
  <si>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</si>
  <si>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</si>
  <si>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</si>
  <si>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</si>
  <si>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</si>
  <si>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</si>
  <si>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</si>
  <si>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</si>
  <si>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</si>
  <si>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</si>
  <si>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</si>
  <si>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</si>
  <si>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</si>
  <si>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</si>
  <si>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</si>
  <si>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</si>
  <si>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</si>
  <si>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</si>
  <si>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</si>
  <si>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</si>
  <si>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</si>
  <si>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</si>
  <si>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</si>
  <si>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</si>
  <si>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</si>
  <si>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</si>
  <si>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</si>
  <si>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</si>
  <si>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</si>
  <si>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</si>
  <si>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</si>
  <si>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</si>
  <si>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</si>
  <si>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</si>
  <si>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</si>
  <si>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</si>
  <si>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</si>
  <si>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</si>
  <si>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</si>
  <si>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</si>
  <si>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</si>
  <si>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</si>
  <si>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</si>
  <si>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</si>
  <si>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</si>
  <si>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</si>
  <si>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</si>
  <si>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</si>
  <si>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</si>
  <si>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</si>
  <si>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</si>
  <si>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</si>
  <si>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</si>
  <si>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</si>
  <si>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</si>
  <si>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</si>
  <si>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</si>
  <si>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</si>
  <si>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</si>
  <si>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</si>
  <si>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</si>
  <si>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</si>
  <si>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</si>
  <si>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</si>
  <si>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</si>
  <si>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</si>
  <si>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</si>
  <si>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</si>
  <si>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</si>
  <si>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</si>
  <si>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</si>
  <si>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</si>
  <si>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</si>
  <si>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</si>
  <si>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</si>
  <si>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</si>
  <si>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</si>
  <si>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</si>
  <si>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</si>
  <si>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</si>
  <si>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</si>
  <si>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</si>
  <si>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</si>
  <si>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</si>
  <si>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</si>
  <si>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</si>
  <si>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</si>
  <si>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</si>
  <si>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</si>
  <si>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</si>
  <si>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</si>
  <si>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</si>
  <si>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</si>
  <si>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</si>
  <si>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</si>
  <si>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</si>
  <si>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</si>
  <si>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</si>
  <si>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</si>
  <si>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</si>
  <si>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</si>
  <si>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</si>
  <si>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</si>
  <si>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</si>
  <si>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</si>
  <si>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</si>
  <si>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</si>
  <si>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</si>
  <si>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</si>
  <si>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</si>
  <si>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</si>
  <si>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</si>
  <si>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</si>
  <si>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</si>
  <si>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</si>
  <si>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</si>
  <si>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</si>
  <si>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</si>
  <si>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</si>
  <si>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</si>
  <si>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</si>
  <si>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</si>
  <si>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</si>
  <si>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</si>
  <si>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</si>
  <si>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</si>
  <si>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</si>
  <si>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</si>
  <si>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</si>
  <si>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</si>
  <si>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</si>
  <si>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</si>
  <si>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</si>
  <si>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</si>
  <si>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</si>
  <si>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</si>
  <si>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</si>
  <si>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</si>
  <si>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</si>
  <si>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</si>
  <si>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</si>
  <si>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</si>
  <si>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</si>
  <si>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</si>
  <si>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</si>
  <si>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</si>
  <si>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</si>
  <si>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</si>
  <si>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</si>
  <si>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</si>
  <si>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</si>
  <si>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</si>
  <si>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</si>
  <si>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</si>
  <si>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</si>
  <si>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</si>
  <si>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</si>
  <si>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</si>
  <si>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</si>
  <si>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</si>
  <si>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</si>
  <si>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</si>
  <si>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</si>
  <si>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</si>
  <si>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</si>
  <si>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</si>
  <si>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</si>
  <si>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</si>
  <si>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</si>
  <si>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</si>
  <si>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</si>
  <si>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</si>
  <si>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</si>
  <si>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</si>
  <si>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</si>
  <si>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</si>
  <si>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</si>
  <si>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</si>
  <si>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</si>
  <si>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</si>
  <si>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</si>
  <si>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</si>
  <si>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</si>
  <si>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</si>
  <si>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</si>
  <si>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</si>
  <si>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</si>
  <si>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</si>
  <si>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</si>
  <si>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</si>
  <si>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</si>
  <si>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</si>
  <si>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</si>
  <si>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</si>
  <si>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</si>
  <si>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</si>
  <si>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</si>
  <si>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</si>
  <si>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</si>
  <si>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</si>
  <si>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</si>
  <si>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</si>
  <si>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</si>
  <si>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</si>
  <si>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</si>
  <si>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</si>
  <si>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</si>
  <si>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</si>
  <si>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</si>
  <si>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</si>
  <si>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</si>
  <si>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</si>
  <si>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</si>
  <si>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</si>
  <si>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</si>
  <si>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</si>
  <si>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</si>
  <si>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</si>
  <si>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</si>
  <si>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</si>
  <si>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</si>
  <si>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</si>
  <si>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</si>
  <si>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</si>
  <si>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</si>
  <si>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</si>
  <si>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</si>
  <si>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</si>
  <si>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</si>
  <si>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</si>
  <si>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</si>
  <si>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</si>
  <si>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</si>
  <si>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</si>
  <si>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</si>
  <si>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</si>
  <si>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</si>
  <si>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</si>
  <si>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</si>
  <si>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</si>
  <si>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</si>
  <si>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</si>
  <si>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</si>
  <si>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</si>
  <si>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</si>
  <si>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</si>
  <si>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</si>
  <si>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</si>
  <si>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</si>
  <si>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</si>
  <si>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</si>
  <si>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</si>
  <si>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</si>
  <si>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</si>
  <si>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</si>
  <si>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</si>
  <si>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</si>
  <si>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</si>
  <si>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</si>
  <si>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</si>
  <si>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</si>
  <si>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</si>
  <si>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</si>
  <si>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</si>
  <si>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</si>
  <si>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</si>
  <si>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</si>
  <si>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</si>
  <si>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</si>
  <si>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</si>
  <si>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</si>
  <si>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</si>
  <si>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</si>
  <si>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</si>
  <si>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</si>
  <si>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</si>
  <si>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</si>
  <si>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</si>
  <si>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</si>
  <si>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</si>
  <si>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</si>
  <si>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</si>
  <si>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</si>
  <si>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</si>
  <si>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</si>
  <si>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</si>
  <si>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</si>
  <si>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</si>
  <si>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</si>
  <si>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</si>
  <si>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</si>
  <si>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</si>
  <si>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</si>
  <si>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</si>
  <si>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</si>
  <si>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</si>
  <si>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</si>
  <si>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</si>
  <si>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</si>
  <si>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</si>
  <si>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</si>
  <si>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</si>
  <si>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</si>
  <si>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</si>
  <si>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</si>
  <si>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</si>
  <si>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</si>
  <si>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</si>
  <si>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</si>
  <si>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</si>
  <si>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</si>
  <si>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</si>
  <si>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</si>
  <si>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</si>
  <si>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</si>
  <si>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</si>
  <si>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</si>
  <si>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</si>
  <si>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</si>
  <si>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</si>
  <si>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</si>
  <si>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</si>
  <si>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</si>
  <si>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</si>
  <si>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</si>
  <si>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</si>
  <si>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</si>
  <si>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</si>
  <si>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</si>
  <si>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</si>
  <si>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</si>
  <si>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</si>
  <si>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</si>
  <si>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</si>
  <si>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</si>
  <si>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</si>
  <si>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</si>
  <si>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</si>
  <si>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</si>
  <si>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</si>
  <si>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</si>
  <si>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</si>
  <si>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</si>
  <si>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</si>
  <si>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</si>
  <si>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</si>
  <si>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</si>
  <si>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</si>
  <si>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</si>
  <si>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</si>
  <si>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</si>
  <si>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</si>
  <si>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</si>
  <si>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</si>
  <si>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</si>
  <si>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</si>
  <si>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</si>
  <si>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</si>
  <si>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</si>
  <si>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</si>
  <si>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</si>
  <si>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</si>
  <si>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</si>
  <si>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</si>
  <si>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</si>
  <si>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</si>
  <si>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</si>
  <si>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</si>
  <si>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</si>
  <si>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</si>
  <si>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</si>
  <si>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</si>
  <si>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</si>
  <si>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</si>
  <si>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</si>
  <si>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</si>
  <si>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</si>
  <si>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</si>
  <si>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</si>
  <si>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</si>
  <si>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</si>
  <si>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</si>
  <si>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</si>
  <si>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</si>
  <si>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</si>
  <si>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</si>
  <si>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</si>
  <si>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</si>
  <si>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</si>
  <si>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</si>
  <si>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</si>
  <si>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</si>
  <si>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</si>
  <si>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</si>
  <si>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</si>
  <si>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</si>
  <si>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</si>
  <si>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</si>
  <si>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</si>
  <si>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</si>
  <si>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</si>
  <si>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</si>
  <si>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</si>
  <si>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</si>
  <si>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</si>
  <si>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</si>
  <si>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</si>
  <si>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</si>
  <si>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</si>
  <si>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</si>
  <si>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</si>
  <si>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</si>
  <si>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</si>
  <si>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</si>
  <si>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</si>
  <si>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</si>
  <si>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</si>
  <si>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</si>
  <si>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</si>
  <si>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</si>
  <si>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</si>
  <si>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</si>
  <si>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</si>
  <si>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</si>
  <si>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</si>
  <si>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</si>
  <si>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</si>
  <si>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</si>
  <si>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</si>
  <si>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</si>
  <si>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</si>
  <si>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</si>
  <si>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</si>
  <si>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</si>
  <si>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</si>
  <si>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</si>
  <si>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</si>
  <si>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</si>
  <si>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</si>
  <si>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</si>
  <si>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</si>
  <si>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</si>
  <si>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</si>
  <si>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</si>
  <si>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</si>
  <si>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</si>
  <si>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</si>
  <si>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</si>
  <si>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</si>
  <si>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</si>
  <si>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</si>
  <si>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</si>
  <si>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</si>
  <si>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</si>
  <si>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</si>
  <si>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</si>
  <si>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</si>
  <si>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</si>
  <si>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</si>
  <si>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</si>
  <si>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</si>
  <si>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</si>
  <si>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</si>
  <si>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</si>
  <si>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</si>
  <si>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</si>
  <si>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</si>
  <si>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</si>
  <si>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</si>
  <si>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</si>
  <si>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</si>
  <si>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</si>
  <si>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</si>
  <si>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</si>
  <si>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</si>
  <si>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</si>
  <si>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</si>
  <si>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</si>
  <si>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</si>
  <si>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</si>
  <si>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</si>
  <si>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</si>
  <si>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</si>
  <si>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</si>
  <si>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</si>
  <si>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</si>
  <si>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</si>
  <si>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</si>
  <si>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</si>
  <si>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</si>
  <si>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</si>
  <si>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</si>
  <si>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</si>
  <si>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</si>
  <si>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</si>
  <si>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</si>
  <si>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</si>
  <si>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</si>
  <si>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</si>
  <si>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</si>
  <si>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</si>
  <si>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</si>
  <si>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</si>
  <si>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</si>
  <si>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</si>
  <si>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</si>
  <si>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</si>
  <si>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</si>
  <si>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</si>
  <si>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</si>
  <si>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</si>
  <si>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</si>
  <si>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</si>
  <si>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</si>
  <si>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</si>
  <si>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</si>
  <si>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</si>
  <si>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</si>
  <si>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</si>
  <si>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</si>
  <si>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</si>
  <si>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</si>
  <si>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</si>
  <si>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</si>
  <si>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</si>
  <si>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</si>
  <si>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</si>
  <si>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</si>
  <si>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</si>
  <si>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</si>
  <si>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</si>
  <si>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</si>
  <si>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</si>
  <si>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</si>
  <si>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</si>
  <si>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</si>
  <si>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</si>
  <si>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</si>
  <si>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</si>
  <si>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</si>
  <si>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</si>
  <si>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</si>
  <si>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</si>
  <si>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</si>
  <si>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</si>
  <si>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</si>
  <si>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</si>
  <si>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</si>
  <si>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</si>
  <si>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</si>
  <si>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</si>
  <si>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</si>
  <si>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</si>
  <si>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</si>
  <si>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</si>
  <si>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</si>
  <si>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</si>
  <si>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</si>
  <si>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</si>
  <si>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</si>
  <si>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</si>
  <si>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</si>
  <si>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</si>
  <si>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</si>
  <si>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</si>
  <si>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</si>
  <si>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</si>
  <si>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</si>
  <si>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</si>
  <si>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</si>
  <si>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</si>
  <si>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</si>
  <si>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</si>
  <si>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</si>
  <si>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</si>
  <si>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</si>
  <si>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</si>
  <si>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</si>
  <si>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</si>
  <si>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</si>
  <si>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</si>
  <si>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</si>
  <si>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</si>
  <si>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</si>
  <si>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</si>
  <si>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</si>
  <si>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</si>
  <si>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</si>
  <si>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</si>
  <si>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</si>
  <si>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</si>
  <si>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</si>
  <si>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</si>
  <si>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</si>
  <si>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</si>
  <si>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</si>
  <si>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</si>
  <si>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</si>
  <si>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</si>
  <si>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</si>
  <si>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</si>
  <si>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</si>
  <si>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</si>
  <si>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</si>
  <si>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</si>
  <si>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</si>
  <si>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</si>
  <si>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</si>
  <si>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</si>
  <si>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</si>
  <si>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</si>
  <si>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</si>
  <si>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</si>
  <si>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</si>
  <si>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</si>
  <si>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</si>
  <si>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</si>
  <si>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</si>
  <si>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</si>
  <si>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</si>
  <si>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</si>
  <si>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</si>
  <si>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</si>
  <si>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</si>
  <si>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</si>
  <si>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</si>
  <si>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</si>
  <si>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</si>
  <si>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</si>
  <si>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</si>
  <si>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</si>
  <si>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</si>
  <si>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</si>
  <si>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</si>
  <si>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</si>
  <si>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</si>
  <si>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</si>
  <si>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</si>
  <si>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</si>
  <si>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</si>
  <si>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</si>
  <si>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</si>
  <si>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</si>
  <si>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</si>
  <si>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</si>
  <si>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</si>
  <si>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</si>
  <si>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</si>
  <si>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</si>
  <si>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</si>
  <si>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</si>
  <si>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</si>
  <si>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</si>
  <si>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</si>
  <si>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</si>
  <si>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</si>
  <si>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</si>
  <si>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</si>
  <si>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</si>
  <si>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</si>
  <si>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</si>
  <si>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</si>
  <si>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</si>
  <si>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</si>
  <si>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</si>
  <si>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</si>
  <si>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</si>
  <si>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</si>
  <si>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</si>
  <si>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</si>
  <si>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</si>
  <si>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</si>
  <si>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</si>
  <si>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</si>
  <si>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</si>
  <si>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</si>
  <si>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</si>
  <si>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</si>
  <si>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</si>
  <si>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</si>
  <si>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</si>
  <si>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</si>
  <si>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</si>
  <si>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</si>
  <si>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</si>
  <si>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</si>
  <si>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</si>
  <si>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</si>
  <si>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</si>
  <si>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</si>
  <si>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</si>
  <si>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</si>
  <si>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</si>
  <si>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</si>
  <si>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</si>
  <si>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</si>
  <si>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</si>
  <si>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</si>
  <si>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</si>
  <si>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</si>
  <si>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</si>
  <si>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</si>
  <si>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</si>
  <si>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</si>
  <si>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</si>
  <si>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</si>
  <si>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</si>
  <si>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</si>
  <si>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</si>
  <si>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</si>
  <si>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</si>
  <si>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</si>
  <si>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</si>
  <si>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</si>
  <si>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</si>
  <si>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</si>
  <si>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</si>
  <si>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</si>
  <si>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</si>
  <si>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</si>
  <si>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</si>
  <si>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</si>
  <si>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</si>
  <si>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</si>
  <si>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</si>
  <si>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</si>
  <si>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</si>
  <si>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</si>
  <si>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</si>
  <si>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</si>
  <si>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</si>
  <si>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</si>
  <si>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</si>
  <si>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</si>
  <si>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</si>
  <si>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</si>
  <si>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</si>
  <si>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</si>
  <si>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</si>
  <si>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</si>
  <si>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</si>
  <si>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</si>
  <si>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</si>
  <si>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</si>
  <si>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</si>
  <si>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</si>
  <si>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</si>
  <si>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</si>
  <si>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</si>
  <si>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</si>
  <si>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</si>
  <si>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</si>
  <si>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</si>
  <si>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</si>
  <si>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</si>
  <si>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</si>
  <si>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</si>
  <si>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</si>
  <si>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</si>
  <si>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</si>
  <si>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</si>
  <si>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</si>
  <si>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</si>
  <si>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</si>
  <si>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</si>
  <si>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</si>
  <si>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</si>
  <si>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</si>
  <si>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</si>
  <si>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</si>
  <si>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</si>
  <si>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</si>
  <si>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</si>
  <si>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</si>
  <si>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</si>
  <si>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</si>
  <si>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</si>
  <si>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</si>
  <si>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</si>
  <si>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</si>
  <si>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</si>
  <si>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</si>
  <si>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</si>
  <si>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</si>
  <si>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</si>
  <si>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</si>
  <si>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</si>
  <si>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</si>
  <si>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</si>
  <si>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</si>
  <si>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</si>
  <si>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</si>
  <si>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</si>
  <si>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</si>
  <si>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</si>
  <si>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</si>
  <si>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</si>
  <si>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</si>
  <si>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</si>
  <si>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</si>
  <si>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</si>
  <si>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</si>
  <si>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</si>
  <si>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</si>
  <si>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</si>
  <si>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</si>
  <si>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</si>
  <si>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</si>
  <si>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</si>
  <si>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</si>
  <si>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</si>
  <si>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</si>
  <si>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</si>
  <si>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</si>
  <si>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</si>
  <si>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</si>
  <si>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</si>
  <si>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</si>
  <si>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</si>
  <si>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</si>
  <si>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</si>
  <si>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</si>
  <si>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</si>
  <si>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</si>
  <si>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</si>
  <si>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</si>
  <si>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</si>
  <si>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</si>
  <si>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</si>
  <si>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</si>
  <si>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</si>
  <si>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</si>
  <si>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</si>
  <si>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</si>
  <si>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</si>
  <si>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</si>
  <si>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</si>
  <si>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</si>
  <si>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</si>
  <si>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</si>
  <si>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</si>
  <si>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</si>
  <si>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</si>
  <si>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</si>
  <si>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</si>
  <si>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</si>
  <si>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</si>
  <si>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</si>
  <si>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</si>
  <si>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</si>
  <si>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</si>
  <si>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</si>
  <si>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</si>
  <si>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</si>
  <si>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</si>
  <si>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</si>
  <si>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</si>
  <si>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</si>
  <si>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</si>
  <si>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</si>
  <si>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</si>
  <si>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</si>
  <si>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</si>
  <si>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</si>
  <si>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</si>
  <si>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</si>
  <si>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</si>
  <si>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</si>
  <si>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</si>
  <si>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</si>
  <si>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</si>
  <si>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</si>
  <si>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</si>
  <si>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</si>
  <si>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</si>
  <si>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</si>
  <si>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</si>
  <si>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</si>
  <si>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</si>
  <si>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</si>
  <si>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</si>
  <si>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</si>
  <si>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</si>
  <si>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</si>
  <si>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</si>
  <si>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</si>
  <si>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</si>
  <si>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</si>
  <si>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</si>
  <si>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</si>
  <si>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</si>
  <si>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</si>
  <si>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</si>
  <si>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</si>
  <si>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</si>
  <si>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</si>
  <si>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</si>
  <si>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</si>
  <si>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</si>
  <si>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</si>
  <si>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</si>
  <si>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</si>
  <si>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</si>
  <si>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</si>
  <si>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</si>
  <si>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</si>
  <si>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</si>
  <si>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</si>
  <si>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</si>
  <si>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</si>
  <si>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</si>
  <si>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</si>
  <si>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</si>
  <si>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</si>
  <si>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</si>
  <si>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</si>
  <si>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</si>
  <si>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</si>
  <si>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</si>
  <si>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</si>
  <si>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</si>
  <si>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</si>
  <si>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</si>
  <si>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</si>
  <si>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</si>
  <si>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</si>
  <si>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</si>
  <si>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</si>
  <si>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</si>
  <si>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</si>
  <si>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</si>
  <si>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</si>
  <si>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</si>
  <si>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</si>
  <si>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</si>
  <si>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</si>
  <si>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</si>
  <si>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</si>
  <si>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</si>
  <si>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</si>
  <si>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</si>
  <si>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</si>
  <si>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</si>
  <si>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</si>
  <si>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</si>
  <si>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</si>
  <si>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</si>
  <si>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</si>
  <si>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</si>
  <si>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</si>
  <si>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</si>
  <si>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</si>
  <si>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</si>
  <si>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</si>
  <si>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</si>
  <si>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</si>
  <si>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</si>
  <si>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</si>
  <si>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</si>
  <si>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</si>
  <si>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</si>
  <si>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</si>
  <si>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</si>
  <si>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</si>
  <si>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</si>
  <si>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</si>
  <si>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</si>
  <si>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</si>
  <si>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</si>
  <si>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</si>
  <si>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</si>
  <si>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</si>
  <si>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</si>
  <si>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</si>
  <si>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</si>
  <si>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</si>
  <si>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</si>
  <si>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</si>
  <si>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</si>
  <si>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</si>
  <si>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</si>
  <si>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</si>
  <si>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</si>
  <si>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</si>
  <si>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</si>
  <si>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</si>
  <si>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</si>
  <si>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</si>
  <si>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</si>
  <si>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</si>
  <si>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</si>
  <si>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</si>
  <si>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</si>
  <si>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</si>
  <si>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</si>
  <si>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</si>
  <si>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</si>
  <si>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</si>
  <si>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</si>
  <si>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</si>
  <si>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</si>
  <si>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</si>
  <si>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</si>
  <si>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</si>
  <si>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</si>
  <si>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</si>
  <si>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</si>
  <si>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</si>
  <si>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</si>
  <si>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</si>
  <si>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</si>
  <si>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</si>
  <si>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</si>
  <si>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</si>
  <si>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</si>
  <si>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</si>
  <si>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</si>
  <si>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</si>
  <si>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</si>
  <si>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</si>
  <si>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</si>
  <si>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</si>
  <si>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</si>
  <si>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</si>
  <si>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</si>
  <si>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</si>
  <si>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</si>
  <si>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</si>
  <si>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</si>
  <si>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</si>
  <si>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</si>
  <si>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</si>
  <si>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</si>
  <si>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</si>
  <si>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</si>
  <si>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</si>
  <si>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</si>
  <si>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</si>
  <si>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</si>
  <si>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</si>
  <si>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</si>
  <si>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</si>
  <si>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</si>
  <si>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</si>
  <si>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</si>
  <si>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</si>
  <si>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</si>
  <si>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</si>
  <si>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</si>
  <si>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</si>
  <si>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</si>
  <si>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</si>
  <si>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</si>
  <si>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</si>
  <si>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</si>
  <si>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</si>
  <si>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</si>
  <si>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</si>
  <si>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</si>
  <si>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</si>
  <si>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</si>
  <si>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</si>
  <si>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</si>
  <si>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</si>
  <si>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</si>
  <si>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</si>
  <si>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</si>
  <si>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</si>
  <si>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</si>
  <si>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</si>
  <si>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</si>
  <si>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</si>
  <si>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</si>
  <si>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</si>
  <si>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</si>
  <si>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</si>
  <si>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</si>
  <si>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</si>
  <si>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</si>
  <si>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</si>
  <si>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</si>
  <si>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</si>
  <si>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</si>
  <si>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</si>
  <si>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</si>
  <si>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</si>
  <si>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</si>
  <si>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</si>
  <si>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</si>
  <si>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</si>
  <si>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</si>
  <si>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</si>
  <si>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</si>
  <si>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</si>
  <si>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</si>
  <si>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</si>
  <si>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</si>
  <si>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</si>
  <si>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</si>
  <si>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</si>
  <si>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</si>
  <si>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</si>
  <si>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</si>
  <si>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</si>
  <si>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</si>
  <si>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</si>
  <si>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</si>
  <si>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</si>
  <si>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</si>
  <si>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</si>
  <si>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</si>
  <si>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</si>
  <si>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</si>
  <si>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</si>
  <si>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</si>
  <si>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</si>
  <si>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</si>
  <si>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</si>
  <si>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</si>
  <si>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</si>
  <si>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</si>
  <si>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</si>
  <si>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</si>
  <si>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</si>
  <si>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</si>
  <si>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</si>
  <si>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</si>
  <si>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</si>
  <si>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</si>
  <si>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</si>
  <si>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</si>
  <si>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</si>
  <si>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</si>
  <si>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</si>
  <si>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</si>
  <si>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</si>
  <si>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</si>
  <si>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</si>
  <si>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</si>
  <si>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</si>
  <si>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</si>
  <si>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</si>
  <si>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</si>
  <si>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</si>
  <si>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</si>
  <si>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</si>
  <si>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</si>
  <si>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</si>
  <si>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</si>
  <si>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</si>
  <si>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</si>
  <si>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</si>
  <si>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</si>
  <si>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</si>
  <si>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</si>
  <si>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</si>
  <si>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</si>
  <si>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</si>
  <si>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</si>
  <si>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</si>
  <si>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</si>
  <si>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</si>
  <si>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</si>
  <si>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</si>
  <si>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</si>
  <si>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</si>
  <si>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</si>
  <si>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</si>
  <si>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</si>
  <si>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</si>
  <si>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</si>
  <si>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</si>
  <si>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</si>
  <si>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</si>
  <si>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</si>
  <si>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</si>
  <si>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</si>
  <si>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</si>
  <si>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</si>
  <si>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</si>
  <si>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</si>
  <si>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</si>
  <si>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</si>
  <si>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</si>
  <si>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</si>
  <si>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</si>
  <si>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</si>
  <si>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</si>
  <si>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</si>
  <si>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</si>
  <si>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</si>
  <si>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</si>
  <si>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</si>
  <si>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</si>
  <si>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</si>
  <si>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</si>
  <si>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</si>
  <si>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Subcategory(1)</t>
  </si>
  <si>
    <t>Column Labels</t>
  </si>
  <si>
    <t>Grand Total</t>
  </si>
  <si>
    <t>Row Labels</t>
  </si>
  <si>
    <t>Count of outcomes</t>
  </si>
  <si>
    <t>(All)</t>
  </si>
  <si>
    <t>launch date</t>
  </si>
  <si>
    <t>deadline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</si>
  <si>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</si>
  <si>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</si>
  <si>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</si>
  <si>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</si>
  <si>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</si>
  <si>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</si>
  <si>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</si>
  <si>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</si>
  <si>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</si>
  <si>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</si>
  <si>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</si>
  <si>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</si>
  <si>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</si>
  <si>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</si>
  <si>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Subcategory</t>
  </si>
  <si>
    <t>Name</t>
  </si>
  <si>
    <t>Blurb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</si>
  <si>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</si>
  <si>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</si>
  <si>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</si>
  <si>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</si>
  <si>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</si>
  <si>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</si>
  <si>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</si>
  <si>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</t>
  </si>
  <si>
    <t>Median Pledge</t>
  </si>
  <si>
    <t>Successful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</si>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</sst>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2-4953-BD38-906C6E0C3A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2-4953-BD38-906C6E0C3A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2-4953-BD38-906C6E0C3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820736"/>
        <c:axId val="1104596176"/>
      </c:barChart>
      <c:catAx>
        <c:axId val="3308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596176"/>
        <c:crosses val="autoZero"/>
        <c:auto val="1"/>
        <c:lblAlgn val="ctr"/>
        <c:lblOffset val="100"/>
        <c:noMultiLvlLbl val="0"/>
      </c:catAx>
      <c:valAx>
        <c:axId val="11045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D-4DDA-8069-88A99D1F9B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D-4DDA-8069-88A99D1F9B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D-4DDA-8069-88A99D1F9B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AD-4DDA-8069-88A99D1F9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5316464"/>
        <c:axId val="1812470320"/>
      </c:barChart>
      <c:catAx>
        <c:axId val="188531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70320"/>
        <c:crosses val="autoZero"/>
        <c:auto val="1"/>
        <c:lblAlgn val="ctr"/>
        <c:lblOffset val="100"/>
        <c:noMultiLvlLbl val="0"/>
      </c:catAx>
      <c:valAx>
        <c:axId val="18124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31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C-4F2F-B38D-5E108E7B32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C-4F2F-B38D-5E108E7B32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C-4F2F-B38D-5E108E7B32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5C-4F2F-B38D-5E108E7B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635552"/>
        <c:axId val="331050448"/>
      </c:lineChart>
      <c:catAx>
        <c:axId val="5836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50448"/>
        <c:crosses val="autoZero"/>
        <c:auto val="1"/>
        <c:lblAlgn val="ctr"/>
        <c:lblOffset val="100"/>
        <c:noMultiLvlLbl val="0"/>
      </c:catAx>
      <c:valAx>
        <c:axId val="331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35CEE34-8235-4584-92D1-A66AE6C401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A0847-B5BB-4CBE-83B4-C54ADC17B5E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DB1B172-718E-4FB0-9712-9842C71D300A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1</xdr:row>
      <xdr:rowOff>133350</xdr:rowOff>
    </xdr:from>
    <xdr:to>
      <xdr:col>14</xdr:col>
      <xdr:colOff>259080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8FC5D-C098-40DD-B765-B093FF538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365760</xdr:colOff>
      <xdr:row>3</xdr:row>
      <xdr:rowOff>11430</xdr:rowOff>
    </xdr:from>
    <xdr:to>
      <xdr:col>17</xdr:col>
      <xdr:colOff>160020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255A9F-3894-4871-AC6D-BA855151C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274320</xdr:colOff>
      <xdr:row>4</xdr:row>
      <xdr:rowOff>11430</xdr:rowOff>
    </xdr:from>
    <xdr:to>
      <xdr:col>14</xdr:col>
      <xdr:colOff>579120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4A240-7568-48BE-9EC7-D1D4ECD24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C6B2CB-CF51-40F6-A7AC-890C3524D4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B71093-C125-43BB-A7E4-D1772BDB711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stacks" refreshedDate="44074.435843981482" createdVersion="6" refreshedVersion="6" minRefreshableVersion="3" recordCount="4114" xr:uid="{FD0B942C-5BDE-4EBA-AEE8-368458D37C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(1)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category(2)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stacks" refreshedDate="44074.591565046299" createdVersion="6" refreshedVersion="6" minRefreshableVersion="3" recordCount="4114" xr:uid="{874194A5-0257-4CB1-B869-D6C0211E7B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(1)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category(2)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A2C04-8ECA-41AB-B476-98188327BB6C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96DE2-AD6B-4D80-8DAA-8420BF769325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26F26-AB63-4D68-8BA6-29985AA56F35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86695-2A0C-424A-8E8A-009527A3127F}">
  <dimension ref="A2:E7"/>
  <sheetViews>
    <sheetView workbookViewId="0">
      <selection activeCell="B25" sqref="B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9" t="s">
        <v>8222</v>
      </c>
      <c r="B2" t="s">
        <v>8363</v>
      </c>
    </row>
    <row r="4" spans="1:5" x14ac:dyDescent="0.3">
      <c r="A4" s="9" t="s">
        <v>8362</v>
      </c>
      <c r="B4" s="9" t="s">
        <v>8359</v>
      </c>
    </row>
    <row r="5" spans="1:5" x14ac:dyDescent="0.3">
      <c r="A5" s="9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0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649-825E-45D7-AF6E-0800EDF3983D}">
  <dimension ref="A1:F6"/>
  <sheetViews>
    <sheetView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9" t="s">
        <v>8222</v>
      </c>
      <c r="B1" t="s">
        <v>8363</v>
      </c>
    </row>
    <row r="3" spans="1:6" x14ac:dyDescent="0.3">
      <c r="A3" s="9" t="s">
        <v>8362</v>
      </c>
      <c r="B3" s="9" t="s">
        <v>8359</v>
      </c>
    </row>
    <row r="4" spans="1:6" x14ac:dyDescent="0.3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8360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476E-E82F-49CC-B80D-2EF8A09A31CF}">
  <dimension ref="A1:F18"/>
  <sheetViews>
    <sheetView workbookViewId="0">
      <selection activeCell="H26" sqref="H26"/>
    </sheetView>
  </sheetViews>
  <sheetFormatPr defaultRowHeight="14.4" x14ac:dyDescent="0.3"/>
  <cols>
    <col min="1" max="1" width="24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8378</v>
      </c>
      <c r="B1" t="s">
        <v>8363</v>
      </c>
    </row>
    <row r="2" spans="1:6" x14ac:dyDescent="0.3">
      <c r="A2" s="9" t="s">
        <v>8358</v>
      </c>
      <c r="B2" t="s">
        <v>8363</v>
      </c>
    </row>
    <row r="4" spans="1:6" x14ac:dyDescent="0.3">
      <c r="A4" s="9" t="s">
        <v>8362</v>
      </c>
      <c r="B4" s="9" t="s">
        <v>8359</v>
      </c>
    </row>
    <row r="5" spans="1:6" x14ac:dyDescent="0.3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5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5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5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5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5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5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5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5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5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5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5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5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37054-B4BC-4C8A-8D50-F5E6ABED71AF}">
  <dimension ref="A1:F6"/>
  <sheetViews>
    <sheetView workbookViewId="0">
      <selection activeCell="H11" sqref="H11"/>
    </sheetView>
  </sheetViews>
  <sheetFormatPr defaultRowHeight="14.4" x14ac:dyDescent="0.3"/>
  <cols>
    <col min="1" max="1" width="30.5546875" bestFit="1" customWidth="1"/>
    <col min="2" max="2" width="62.21875" customWidth="1"/>
    <col min="5" max="5" width="16.21875" bestFit="1" customWidth="1"/>
    <col min="6" max="6" width="17.21875" bestFit="1" customWidth="1"/>
  </cols>
  <sheetData>
    <row r="1" spans="1:6" s="14" customFormat="1" x14ac:dyDescent="0.3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8307</v>
      </c>
      <c r="F1" s="14" t="s">
        <v>8385</v>
      </c>
    </row>
    <row r="2" spans="1:6" ht="33" customHeight="1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VLOOKUP(A2,Kickstarter!B:E,4,FALSE)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28.8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VLOOKUP(A3,Kickstarter!B:E,4,FALSE)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28.8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VLOOKUP(A4,Kickstarter!B:E,4,FALSE)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VLOOKUP(A5,Kickstarter!B:E,4,FALSE)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28.8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VLOOKUP(A6,Kickstarter!B:E,4,FALSE)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3F82F-23F1-4CC0-9E6B-7951ADDAB32D}">
  <dimension ref="A1:T413"/>
  <sheetViews>
    <sheetView workbookViewId="0">
      <selection activeCell="H2" sqref="H2"/>
    </sheetView>
  </sheetViews>
  <sheetFormatPr defaultRowHeight="14.4" x14ac:dyDescent="0.3"/>
  <cols>
    <col min="4" max="4" width="12.109375" bestFit="1" customWidth="1"/>
    <col min="5" max="5" width="12.109375" style="6" bestFit="1" customWidth="1"/>
    <col min="7" max="7" width="9.109375" customWidth="1"/>
    <col min="9" max="9" width="11" bestFit="1" customWidth="1"/>
    <col min="19" max="19" width="10.886718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1" t="s">
        <v>8379</v>
      </c>
      <c r="R1" s="1" t="s">
        <v>8380</v>
      </c>
      <c r="S1" s="13" t="s">
        <v>8364</v>
      </c>
      <c r="T1" s="13" t="s">
        <v>8365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805A-9DEC-42FD-9543-E063C1770FB1}">
  <dimension ref="A1:T251"/>
  <sheetViews>
    <sheetView workbookViewId="0">
      <selection activeCell="E1" sqref="E1"/>
    </sheetView>
  </sheetViews>
  <sheetFormatPr defaultRowHeight="14.4" x14ac:dyDescent="0.3"/>
  <cols>
    <col min="4" max="4" width="12.109375" bestFit="1" customWidth="1"/>
    <col min="5" max="5" width="11.109375" style="6" bestFit="1" customWidth="1"/>
    <col min="6" max="6" width="9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1" t="s">
        <v>8379</v>
      </c>
      <c r="R1" s="1" t="s">
        <v>8380</v>
      </c>
      <c r="S1" s="13" t="s">
        <v>8364</v>
      </c>
      <c r="T1" s="13" t="s">
        <v>8365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AB4E-8293-4530-ADF4-8A41A8849C5A}">
  <dimension ref="A1:C15"/>
  <sheetViews>
    <sheetView zoomScaleNormal="100" workbookViewId="0">
      <selection activeCell="L16" sqref="L16"/>
    </sheetView>
  </sheetViews>
  <sheetFormatPr defaultRowHeight="14.4" x14ac:dyDescent="0.3"/>
  <cols>
    <col min="1" max="1" width="23.88671875" bestFit="1" customWidth="1"/>
    <col min="2" max="2" width="14.5546875" customWidth="1"/>
    <col min="3" max="3" width="11.109375" bestFit="1" customWidth="1"/>
  </cols>
  <sheetData>
    <row r="1" spans="1:3" x14ac:dyDescent="0.3">
      <c r="B1" s="14" t="s">
        <v>8386</v>
      </c>
      <c r="C1" s="14" t="s">
        <v>8387</v>
      </c>
    </row>
    <row r="2" spans="1:3" x14ac:dyDescent="0.3">
      <c r="A2" s="14" t="s">
        <v>8388</v>
      </c>
      <c r="B2" s="6">
        <f xml:space="preserve"> AVERAGE('Successful US Kickstarters'!D:D)</f>
        <v>5048.8786407766993</v>
      </c>
      <c r="C2" s="6">
        <f>AVERAGE('Failed US Kickstarters'!D:D)</f>
        <v>10554.212</v>
      </c>
    </row>
    <row r="3" spans="1:3" ht="15" customHeight="1" x14ac:dyDescent="0.3">
      <c r="A3" s="14" t="s">
        <v>8389</v>
      </c>
      <c r="B3" s="6">
        <f>MEDIAN('Successful US Kickstarters'!D:D)</f>
        <v>3000</v>
      </c>
      <c r="C3" s="6">
        <f>MEDIAN('Failed US Kickstarters'!D:D)</f>
        <v>5000</v>
      </c>
    </row>
    <row r="4" spans="1:3" ht="15" customHeight="1" x14ac:dyDescent="0.3">
      <c r="A4" s="14" t="s">
        <v>8395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ht="15" customHeight="1" x14ac:dyDescent="0.3">
      <c r="A5" s="14" t="s">
        <v>8396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ht="16.2" customHeight="1" x14ac:dyDescent="0.3">
      <c r="A6" s="14" t="s">
        <v>8397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ht="15" customHeight="1" x14ac:dyDescent="0.3">
      <c r="A7" s="14" t="s">
        <v>8398</v>
      </c>
      <c r="B7" s="6">
        <f>B5-B6</f>
        <v>3500</v>
      </c>
      <c r="C7" s="6">
        <f>C5-C6</f>
        <v>8000</v>
      </c>
    </row>
    <row r="8" spans="1:3" ht="13.8" customHeight="1" x14ac:dyDescent="0.3">
      <c r="A8" s="14"/>
      <c r="B8" s="6"/>
      <c r="C8" s="6"/>
    </row>
    <row r="9" spans="1:3" x14ac:dyDescent="0.3">
      <c r="A9" s="14"/>
    </row>
    <row r="10" spans="1:3" x14ac:dyDescent="0.3">
      <c r="A10" s="14" t="s">
        <v>8390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3">
      <c r="A11" s="14" t="s">
        <v>8391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3">
      <c r="A12" s="14" t="s">
        <v>8399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3">
      <c r="A13" s="14" t="s">
        <v>8400</v>
      </c>
      <c r="B13" s="6">
        <f>_xlfn.QUARTILE.EXC('Successful US Kickstarters'!E:E,3)</f>
        <v>5699</v>
      </c>
      <c r="C13" s="6">
        <f>_xlfn.QUARTILE.EXC('Failed US Kickstarters'!E:E,3)</f>
        <v>501</v>
      </c>
    </row>
    <row r="14" spans="1:3" x14ac:dyDescent="0.3">
      <c r="A14" s="14" t="s">
        <v>8401</v>
      </c>
      <c r="B14" s="17">
        <f>_xlfn.QUARTILE.EXC('Successful US Kickstarters'!E:E,1)</f>
        <v>1716.5074999999999</v>
      </c>
      <c r="C14" s="17">
        <f>_xlfn.QUARTILE.EXC('Failed US Kickstarters'!E:E,1)</f>
        <v>9.25</v>
      </c>
    </row>
    <row r="15" spans="1:3" x14ac:dyDescent="0.3">
      <c r="A15" s="14" t="s">
        <v>8402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BC6B-C14C-4A1E-B1B7-9BAC91D8304F}">
  <dimension ref="A1:T354"/>
  <sheetViews>
    <sheetView workbookViewId="0">
      <selection activeCell="I2" sqref="I2"/>
    </sheetView>
  </sheetViews>
  <sheetFormatPr defaultRowHeight="14.4" x14ac:dyDescent="0.3"/>
  <cols>
    <col min="10" max="10" width="11.44140625" bestFit="1" customWidth="1"/>
    <col min="12" max="12" width="13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1" t="s">
        <v>8379</v>
      </c>
      <c r="R1" s="1" t="s">
        <v>8380</v>
      </c>
      <c r="S1" s="13" t="s">
        <v>8364</v>
      </c>
      <c r="T1" s="13" t="s">
        <v>8365</v>
      </c>
    </row>
    <row r="2" spans="1:20" ht="259.2" x14ac:dyDescent="0.3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 s="11">
        <v>10</v>
      </c>
      <c r="Q2" t="s">
        <v>8315</v>
      </c>
      <c r="R2" t="s">
        <v>8316</v>
      </c>
      <c r="S2" s="12">
        <v>42291.739548611105</v>
      </c>
      <c r="T2" s="12">
        <v>42351.781215277777</v>
      </c>
    </row>
    <row r="3" spans="1:20" ht="244.8" x14ac:dyDescent="0.3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11">
        <v>0</v>
      </c>
      <c r="Q3" t="s">
        <v>8315</v>
      </c>
      <c r="R3" t="s">
        <v>8316</v>
      </c>
      <c r="S3" s="12">
        <v>41784.952488425923</v>
      </c>
      <c r="T3" s="12">
        <v>41811.458333333336</v>
      </c>
    </row>
    <row r="4" spans="1:20" ht="244.8" x14ac:dyDescent="0.3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t="s">
        <v>8315</v>
      </c>
      <c r="R4" t="s">
        <v>8316</v>
      </c>
      <c r="S4" s="12">
        <v>42492.737847222219</v>
      </c>
      <c r="T4" s="12">
        <v>42534.166666666672</v>
      </c>
    </row>
    <row r="5" spans="1:20" ht="216" x14ac:dyDescent="0.3">
      <c r="A5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 s="11">
        <v>30</v>
      </c>
      <c r="Q5" t="s">
        <v>8315</v>
      </c>
      <c r="R5" t="s">
        <v>8316</v>
      </c>
      <c r="S5" s="12">
        <v>42709.546064814815</v>
      </c>
      <c r="T5" s="12">
        <v>42739.546064814815</v>
      </c>
    </row>
    <row r="6" spans="1:20" ht="201.6" x14ac:dyDescent="0.3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 s="11">
        <v>60.67</v>
      </c>
      <c r="Q6" t="s">
        <v>8315</v>
      </c>
      <c r="R6" t="s">
        <v>8316</v>
      </c>
      <c r="S6" s="12">
        <v>42103.016585648147</v>
      </c>
      <c r="T6" s="12">
        <v>42163.016585648147</v>
      </c>
    </row>
    <row r="7" spans="1:20" ht="259.2" x14ac:dyDescent="0.3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11">
        <v>0</v>
      </c>
      <c r="Q7" t="s">
        <v>8315</v>
      </c>
      <c r="R7" t="s">
        <v>8316</v>
      </c>
      <c r="S7" s="12">
        <v>42108.692060185189</v>
      </c>
      <c r="T7" s="12">
        <v>42153.692060185189</v>
      </c>
    </row>
    <row r="8" spans="1:20" ht="244.8" x14ac:dyDescent="0.3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11">
        <v>0</v>
      </c>
      <c r="Q8" t="s">
        <v>8315</v>
      </c>
      <c r="R8" t="s">
        <v>8316</v>
      </c>
      <c r="S8" s="12">
        <v>42453.806307870371</v>
      </c>
      <c r="T8" s="12">
        <v>42513.806307870371</v>
      </c>
    </row>
    <row r="9" spans="1:20" ht="230.4" x14ac:dyDescent="0.3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 s="11">
        <v>23.33</v>
      </c>
      <c r="Q9" t="s">
        <v>8315</v>
      </c>
      <c r="R9" t="s">
        <v>8316</v>
      </c>
      <c r="S9" s="12">
        <v>42123.648831018523</v>
      </c>
      <c r="T9" s="12">
        <v>42153.648831018523</v>
      </c>
    </row>
    <row r="10" spans="1:20" ht="244.8" x14ac:dyDescent="0.3">
      <c r="A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 s="11">
        <v>5</v>
      </c>
      <c r="Q10" t="s">
        <v>8315</v>
      </c>
      <c r="R10" t="s">
        <v>8316</v>
      </c>
      <c r="S10" s="12">
        <v>42453.428240740745</v>
      </c>
      <c r="T10" s="12">
        <v>42483.428240740745</v>
      </c>
    </row>
    <row r="11" spans="1:20" ht="273.60000000000002" x14ac:dyDescent="0.3">
      <c r="A11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 s="11">
        <v>23.92</v>
      </c>
      <c r="Q11" t="s">
        <v>8315</v>
      </c>
      <c r="R11" t="s">
        <v>8316</v>
      </c>
      <c r="S11" s="12">
        <v>41858.007071759261</v>
      </c>
      <c r="T11" s="12">
        <v>41888.007071759261</v>
      </c>
    </row>
    <row r="12" spans="1:20" ht="230.4" x14ac:dyDescent="0.3">
      <c r="A12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s="11">
        <v>0</v>
      </c>
      <c r="Q12" t="s">
        <v>8315</v>
      </c>
      <c r="R12" t="s">
        <v>8316</v>
      </c>
      <c r="S12" s="12">
        <v>42390.002650462964</v>
      </c>
      <c r="T12" s="12">
        <v>42398.970138888893</v>
      </c>
    </row>
    <row r="13" spans="1:20" ht="216" x14ac:dyDescent="0.3">
      <c r="A13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 s="11">
        <v>15.83</v>
      </c>
      <c r="Q13" t="s">
        <v>8315</v>
      </c>
      <c r="R13" t="s">
        <v>8316</v>
      </c>
      <c r="S13" s="12">
        <v>41781.045173611114</v>
      </c>
      <c r="T13" s="12">
        <v>41811.045173611114</v>
      </c>
    </row>
    <row r="14" spans="1:20" ht="244.8" x14ac:dyDescent="0.3">
      <c r="A14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t="s">
        <v>8315</v>
      </c>
      <c r="R14" t="s">
        <v>8316</v>
      </c>
      <c r="S14" s="12">
        <v>41836.190937499996</v>
      </c>
      <c r="T14" s="12">
        <v>41896.190937499996</v>
      </c>
    </row>
    <row r="15" spans="1:20" ht="201.6" x14ac:dyDescent="0.3">
      <c r="A15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 s="11">
        <v>29.79</v>
      </c>
      <c r="Q15" t="s">
        <v>8315</v>
      </c>
      <c r="R15" t="s">
        <v>8316</v>
      </c>
      <c r="S15" s="12">
        <v>42111.71665509259</v>
      </c>
      <c r="T15" s="12">
        <v>42131.71665509259</v>
      </c>
    </row>
    <row r="16" spans="1:20" ht="273.60000000000002" x14ac:dyDescent="0.3">
      <c r="A16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 s="11">
        <v>60</v>
      </c>
      <c r="Q16" t="s">
        <v>8315</v>
      </c>
      <c r="R16" t="s">
        <v>8316</v>
      </c>
      <c r="S16" s="12">
        <v>42370.007766203707</v>
      </c>
      <c r="T16" s="12">
        <v>42398.981944444444</v>
      </c>
    </row>
    <row r="17" spans="1:20" ht="216" x14ac:dyDescent="0.3">
      <c r="A17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 s="11">
        <v>24.33</v>
      </c>
      <c r="Q17" t="s">
        <v>8315</v>
      </c>
      <c r="R17" t="s">
        <v>8316</v>
      </c>
      <c r="S17" s="12">
        <v>42165.037581018521</v>
      </c>
      <c r="T17" s="12">
        <v>42224.898611111115</v>
      </c>
    </row>
    <row r="18" spans="1:20" ht="288" x14ac:dyDescent="0.3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 s="11">
        <v>500</v>
      </c>
      <c r="Q18" t="s">
        <v>8315</v>
      </c>
      <c r="R18" t="s">
        <v>8316</v>
      </c>
      <c r="S18" s="12">
        <v>42726.920081018514</v>
      </c>
      <c r="T18" s="12">
        <v>42786.75</v>
      </c>
    </row>
    <row r="19" spans="1:20" ht="216" x14ac:dyDescent="0.3">
      <c r="A19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11">
        <v>0</v>
      </c>
      <c r="Q19" t="s">
        <v>8315</v>
      </c>
      <c r="R19" t="s">
        <v>8316</v>
      </c>
      <c r="S19" s="12">
        <v>41954.545081018514</v>
      </c>
      <c r="T19" s="12">
        <v>41978.477777777778</v>
      </c>
    </row>
    <row r="20" spans="1:20" ht="158.4" x14ac:dyDescent="0.3">
      <c r="A2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 s="11">
        <v>35</v>
      </c>
      <c r="Q20" t="s">
        <v>8315</v>
      </c>
      <c r="R20" t="s">
        <v>8316</v>
      </c>
      <c r="S20" s="12">
        <v>42233.362314814818</v>
      </c>
      <c r="T20" s="12">
        <v>42293.362314814818</v>
      </c>
    </row>
    <row r="21" spans="1:20" ht="259.2" x14ac:dyDescent="0.3">
      <c r="A21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 s="11">
        <v>29.56</v>
      </c>
      <c r="Q21" t="s">
        <v>8315</v>
      </c>
      <c r="R21" t="s">
        <v>8316</v>
      </c>
      <c r="S21" s="12">
        <v>42480.800648148142</v>
      </c>
      <c r="T21" s="12">
        <v>42540.800648148142</v>
      </c>
    </row>
    <row r="22" spans="1:20" ht="230.4" x14ac:dyDescent="0.3">
      <c r="A22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 s="11">
        <v>26.67</v>
      </c>
      <c r="Q22" t="s">
        <v>8315</v>
      </c>
      <c r="R22" t="s">
        <v>8316</v>
      </c>
      <c r="S22" s="12">
        <v>42257.590833333335</v>
      </c>
      <c r="T22" s="12">
        <v>42271.590833333335</v>
      </c>
    </row>
    <row r="23" spans="1:20" ht="216" x14ac:dyDescent="0.3">
      <c r="A23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 s="11">
        <v>18.329999999999998</v>
      </c>
      <c r="Q23" t="s">
        <v>8315</v>
      </c>
      <c r="R23" t="s">
        <v>8316</v>
      </c>
      <c r="S23" s="12">
        <v>41784.789687500001</v>
      </c>
      <c r="T23" s="12">
        <v>41814.789687500001</v>
      </c>
    </row>
    <row r="24" spans="1:20" ht="273.60000000000002" x14ac:dyDescent="0.3">
      <c r="A24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 s="11">
        <v>20</v>
      </c>
      <c r="Q24" t="s">
        <v>8315</v>
      </c>
      <c r="R24" t="s">
        <v>8316</v>
      </c>
      <c r="S24" s="12">
        <v>41831.675034722226</v>
      </c>
      <c r="T24" s="12">
        <v>41891.675034722226</v>
      </c>
    </row>
    <row r="25" spans="1:20" ht="72" x14ac:dyDescent="0.3">
      <c r="A25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 s="11">
        <v>13.33</v>
      </c>
      <c r="Q25" t="s">
        <v>8315</v>
      </c>
      <c r="R25" t="s">
        <v>8316</v>
      </c>
      <c r="S25" s="12">
        <v>42172.613506944443</v>
      </c>
      <c r="T25" s="12">
        <v>42202.554166666669</v>
      </c>
    </row>
    <row r="26" spans="1:20" ht="273.60000000000002" x14ac:dyDescent="0.3">
      <c r="A26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11">
        <v>0</v>
      </c>
      <c r="Q26" t="s">
        <v>8315</v>
      </c>
      <c r="R26" t="s">
        <v>8316</v>
      </c>
      <c r="S26" s="12">
        <v>41950.114108796297</v>
      </c>
      <c r="T26" s="12">
        <v>42010.114108796297</v>
      </c>
    </row>
    <row r="27" spans="1:20" ht="259.2" x14ac:dyDescent="0.3">
      <c r="A27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 s="11">
        <v>22.5</v>
      </c>
      <c r="Q27" t="s">
        <v>8315</v>
      </c>
      <c r="R27" t="s">
        <v>8316</v>
      </c>
      <c r="S27" s="12">
        <v>42627.955104166671</v>
      </c>
      <c r="T27" s="12">
        <v>42657.916666666672</v>
      </c>
    </row>
    <row r="28" spans="1:20" ht="273.60000000000002" x14ac:dyDescent="0.3">
      <c r="A28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 s="11">
        <v>50.4</v>
      </c>
      <c r="Q28" t="s">
        <v>8315</v>
      </c>
      <c r="R28" t="s">
        <v>8316</v>
      </c>
      <c r="S28" s="12">
        <v>42531.195277777777</v>
      </c>
      <c r="T28" s="12">
        <v>42555.166666666672</v>
      </c>
    </row>
    <row r="29" spans="1:20" ht="259.2" x14ac:dyDescent="0.3">
      <c r="A29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 s="11">
        <v>105.03</v>
      </c>
      <c r="Q29" t="s">
        <v>8315</v>
      </c>
      <c r="R29" t="s">
        <v>8316</v>
      </c>
      <c r="S29" s="12">
        <v>42618.827013888891</v>
      </c>
      <c r="T29" s="12">
        <v>42648.827013888891</v>
      </c>
    </row>
    <row r="30" spans="1:20" ht="273.60000000000002" x14ac:dyDescent="0.3">
      <c r="A3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 s="11">
        <v>35.4</v>
      </c>
      <c r="Q30" t="s">
        <v>8315</v>
      </c>
      <c r="R30" t="s">
        <v>8316</v>
      </c>
      <c r="S30" s="12">
        <v>42540.593530092592</v>
      </c>
      <c r="T30" s="12">
        <v>42570.593530092592</v>
      </c>
    </row>
    <row r="31" spans="1:20" ht="273.60000000000002" x14ac:dyDescent="0.3">
      <c r="A31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 s="11">
        <v>83.33</v>
      </c>
      <c r="Q31" t="s">
        <v>8315</v>
      </c>
      <c r="R31" t="s">
        <v>8316</v>
      </c>
      <c r="S31" s="12">
        <v>41746.189409722225</v>
      </c>
      <c r="T31" s="12">
        <v>41776.189409722225</v>
      </c>
    </row>
    <row r="32" spans="1:20" ht="216" x14ac:dyDescent="0.3">
      <c r="A32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 s="11">
        <v>35.92</v>
      </c>
      <c r="Q32" t="s">
        <v>8315</v>
      </c>
      <c r="R32" t="s">
        <v>8316</v>
      </c>
      <c r="S32" s="12">
        <v>41974.738576388889</v>
      </c>
      <c r="T32" s="12">
        <v>41994.738576388889</v>
      </c>
    </row>
    <row r="33" spans="1:20" ht="158.4" x14ac:dyDescent="0.3">
      <c r="A33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11">
        <v>0</v>
      </c>
      <c r="Q33" t="s">
        <v>8315</v>
      </c>
      <c r="R33" t="s">
        <v>8316</v>
      </c>
      <c r="S33" s="12">
        <v>42115.11618055556</v>
      </c>
      <c r="T33" s="12">
        <v>42175.11618055556</v>
      </c>
    </row>
    <row r="34" spans="1:20" ht="259.2" x14ac:dyDescent="0.3">
      <c r="A34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 s="11">
        <v>119.13</v>
      </c>
      <c r="Q34" t="s">
        <v>8315</v>
      </c>
      <c r="R34" t="s">
        <v>8316</v>
      </c>
      <c r="S34" s="12">
        <v>42002.817488425921</v>
      </c>
      <c r="T34" s="12">
        <v>42032.817488425921</v>
      </c>
    </row>
    <row r="35" spans="1:20" ht="259.2" x14ac:dyDescent="0.3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 s="11">
        <v>90.33</v>
      </c>
      <c r="Q35" t="s">
        <v>8315</v>
      </c>
      <c r="R35" t="s">
        <v>8316</v>
      </c>
      <c r="S35" s="12">
        <v>42722.84474537037</v>
      </c>
      <c r="T35" s="12">
        <v>42752.84474537037</v>
      </c>
    </row>
    <row r="36" spans="1:20" ht="244.8" x14ac:dyDescent="0.3">
      <c r="A36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 s="11">
        <v>2.33</v>
      </c>
      <c r="Q36" t="s">
        <v>8315</v>
      </c>
      <c r="R36" t="s">
        <v>8316</v>
      </c>
      <c r="S36" s="12">
        <v>42465.128391203703</v>
      </c>
      <c r="T36" s="12">
        <v>42495.128391203703</v>
      </c>
    </row>
    <row r="37" spans="1:20" ht="230.4" x14ac:dyDescent="0.3">
      <c r="A37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s="11">
        <v>0</v>
      </c>
      <c r="Q37" t="s">
        <v>8315</v>
      </c>
      <c r="R37" t="s">
        <v>8316</v>
      </c>
      <c r="S37" s="12">
        <v>42171.743969907402</v>
      </c>
      <c r="T37" s="12">
        <v>42201.743969907402</v>
      </c>
    </row>
    <row r="38" spans="1:20" ht="230.4" x14ac:dyDescent="0.3">
      <c r="A38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 s="11">
        <v>108.33</v>
      </c>
      <c r="Q38" t="s">
        <v>8315</v>
      </c>
      <c r="R38" t="s">
        <v>8316</v>
      </c>
      <c r="S38" s="12">
        <v>42672.955138888887</v>
      </c>
      <c r="T38" s="12">
        <v>42704.708333333328</v>
      </c>
    </row>
    <row r="39" spans="1:20" ht="244.8" x14ac:dyDescent="0.3">
      <c r="A39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 s="11">
        <v>15.75</v>
      </c>
      <c r="Q39" t="s">
        <v>8315</v>
      </c>
      <c r="R39" t="s">
        <v>8316</v>
      </c>
      <c r="S39" s="12">
        <v>42128.615682870368</v>
      </c>
      <c r="T39" s="12">
        <v>42188.615682870368</v>
      </c>
    </row>
    <row r="40" spans="1:20" ht="201.6" x14ac:dyDescent="0.3">
      <c r="A4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 s="11">
        <v>29</v>
      </c>
      <c r="Q40" t="s">
        <v>8315</v>
      </c>
      <c r="R40" t="s">
        <v>8316</v>
      </c>
      <c r="S40" s="12">
        <v>42359.725243055553</v>
      </c>
      <c r="T40" s="12">
        <v>42389.725243055553</v>
      </c>
    </row>
    <row r="41" spans="1:20" ht="273.60000000000002" x14ac:dyDescent="0.3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 s="11">
        <v>96.55</v>
      </c>
      <c r="Q41" t="s">
        <v>8315</v>
      </c>
      <c r="R41" t="s">
        <v>8316</v>
      </c>
      <c r="S41" s="12">
        <v>42192.905694444446</v>
      </c>
      <c r="T41" s="12">
        <v>42236.711805555555</v>
      </c>
    </row>
    <row r="42" spans="1:20" ht="273.60000000000002" x14ac:dyDescent="0.3">
      <c r="A42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t="s">
        <v>8315</v>
      </c>
      <c r="R42" t="s">
        <v>8316</v>
      </c>
      <c r="S42" s="12">
        <v>41916.597638888888</v>
      </c>
      <c r="T42" s="12">
        <v>41976.639305555553</v>
      </c>
    </row>
    <row r="43" spans="1:20" ht="244.8" x14ac:dyDescent="0.3">
      <c r="A43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 s="11">
        <v>63</v>
      </c>
      <c r="Q43" t="s">
        <v>8315</v>
      </c>
      <c r="R43" t="s">
        <v>8316</v>
      </c>
      <c r="S43" s="12">
        <v>42461.596273148149</v>
      </c>
      <c r="T43" s="12">
        <v>42491.596273148149</v>
      </c>
    </row>
    <row r="44" spans="1:20" ht="259.2" x14ac:dyDescent="0.3">
      <c r="A44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 s="11">
        <v>381.6</v>
      </c>
      <c r="Q44" t="s">
        <v>8315</v>
      </c>
      <c r="R44" t="s">
        <v>8316</v>
      </c>
      <c r="S44" s="12">
        <v>42370.90320601852</v>
      </c>
      <c r="T44" s="12">
        <v>42406.207638888889</v>
      </c>
    </row>
    <row r="45" spans="1:20" ht="172.8" x14ac:dyDescent="0.3">
      <c r="A45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 s="11">
        <v>46.25</v>
      </c>
      <c r="Q45" t="s">
        <v>8315</v>
      </c>
      <c r="R45" t="s">
        <v>8316</v>
      </c>
      <c r="S45" s="12">
        <v>41948.727256944447</v>
      </c>
      <c r="T45" s="12">
        <v>41978.727256944447</v>
      </c>
    </row>
    <row r="46" spans="1:20" ht="172.8" x14ac:dyDescent="0.3">
      <c r="A46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 s="11">
        <v>26</v>
      </c>
      <c r="Q46" t="s">
        <v>8315</v>
      </c>
      <c r="R46" t="s">
        <v>8316</v>
      </c>
      <c r="S46" s="12">
        <v>42047.07640046296</v>
      </c>
      <c r="T46" s="12">
        <v>42077.034733796296</v>
      </c>
    </row>
    <row r="47" spans="1:20" ht="244.8" x14ac:dyDescent="0.3">
      <c r="A47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 s="11">
        <v>10</v>
      </c>
      <c r="Q47" t="s">
        <v>8315</v>
      </c>
      <c r="R47" t="s">
        <v>8316</v>
      </c>
      <c r="S47" s="12">
        <v>42261.632916666669</v>
      </c>
      <c r="T47" s="12">
        <v>42266.165972222225</v>
      </c>
    </row>
    <row r="48" spans="1:20" ht="230.4" x14ac:dyDescent="0.3">
      <c r="A48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11">
        <v>5</v>
      </c>
      <c r="Q48" t="s">
        <v>8315</v>
      </c>
      <c r="R48" t="s">
        <v>8316</v>
      </c>
      <c r="S48" s="12">
        <v>41985.427361111113</v>
      </c>
      <c r="T48" s="12">
        <v>42015.427361111113</v>
      </c>
    </row>
    <row r="49" spans="1:20" ht="259.2" x14ac:dyDescent="0.3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 s="11">
        <v>0</v>
      </c>
      <c r="Q49" t="s">
        <v>8315</v>
      </c>
      <c r="R49" t="s">
        <v>8316</v>
      </c>
      <c r="S49" s="12">
        <v>41922.535185185188</v>
      </c>
      <c r="T49" s="12">
        <v>41930.207638888889</v>
      </c>
    </row>
    <row r="50" spans="1:20" ht="201.6" x14ac:dyDescent="0.3">
      <c r="A5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 s="11">
        <v>81.569999999999993</v>
      </c>
      <c r="Q50" t="s">
        <v>8315</v>
      </c>
      <c r="R50" t="s">
        <v>8316</v>
      </c>
      <c r="S50" s="12">
        <v>41850.863252314812</v>
      </c>
      <c r="T50" s="12">
        <v>41880.863252314812</v>
      </c>
    </row>
    <row r="51" spans="1:20" ht="273.60000000000002" x14ac:dyDescent="0.3">
      <c r="A51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 s="11">
        <v>7</v>
      </c>
      <c r="Q51" t="s">
        <v>8315</v>
      </c>
      <c r="R51" t="s">
        <v>8316</v>
      </c>
      <c r="S51" s="12">
        <v>41831.742962962962</v>
      </c>
      <c r="T51" s="12">
        <v>41860.125</v>
      </c>
    </row>
    <row r="52" spans="1:20" ht="273.60000000000002" x14ac:dyDescent="0.3">
      <c r="A52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 s="11">
        <v>27.3</v>
      </c>
      <c r="Q52" t="s">
        <v>8315</v>
      </c>
      <c r="R52" t="s">
        <v>8316</v>
      </c>
      <c r="S52" s="12">
        <v>42415.883425925931</v>
      </c>
      <c r="T52" s="12">
        <v>42475.84175925926</v>
      </c>
    </row>
    <row r="53" spans="1:20" ht="230.4" x14ac:dyDescent="0.3">
      <c r="A53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 s="11">
        <v>29.41</v>
      </c>
      <c r="Q53" t="s">
        <v>8315</v>
      </c>
      <c r="R53" t="s">
        <v>8316</v>
      </c>
      <c r="S53" s="12">
        <v>41869.714166666665</v>
      </c>
      <c r="T53" s="12">
        <v>41876.875</v>
      </c>
    </row>
    <row r="54" spans="1:20" ht="86.4" x14ac:dyDescent="0.3">
      <c r="A54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 s="11">
        <v>12.5</v>
      </c>
      <c r="Q54" t="s">
        <v>8315</v>
      </c>
      <c r="R54" t="s">
        <v>8316</v>
      </c>
      <c r="S54" s="12">
        <v>41953.773090277777</v>
      </c>
      <c r="T54" s="12">
        <v>42013.083333333328</v>
      </c>
    </row>
    <row r="55" spans="1:20" ht="100.8" x14ac:dyDescent="0.3">
      <c r="A55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 s="11">
        <v>0</v>
      </c>
      <c r="Q55" t="s">
        <v>8315</v>
      </c>
      <c r="R55" t="s">
        <v>8316</v>
      </c>
      <c r="S55" s="12">
        <v>42037.986284722225</v>
      </c>
      <c r="T55" s="12">
        <v>42097.944618055553</v>
      </c>
    </row>
    <row r="56" spans="1:20" ht="259.2" x14ac:dyDescent="0.3">
      <c r="A56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 s="11">
        <v>5.75</v>
      </c>
      <c r="Q56" t="s">
        <v>8315</v>
      </c>
      <c r="R56" t="s">
        <v>8316</v>
      </c>
      <c r="S56" s="12">
        <v>41811.555462962962</v>
      </c>
      <c r="T56" s="12">
        <v>41812.875</v>
      </c>
    </row>
    <row r="57" spans="1:20" ht="144" x14ac:dyDescent="0.3">
      <c r="A57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 s="11">
        <v>52.08</v>
      </c>
      <c r="Q57" t="s">
        <v>8315</v>
      </c>
      <c r="R57" t="s">
        <v>8316</v>
      </c>
      <c r="S57" s="12">
        <v>42701.908807870372</v>
      </c>
      <c r="T57" s="12">
        <v>42716.25</v>
      </c>
    </row>
    <row r="58" spans="1:20" ht="259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11">
        <v>183.33</v>
      </c>
      <c r="Q58" t="s">
        <v>8315</v>
      </c>
      <c r="R58" t="s">
        <v>8316</v>
      </c>
      <c r="S58" s="12">
        <v>42258.646504629629</v>
      </c>
      <c r="T58" s="12">
        <v>42288.645196759258</v>
      </c>
    </row>
    <row r="59" spans="1:20" ht="259.2" x14ac:dyDescent="0.3">
      <c r="A59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 s="11">
        <v>26.33</v>
      </c>
      <c r="Q59" t="s">
        <v>8315</v>
      </c>
      <c r="R59" t="s">
        <v>8316</v>
      </c>
      <c r="S59" s="12">
        <v>42278.664965277778</v>
      </c>
      <c r="T59" s="12">
        <v>42308.664965277778</v>
      </c>
    </row>
    <row r="60" spans="1:20" ht="244.8" x14ac:dyDescent="0.3">
      <c r="A6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 s="11">
        <v>0</v>
      </c>
      <c r="Q60" t="s">
        <v>8315</v>
      </c>
      <c r="R60" t="s">
        <v>8316</v>
      </c>
      <c r="S60" s="12">
        <v>42515.078217592592</v>
      </c>
      <c r="T60" s="12">
        <v>42575.078217592592</v>
      </c>
    </row>
    <row r="61" spans="1:20" ht="288" x14ac:dyDescent="0.3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 s="11">
        <v>486.43</v>
      </c>
      <c r="Q61" t="s">
        <v>8315</v>
      </c>
      <c r="R61" t="s">
        <v>8316</v>
      </c>
      <c r="S61" s="12">
        <v>41830.234166666669</v>
      </c>
      <c r="T61" s="12">
        <v>41860.234166666669</v>
      </c>
    </row>
    <row r="62" spans="1:20" ht="244.8" x14ac:dyDescent="0.3">
      <c r="A62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 s="11">
        <v>3</v>
      </c>
      <c r="Q62" t="s">
        <v>8315</v>
      </c>
      <c r="R62" t="s">
        <v>8316</v>
      </c>
      <c r="S62" s="12">
        <v>41982.904386574075</v>
      </c>
      <c r="T62" s="12">
        <v>42042.904386574075</v>
      </c>
    </row>
    <row r="63" spans="1:20" ht="172.8" x14ac:dyDescent="0.3">
      <c r="A63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 s="11">
        <v>25</v>
      </c>
      <c r="Q63" t="s">
        <v>8315</v>
      </c>
      <c r="R63" t="s">
        <v>8316</v>
      </c>
      <c r="S63" s="12">
        <v>42210.439768518518</v>
      </c>
      <c r="T63" s="12">
        <v>42240.439768518518</v>
      </c>
    </row>
    <row r="64" spans="1:20" ht="259.2" x14ac:dyDescent="0.3">
      <c r="A64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 s="11">
        <v>9.75</v>
      </c>
      <c r="Q64" t="s">
        <v>8315</v>
      </c>
      <c r="R64" t="s">
        <v>8316</v>
      </c>
      <c r="S64" s="12">
        <v>42196.166874999995</v>
      </c>
      <c r="T64" s="12">
        <v>42256.166874999995</v>
      </c>
    </row>
    <row r="65" spans="1:20" ht="244.8" x14ac:dyDescent="0.3">
      <c r="A65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 s="11">
        <v>18.75</v>
      </c>
      <c r="Q65" t="s">
        <v>8315</v>
      </c>
      <c r="R65" t="s">
        <v>8316</v>
      </c>
      <c r="S65" s="12">
        <v>41940.967951388891</v>
      </c>
      <c r="T65" s="12">
        <v>41952.5</v>
      </c>
    </row>
    <row r="66" spans="1:20" ht="187.2" x14ac:dyDescent="0.3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 s="11">
        <v>36.590000000000003</v>
      </c>
      <c r="Q66" t="s">
        <v>8315</v>
      </c>
      <c r="R66" t="s">
        <v>8316</v>
      </c>
      <c r="S66" s="12">
        <v>42606.056863425925</v>
      </c>
      <c r="T66" s="12">
        <v>42620.056863425925</v>
      </c>
    </row>
    <row r="67" spans="1:20" ht="288" x14ac:dyDescent="0.3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 s="11">
        <v>80.709999999999994</v>
      </c>
      <c r="Q67" t="s">
        <v>8315</v>
      </c>
      <c r="R67" t="s">
        <v>8316</v>
      </c>
      <c r="S67" s="12">
        <v>42199.648912037039</v>
      </c>
      <c r="T67" s="12">
        <v>42217.041666666672</v>
      </c>
    </row>
    <row r="68" spans="1:20" ht="273.60000000000002" x14ac:dyDescent="0.3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 s="11">
        <v>1</v>
      </c>
      <c r="Q68" t="s">
        <v>8315</v>
      </c>
      <c r="R68" t="s">
        <v>8316</v>
      </c>
      <c r="S68" s="12">
        <v>42444.877743055549</v>
      </c>
      <c r="T68" s="12">
        <v>42504.877743055549</v>
      </c>
    </row>
    <row r="69" spans="1:20" ht="244.8" x14ac:dyDescent="0.3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 s="11">
        <v>52.8</v>
      </c>
      <c r="Q69" t="s">
        <v>8315</v>
      </c>
      <c r="R69" t="s">
        <v>8316</v>
      </c>
      <c r="S69" s="12">
        <v>42499.731701388882</v>
      </c>
      <c r="T69" s="12">
        <v>42529.731701388882</v>
      </c>
    </row>
    <row r="70" spans="1:20" ht="259.2" x14ac:dyDescent="0.3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11">
        <v>20</v>
      </c>
      <c r="Q70" t="s">
        <v>8315</v>
      </c>
      <c r="R70" t="s">
        <v>8316</v>
      </c>
      <c r="S70" s="12">
        <v>41929.266215277778</v>
      </c>
      <c r="T70" s="12">
        <v>41968.823611111111</v>
      </c>
    </row>
    <row r="71" spans="1:20" ht="259.2" x14ac:dyDescent="0.3">
      <c r="A71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 s="11">
        <v>1</v>
      </c>
      <c r="Q71" t="s">
        <v>8315</v>
      </c>
      <c r="R71" t="s">
        <v>8316</v>
      </c>
      <c r="S71" s="12">
        <v>42107.841284722221</v>
      </c>
      <c r="T71" s="12">
        <v>42167.841284722221</v>
      </c>
    </row>
    <row r="72" spans="1:20" ht="244.8" x14ac:dyDescent="0.3">
      <c r="A72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 s="11">
        <v>46.93</v>
      </c>
      <c r="Q72" t="s">
        <v>8315</v>
      </c>
      <c r="R72" t="s">
        <v>8316</v>
      </c>
      <c r="S72" s="12">
        <v>42142.768819444449</v>
      </c>
      <c r="T72" s="12">
        <v>42182.768819444449</v>
      </c>
    </row>
    <row r="73" spans="1:20" ht="244.8" x14ac:dyDescent="0.3">
      <c r="A73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 s="11">
        <v>78.08</v>
      </c>
      <c r="Q73" t="s">
        <v>8315</v>
      </c>
      <c r="R73" t="s">
        <v>8316</v>
      </c>
      <c r="S73" s="12">
        <v>42354.131643518514</v>
      </c>
      <c r="T73" s="12">
        <v>42384.131643518514</v>
      </c>
    </row>
    <row r="74" spans="1:20" ht="230.4" x14ac:dyDescent="0.3">
      <c r="A74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 s="11">
        <v>1</v>
      </c>
      <c r="Q74" t="s">
        <v>8315</v>
      </c>
      <c r="R74" t="s">
        <v>8316</v>
      </c>
      <c r="S74" s="12">
        <v>41828.922905092593</v>
      </c>
      <c r="T74" s="12">
        <v>41888.922905092593</v>
      </c>
    </row>
    <row r="75" spans="1:20" ht="158.4" x14ac:dyDescent="0.3">
      <c r="A75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 s="11">
        <v>1</v>
      </c>
      <c r="Q75" t="s">
        <v>8315</v>
      </c>
      <c r="R75" t="s">
        <v>8316</v>
      </c>
      <c r="S75" s="12">
        <v>42017.907337962963</v>
      </c>
      <c r="T75" s="12">
        <v>42077.865671296298</v>
      </c>
    </row>
    <row r="76" spans="1:20" ht="201.6" x14ac:dyDescent="0.3">
      <c r="A76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 s="11">
        <v>203.67</v>
      </c>
      <c r="Q76" t="s">
        <v>8315</v>
      </c>
      <c r="R76" t="s">
        <v>8316</v>
      </c>
      <c r="S76" s="12">
        <v>42415.398032407407</v>
      </c>
      <c r="T76" s="12">
        <v>42445.356365740736</v>
      </c>
    </row>
    <row r="77" spans="1:20" ht="201.6" x14ac:dyDescent="0.3">
      <c r="A77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 s="11">
        <v>20.71</v>
      </c>
      <c r="Q77" t="s">
        <v>8315</v>
      </c>
      <c r="R77" t="s">
        <v>8316</v>
      </c>
      <c r="S77" s="12">
        <v>41755.476724537039</v>
      </c>
      <c r="T77" s="12">
        <v>41778.476724537039</v>
      </c>
    </row>
    <row r="78" spans="1:20" ht="244.8" x14ac:dyDescent="0.3">
      <c r="A78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 s="11">
        <v>48.56</v>
      </c>
      <c r="Q78" t="s">
        <v>8315</v>
      </c>
      <c r="R78" t="s">
        <v>8316</v>
      </c>
      <c r="S78" s="12">
        <v>42245.234340277777</v>
      </c>
      <c r="T78" s="12">
        <v>42263.234340277777</v>
      </c>
    </row>
    <row r="79" spans="1:20" ht="216" x14ac:dyDescent="0.3">
      <c r="A79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 s="11">
        <v>68.099999999999994</v>
      </c>
      <c r="Q79" t="s">
        <v>8315</v>
      </c>
      <c r="R79" t="s">
        <v>8316</v>
      </c>
      <c r="S79" s="12">
        <v>42278.629710648151</v>
      </c>
      <c r="T79" s="12">
        <v>42306.629710648151</v>
      </c>
    </row>
    <row r="80" spans="1:20" ht="216" x14ac:dyDescent="0.3">
      <c r="A8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 s="11">
        <v>8.5</v>
      </c>
      <c r="Q80" t="s">
        <v>8315</v>
      </c>
      <c r="R80" t="s">
        <v>8316</v>
      </c>
      <c r="S80" s="12">
        <v>41826.61954861111</v>
      </c>
      <c r="T80" s="12">
        <v>41856.61954861111</v>
      </c>
    </row>
    <row r="81" spans="1:20" ht="259.2" x14ac:dyDescent="0.3">
      <c r="A81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 s="11">
        <v>51.62</v>
      </c>
      <c r="Q81" t="s">
        <v>8315</v>
      </c>
      <c r="R81" t="s">
        <v>8316</v>
      </c>
      <c r="S81" s="12">
        <v>42058.792476851857</v>
      </c>
      <c r="T81" s="12">
        <v>42088.750810185185</v>
      </c>
    </row>
    <row r="82" spans="1:20" ht="201.6" x14ac:dyDescent="0.3">
      <c r="A82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 s="11">
        <v>60.06</v>
      </c>
      <c r="Q82" t="s">
        <v>8315</v>
      </c>
      <c r="R82" t="s">
        <v>8316</v>
      </c>
      <c r="S82" s="12">
        <v>42205.171018518522</v>
      </c>
      <c r="T82" s="12">
        <v>42235.171018518522</v>
      </c>
    </row>
    <row r="83" spans="1:20" ht="288" x14ac:dyDescent="0.3">
      <c r="A83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 s="11">
        <v>72.400000000000006</v>
      </c>
      <c r="Q83" t="s">
        <v>8315</v>
      </c>
      <c r="R83" t="s">
        <v>8316</v>
      </c>
      <c r="S83" s="12">
        <v>42041.205000000002</v>
      </c>
      <c r="T83" s="12">
        <v>42086.16333333333</v>
      </c>
    </row>
    <row r="84" spans="1:20" ht="230.4" x14ac:dyDescent="0.3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 s="11">
        <v>100</v>
      </c>
      <c r="Q84" t="s">
        <v>8315</v>
      </c>
      <c r="R84" t="s">
        <v>8316</v>
      </c>
      <c r="S84" s="12">
        <v>42203.677766203706</v>
      </c>
      <c r="T84" s="12">
        <v>42233.677766203706</v>
      </c>
    </row>
    <row r="85" spans="1:20" ht="259.2" x14ac:dyDescent="0.3">
      <c r="A85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 s="11">
        <v>51.67</v>
      </c>
      <c r="Q85" t="s">
        <v>8315</v>
      </c>
      <c r="R85" t="s">
        <v>8316</v>
      </c>
      <c r="S85" s="12">
        <v>41983.752847222218</v>
      </c>
      <c r="T85" s="12">
        <v>42014.140972222223</v>
      </c>
    </row>
    <row r="86" spans="1:20" ht="201.6" x14ac:dyDescent="0.3">
      <c r="A86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 s="11">
        <v>32.75</v>
      </c>
      <c r="Q86" t="s">
        <v>8315</v>
      </c>
      <c r="R86" t="s">
        <v>8316</v>
      </c>
      <c r="S86" s="12">
        <v>41968.677465277782</v>
      </c>
      <c r="T86" s="12">
        <v>42028.5</v>
      </c>
    </row>
    <row r="87" spans="1:20" ht="187.2" x14ac:dyDescent="0.3">
      <c r="A87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 s="11">
        <v>0</v>
      </c>
      <c r="Q87" t="s">
        <v>8315</v>
      </c>
      <c r="R87" t="s">
        <v>8316</v>
      </c>
      <c r="S87" s="12">
        <v>42103.024398148147</v>
      </c>
      <c r="T87" s="12">
        <v>42112.9375</v>
      </c>
    </row>
    <row r="88" spans="1:20" ht="273.60000000000002" x14ac:dyDescent="0.3">
      <c r="A88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 s="11">
        <v>61</v>
      </c>
      <c r="Q88" t="s">
        <v>8315</v>
      </c>
      <c r="R88" t="s">
        <v>8316</v>
      </c>
      <c r="S88" s="12">
        <v>42089.901574074072</v>
      </c>
      <c r="T88" s="12">
        <v>42149.901574074072</v>
      </c>
    </row>
    <row r="89" spans="1:20" ht="158.4" x14ac:dyDescent="0.3">
      <c r="A89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 s="11">
        <v>10</v>
      </c>
      <c r="Q89" t="s">
        <v>8315</v>
      </c>
      <c r="R89" t="s">
        <v>8316</v>
      </c>
      <c r="S89" s="12">
        <v>42122.693159722221</v>
      </c>
      <c r="T89" s="12">
        <v>42152.693159722221</v>
      </c>
    </row>
    <row r="90" spans="1:20" ht="216" x14ac:dyDescent="0.3">
      <c r="A9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 s="11">
        <v>10</v>
      </c>
      <c r="Q90" t="s">
        <v>8315</v>
      </c>
      <c r="R90" t="s">
        <v>8316</v>
      </c>
      <c r="S90" s="12">
        <v>42048.711724537032</v>
      </c>
      <c r="T90" s="12">
        <v>42086.75</v>
      </c>
    </row>
    <row r="91" spans="1:20" ht="172.8" x14ac:dyDescent="0.3">
      <c r="A91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 s="11">
        <v>37.5</v>
      </c>
      <c r="Q91" t="s">
        <v>8315</v>
      </c>
      <c r="R91" t="s">
        <v>8316</v>
      </c>
      <c r="S91" s="12">
        <v>42297.691006944442</v>
      </c>
      <c r="T91" s="12">
        <v>42320.290972222225</v>
      </c>
    </row>
    <row r="92" spans="1:20" ht="187.2" x14ac:dyDescent="0.3">
      <c r="A92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 s="11">
        <v>45</v>
      </c>
      <c r="Q92" t="s">
        <v>8315</v>
      </c>
      <c r="R92" t="s">
        <v>8316</v>
      </c>
      <c r="S92" s="12">
        <v>41813.938715277778</v>
      </c>
      <c r="T92" s="12">
        <v>41835.916666666664</v>
      </c>
    </row>
    <row r="93" spans="1:20" ht="259.2" x14ac:dyDescent="0.3">
      <c r="A93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 s="11">
        <v>100.63</v>
      </c>
      <c r="Q93" t="s">
        <v>8315</v>
      </c>
      <c r="R93" t="s">
        <v>8316</v>
      </c>
      <c r="S93" s="12">
        <v>42548.449861111112</v>
      </c>
      <c r="T93" s="12">
        <v>42568.449861111112</v>
      </c>
    </row>
    <row r="94" spans="1:20" ht="259.2" x14ac:dyDescent="0.3">
      <c r="A94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 s="11">
        <v>25.57</v>
      </c>
      <c r="Q94" t="s">
        <v>8315</v>
      </c>
      <c r="R94" t="s">
        <v>8316</v>
      </c>
      <c r="S94" s="12">
        <v>41833.089756944442</v>
      </c>
      <c r="T94" s="12">
        <v>41863.079143518517</v>
      </c>
    </row>
    <row r="95" spans="1:20" ht="201.6" x14ac:dyDescent="0.3">
      <c r="A95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t="s">
        <v>8315</v>
      </c>
      <c r="R95" t="s">
        <v>8316</v>
      </c>
      <c r="S95" s="12">
        <v>42325.920717592591</v>
      </c>
      <c r="T95" s="12">
        <v>42355.920717592591</v>
      </c>
    </row>
    <row r="96" spans="1:20" ht="259.2" x14ac:dyDescent="0.3">
      <c r="A96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 s="11">
        <v>25</v>
      </c>
      <c r="Q96" t="s">
        <v>8315</v>
      </c>
      <c r="R96" t="s">
        <v>8316</v>
      </c>
      <c r="S96" s="12">
        <v>41858.214629629627</v>
      </c>
      <c r="T96" s="12">
        <v>41888.214629629627</v>
      </c>
    </row>
    <row r="97" spans="1:20" ht="158.4" x14ac:dyDescent="0.3">
      <c r="A97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 s="11">
        <v>0</v>
      </c>
      <c r="Q97" t="s">
        <v>8315</v>
      </c>
      <c r="R97" t="s">
        <v>8316</v>
      </c>
      <c r="S97" s="12">
        <v>41793.710231481484</v>
      </c>
      <c r="T97" s="12">
        <v>41823.710231481484</v>
      </c>
    </row>
    <row r="98" spans="1:20" ht="259.2" x14ac:dyDescent="0.3">
      <c r="A98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 s="11">
        <v>0</v>
      </c>
      <c r="Q98" t="s">
        <v>8315</v>
      </c>
      <c r="R98" t="s">
        <v>8316</v>
      </c>
      <c r="S98" s="12">
        <v>41793.814259259263</v>
      </c>
      <c r="T98" s="12">
        <v>41825.165972222225</v>
      </c>
    </row>
    <row r="99" spans="1:20" ht="216" x14ac:dyDescent="0.3">
      <c r="A99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 s="11">
        <v>10</v>
      </c>
      <c r="Q99" t="s">
        <v>8315</v>
      </c>
      <c r="R99" t="s">
        <v>8316</v>
      </c>
      <c r="S99" s="12">
        <v>41831.697939814818</v>
      </c>
      <c r="T99" s="12">
        <v>41861.697939814818</v>
      </c>
    </row>
    <row r="100" spans="1:20" ht="86.4" x14ac:dyDescent="0.3">
      <c r="A10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 s="11">
        <v>202</v>
      </c>
      <c r="Q100" t="s">
        <v>8315</v>
      </c>
      <c r="R100" t="s">
        <v>8316</v>
      </c>
      <c r="S100" s="12">
        <v>42621.389340277776</v>
      </c>
      <c r="T100" s="12">
        <v>42651.389340277776</v>
      </c>
    </row>
    <row r="101" spans="1:20" ht="158.4" x14ac:dyDescent="0.3">
      <c r="A101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 s="11">
        <v>25</v>
      </c>
      <c r="Q101" t="s">
        <v>8315</v>
      </c>
      <c r="R101" t="s">
        <v>8316</v>
      </c>
      <c r="S101" s="12">
        <v>42164.299722222218</v>
      </c>
      <c r="T101" s="12">
        <v>42190.957638888889</v>
      </c>
    </row>
    <row r="102" spans="1:20" ht="273.60000000000002" x14ac:dyDescent="0.3">
      <c r="A102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 s="11">
        <v>25.65</v>
      </c>
      <c r="Q102" t="s">
        <v>8315</v>
      </c>
      <c r="R102" t="s">
        <v>8316</v>
      </c>
      <c r="S102" s="12">
        <v>41780.785729166666</v>
      </c>
      <c r="T102" s="12">
        <v>41840.785729166666</v>
      </c>
    </row>
    <row r="103" spans="1:20" ht="259.2" x14ac:dyDescent="0.3">
      <c r="A103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 s="11">
        <v>47.7</v>
      </c>
      <c r="Q103" t="s">
        <v>8315</v>
      </c>
      <c r="R103" t="s">
        <v>8316</v>
      </c>
      <c r="S103" s="12">
        <v>41740.493657407409</v>
      </c>
      <c r="T103" s="12">
        <v>41770.493657407409</v>
      </c>
    </row>
    <row r="104" spans="1:20" ht="244.8" x14ac:dyDescent="0.3">
      <c r="A104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 s="11">
        <v>56.05</v>
      </c>
      <c r="Q104" t="s">
        <v>8315</v>
      </c>
      <c r="R104" t="s">
        <v>8316</v>
      </c>
      <c r="S104" s="12">
        <v>41766.072500000002</v>
      </c>
      <c r="T104" s="12">
        <v>41791.072500000002</v>
      </c>
    </row>
    <row r="105" spans="1:20" ht="288" x14ac:dyDescent="0.3">
      <c r="A105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 s="11">
        <v>81.319999999999993</v>
      </c>
      <c r="Q105" t="s">
        <v>8315</v>
      </c>
      <c r="R105" t="s">
        <v>8316</v>
      </c>
      <c r="S105" s="12">
        <v>41766.617291666669</v>
      </c>
      <c r="T105" s="12">
        <v>41793.290972222225</v>
      </c>
    </row>
    <row r="106" spans="1:20" ht="244.8" x14ac:dyDescent="0.3">
      <c r="A106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 s="11">
        <v>70.17</v>
      </c>
      <c r="Q106" t="s">
        <v>8315</v>
      </c>
      <c r="R106" t="s">
        <v>8316</v>
      </c>
      <c r="S106" s="12">
        <v>42248.627013888887</v>
      </c>
      <c r="T106" s="12">
        <v>42278.627013888887</v>
      </c>
    </row>
    <row r="107" spans="1:20" ht="230.4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11">
        <v>23.63</v>
      </c>
      <c r="Q107" t="s">
        <v>8315</v>
      </c>
      <c r="R107" t="s">
        <v>8316</v>
      </c>
      <c r="S107" s="12">
        <v>41885.221550925926</v>
      </c>
      <c r="T107" s="12">
        <v>41916.290972222225</v>
      </c>
    </row>
    <row r="108" spans="1:20" ht="216" x14ac:dyDescent="0.3">
      <c r="A108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 s="11">
        <v>188.56</v>
      </c>
      <c r="Q108" t="s">
        <v>8315</v>
      </c>
      <c r="R108" t="s">
        <v>8316</v>
      </c>
      <c r="S108" s="12">
        <v>42159.224432870367</v>
      </c>
      <c r="T108" s="12">
        <v>42204.224432870367</v>
      </c>
    </row>
    <row r="109" spans="1:20" ht="288" x14ac:dyDescent="0.3">
      <c r="A109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 s="11">
        <v>49.51</v>
      </c>
      <c r="Q109" t="s">
        <v>8315</v>
      </c>
      <c r="R109" t="s">
        <v>8316</v>
      </c>
      <c r="S109" s="12">
        <v>42265.817002314812</v>
      </c>
      <c r="T109" s="12">
        <v>42295.817002314812</v>
      </c>
    </row>
    <row r="110" spans="1:20" ht="273.60000000000002" x14ac:dyDescent="0.3">
      <c r="A1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 s="11">
        <v>75.459999999999994</v>
      </c>
      <c r="Q110" t="s">
        <v>8315</v>
      </c>
      <c r="R110" t="s">
        <v>8316</v>
      </c>
      <c r="S110" s="12">
        <v>42136.767175925925</v>
      </c>
      <c r="T110" s="12">
        <v>42166.767175925925</v>
      </c>
    </row>
    <row r="111" spans="1:20" ht="129.6" x14ac:dyDescent="0.3">
      <c r="A111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 s="11">
        <v>9.5</v>
      </c>
      <c r="Q111" t="s">
        <v>8315</v>
      </c>
      <c r="R111" t="s">
        <v>8316</v>
      </c>
      <c r="S111" s="12">
        <v>41975.124340277776</v>
      </c>
      <c r="T111" s="12">
        <v>42005.124340277776</v>
      </c>
    </row>
    <row r="112" spans="1:20" ht="230.4" x14ac:dyDescent="0.3">
      <c r="A112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 s="11">
        <v>35.5</v>
      </c>
      <c r="Q112" t="s">
        <v>8315</v>
      </c>
      <c r="R112" t="s">
        <v>8316</v>
      </c>
      <c r="S112" s="12">
        <v>42172.439571759256</v>
      </c>
      <c r="T112" s="12">
        <v>42202.439571759256</v>
      </c>
    </row>
    <row r="113" spans="1:20" ht="216" x14ac:dyDescent="0.3">
      <c r="A113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 s="11">
        <v>10</v>
      </c>
      <c r="Q113" t="s">
        <v>8315</v>
      </c>
      <c r="R113" t="s">
        <v>8316</v>
      </c>
      <c r="S113" s="12">
        <v>42065.190694444449</v>
      </c>
      <c r="T113" s="12">
        <v>42090.149027777778</v>
      </c>
    </row>
    <row r="114" spans="1:20" ht="172.8" x14ac:dyDescent="0.3">
      <c r="A114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 s="11">
        <v>13</v>
      </c>
      <c r="Q114" t="s">
        <v>8315</v>
      </c>
      <c r="R114" t="s">
        <v>8316</v>
      </c>
      <c r="S114" s="12">
        <v>41848.84002314815</v>
      </c>
      <c r="T114" s="12">
        <v>41883.84002314815</v>
      </c>
    </row>
    <row r="115" spans="1:20" ht="129.6" x14ac:dyDescent="0.3">
      <c r="A115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 s="11">
        <v>89.4</v>
      </c>
      <c r="Q115" t="s">
        <v>8315</v>
      </c>
      <c r="R115" t="s">
        <v>8316</v>
      </c>
      <c r="S115" s="12">
        <v>42103.884930555556</v>
      </c>
      <c r="T115" s="12">
        <v>42133.884930555556</v>
      </c>
    </row>
    <row r="116" spans="1:20" ht="288" x14ac:dyDescent="0.3">
      <c r="A116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 s="11">
        <v>25</v>
      </c>
      <c r="Q116" t="s">
        <v>8315</v>
      </c>
      <c r="R116" t="s">
        <v>8316</v>
      </c>
      <c r="S116" s="12">
        <v>42059.970729166671</v>
      </c>
      <c r="T116" s="12">
        <v>42089.929062499999</v>
      </c>
    </row>
    <row r="117" spans="1:20" ht="259.2" x14ac:dyDescent="0.3">
      <c r="A117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t="s">
        <v>8315</v>
      </c>
      <c r="R117" t="s">
        <v>8316</v>
      </c>
      <c r="S117" s="12">
        <v>42041.743090277778</v>
      </c>
      <c r="T117" s="12">
        <v>42071.701423611114</v>
      </c>
    </row>
    <row r="118" spans="1:20" ht="259.2" x14ac:dyDescent="0.3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 s="11">
        <v>65</v>
      </c>
      <c r="Q118" t="s">
        <v>8315</v>
      </c>
      <c r="R118" t="s">
        <v>8316</v>
      </c>
      <c r="S118" s="12">
        <v>41829.73715277778</v>
      </c>
      <c r="T118" s="12">
        <v>41852.716666666667</v>
      </c>
    </row>
    <row r="119" spans="1:20" ht="216" x14ac:dyDescent="0.3">
      <c r="A119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 s="11">
        <v>10</v>
      </c>
      <c r="Q119" t="s">
        <v>8315</v>
      </c>
      <c r="R119" t="s">
        <v>8316</v>
      </c>
      <c r="S119" s="12">
        <v>42128.431064814817</v>
      </c>
      <c r="T119" s="12">
        <v>42146.875</v>
      </c>
    </row>
    <row r="120" spans="1:20" ht="187.2" x14ac:dyDescent="0.3">
      <c r="A12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 s="11">
        <v>1</v>
      </c>
      <c r="Q120" t="s">
        <v>8315</v>
      </c>
      <c r="R120" t="s">
        <v>8316</v>
      </c>
      <c r="S120" s="12">
        <v>41789.893599537041</v>
      </c>
      <c r="T120" s="12">
        <v>41815.875</v>
      </c>
    </row>
    <row r="121" spans="1:20" ht="273.60000000000002" x14ac:dyDescent="0.3">
      <c r="A121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 s="11">
        <v>81.540000000000006</v>
      </c>
      <c r="Q121" t="s">
        <v>8315</v>
      </c>
      <c r="R121" t="s">
        <v>8316</v>
      </c>
      <c r="S121" s="12">
        <v>41833.660995370366</v>
      </c>
      <c r="T121" s="12">
        <v>41863.660995370366</v>
      </c>
    </row>
    <row r="122" spans="1:20" ht="57.6" x14ac:dyDescent="0.3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 s="11">
        <v>100</v>
      </c>
      <c r="Q122" t="s">
        <v>8315</v>
      </c>
      <c r="R122" t="s">
        <v>8316</v>
      </c>
      <c r="S122" s="12">
        <v>41914.590011574073</v>
      </c>
      <c r="T122" s="12">
        <v>41955.907638888893</v>
      </c>
    </row>
    <row r="123" spans="1:20" ht="129.6" x14ac:dyDescent="0.3">
      <c r="A123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 s="11">
        <v>1</v>
      </c>
      <c r="Q123" t="s">
        <v>8315</v>
      </c>
      <c r="R123" t="s">
        <v>8316</v>
      </c>
      <c r="S123" s="12">
        <v>42611.261064814811</v>
      </c>
      <c r="T123" s="12">
        <v>42625.707638888889</v>
      </c>
    </row>
    <row r="124" spans="1:20" ht="244.8" x14ac:dyDescent="0.3">
      <c r="A124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t="s">
        <v>8315</v>
      </c>
      <c r="R124" t="s">
        <v>8316</v>
      </c>
      <c r="S124" s="12">
        <v>42253.633159722223</v>
      </c>
      <c r="T124" s="12">
        <v>42313.674826388888</v>
      </c>
    </row>
    <row r="125" spans="1:20" ht="230.4" x14ac:dyDescent="0.3">
      <c r="A125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 s="11">
        <v>20</v>
      </c>
      <c r="Q125" t="s">
        <v>8315</v>
      </c>
      <c r="R125" t="s">
        <v>8316</v>
      </c>
      <c r="S125" s="12">
        <v>42295.891828703709</v>
      </c>
      <c r="T125" s="12">
        <v>42325.933495370366</v>
      </c>
    </row>
    <row r="126" spans="1:20" ht="216" x14ac:dyDescent="0.3">
      <c r="A126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 s="11">
        <v>46.43</v>
      </c>
      <c r="Q126" t="s">
        <v>8315</v>
      </c>
      <c r="R126" t="s">
        <v>8316</v>
      </c>
      <c r="S126" s="12">
        <v>41841.651597222226</v>
      </c>
      <c r="T126" s="12">
        <v>41881.229166666664</v>
      </c>
    </row>
    <row r="127" spans="1:20" ht="129.6" x14ac:dyDescent="0.3">
      <c r="A127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 s="11">
        <v>5.5</v>
      </c>
      <c r="Q127" t="s">
        <v>8315</v>
      </c>
      <c r="R127" t="s">
        <v>8316</v>
      </c>
      <c r="S127" s="12">
        <v>42402.947002314817</v>
      </c>
      <c r="T127" s="12">
        <v>42452.145138888889</v>
      </c>
    </row>
    <row r="128" spans="1:20" ht="230.4" x14ac:dyDescent="0.3">
      <c r="A128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 s="11">
        <v>50.2</v>
      </c>
      <c r="Q128" t="s">
        <v>8315</v>
      </c>
      <c r="R128" t="s">
        <v>8316</v>
      </c>
      <c r="S128" s="12">
        <v>42509.814108796301</v>
      </c>
      <c r="T128" s="12">
        <v>42539.814108796301</v>
      </c>
    </row>
    <row r="129" spans="1:20" ht="259.2" x14ac:dyDescent="0.3">
      <c r="A129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 s="11">
        <v>38.71</v>
      </c>
      <c r="Q129" t="s">
        <v>8315</v>
      </c>
      <c r="R129" t="s">
        <v>8316</v>
      </c>
      <c r="S129" s="12">
        <v>42762.545810185184</v>
      </c>
      <c r="T129" s="12">
        <v>42792.545810185184</v>
      </c>
    </row>
    <row r="130" spans="1:20" ht="201.6" x14ac:dyDescent="0.3">
      <c r="A13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 s="11">
        <v>13.11</v>
      </c>
      <c r="Q130" t="s">
        <v>8315</v>
      </c>
      <c r="R130" t="s">
        <v>8316</v>
      </c>
      <c r="S130" s="12">
        <v>41977.004976851851</v>
      </c>
      <c r="T130" s="12">
        <v>42008.976388888885</v>
      </c>
    </row>
    <row r="131" spans="1:20" ht="244.8" x14ac:dyDescent="0.3">
      <c r="A131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 s="11">
        <v>315.5</v>
      </c>
      <c r="Q131" t="s">
        <v>8315</v>
      </c>
      <c r="R131" t="s">
        <v>8316</v>
      </c>
      <c r="S131" s="12">
        <v>42171.758611111116</v>
      </c>
      <c r="T131" s="12">
        <v>42231.758611111116</v>
      </c>
    </row>
    <row r="132" spans="1:20" ht="172.8" x14ac:dyDescent="0.3">
      <c r="A132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 s="11">
        <v>37.14</v>
      </c>
      <c r="Q132" t="s">
        <v>8315</v>
      </c>
      <c r="R132" t="s">
        <v>8316</v>
      </c>
      <c r="S132" s="12">
        <v>42056.1324537037</v>
      </c>
      <c r="T132" s="12">
        <v>42086.207638888889</v>
      </c>
    </row>
    <row r="133" spans="1:20" ht="259.2" x14ac:dyDescent="0.3">
      <c r="A133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t="s">
        <v>8315</v>
      </c>
      <c r="R133" t="s">
        <v>8316</v>
      </c>
      <c r="S133" s="12">
        <v>41867.652280092596</v>
      </c>
      <c r="T133" s="12">
        <v>41875.291666666664</v>
      </c>
    </row>
    <row r="134" spans="1:20" ht="288" x14ac:dyDescent="0.3">
      <c r="A134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 s="11">
        <v>128.27000000000001</v>
      </c>
      <c r="Q134" t="s">
        <v>8315</v>
      </c>
      <c r="R134" t="s">
        <v>8316</v>
      </c>
      <c r="S134" s="12">
        <v>41779.657870370371</v>
      </c>
      <c r="T134" s="12">
        <v>41821.25</v>
      </c>
    </row>
    <row r="135" spans="1:20" ht="244.8" x14ac:dyDescent="0.3">
      <c r="A135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 s="11">
        <v>47.27</v>
      </c>
      <c r="Q135" t="s">
        <v>8315</v>
      </c>
      <c r="R135" t="s">
        <v>8316</v>
      </c>
      <c r="S135" s="12">
        <v>42679.958472222221</v>
      </c>
      <c r="T135" s="12">
        <v>42710.207638888889</v>
      </c>
    </row>
    <row r="136" spans="1:20" ht="259.2" x14ac:dyDescent="0.3">
      <c r="A136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 s="11">
        <v>50</v>
      </c>
      <c r="Q136" t="s">
        <v>8315</v>
      </c>
      <c r="R136" t="s">
        <v>8316</v>
      </c>
      <c r="S136" s="12">
        <v>42032.250208333338</v>
      </c>
      <c r="T136" s="12">
        <v>42063.250208333338</v>
      </c>
    </row>
    <row r="137" spans="1:20" ht="216" x14ac:dyDescent="0.3">
      <c r="A137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 s="11">
        <v>42.5</v>
      </c>
      <c r="Q137" t="s">
        <v>8315</v>
      </c>
      <c r="R137" t="s">
        <v>8316</v>
      </c>
      <c r="S137" s="12">
        <v>41793.191875000004</v>
      </c>
      <c r="T137" s="12">
        <v>41807.191875000004</v>
      </c>
    </row>
    <row r="138" spans="1:20" ht="244.8" x14ac:dyDescent="0.3">
      <c r="A138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 s="11">
        <v>44</v>
      </c>
      <c r="Q138" t="s">
        <v>8315</v>
      </c>
      <c r="R138" t="s">
        <v>8316</v>
      </c>
      <c r="S138" s="12">
        <v>41982.87364583333</v>
      </c>
      <c r="T138" s="12">
        <v>42012.87364583333</v>
      </c>
    </row>
    <row r="139" spans="1:20" ht="259.2" x14ac:dyDescent="0.3">
      <c r="A139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 s="11">
        <v>50.88</v>
      </c>
      <c r="Q139" t="s">
        <v>8315</v>
      </c>
      <c r="R139" t="s">
        <v>8316</v>
      </c>
      <c r="S139" s="12">
        <v>42193.482291666667</v>
      </c>
      <c r="T139" s="12">
        <v>42233.666666666672</v>
      </c>
    </row>
    <row r="140" spans="1:20" ht="201.6" x14ac:dyDescent="0.3">
      <c r="A14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 s="11">
        <v>62.5</v>
      </c>
      <c r="Q140" t="s">
        <v>8315</v>
      </c>
      <c r="R140" t="s">
        <v>8316</v>
      </c>
      <c r="S140" s="12">
        <v>41843.775011574071</v>
      </c>
      <c r="T140" s="12">
        <v>41863.775011574071</v>
      </c>
    </row>
    <row r="141" spans="1:20" ht="201.6" x14ac:dyDescent="0.3">
      <c r="A141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 s="11">
        <v>27</v>
      </c>
      <c r="Q141" t="s">
        <v>8315</v>
      </c>
      <c r="R141" t="s">
        <v>8316</v>
      </c>
      <c r="S141" s="12">
        <v>42136.092488425929</v>
      </c>
      <c r="T141" s="12">
        <v>42166.092488425929</v>
      </c>
    </row>
    <row r="142" spans="1:20" ht="259.2" x14ac:dyDescent="0.3">
      <c r="A142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 s="11">
        <v>25</v>
      </c>
      <c r="Q142" t="s">
        <v>8315</v>
      </c>
      <c r="R142" t="s">
        <v>8316</v>
      </c>
      <c r="S142" s="12">
        <v>42317.826377314821</v>
      </c>
      <c r="T142" s="12">
        <v>42357.826377314821</v>
      </c>
    </row>
    <row r="143" spans="1:20" ht="244.8" x14ac:dyDescent="0.3">
      <c r="A143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 s="11">
        <v>47.26</v>
      </c>
      <c r="Q143" t="s">
        <v>8315</v>
      </c>
      <c r="R143" t="s">
        <v>8316</v>
      </c>
      <c r="S143" s="12">
        <v>42663.468078703707</v>
      </c>
      <c r="T143" s="12">
        <v>42688.509745370371</v>
      </c>
    </row>
    <row r="144" spans="1:20" ht="273.60000000000002" x14ac:dyDescent="0.3">
      <c r="A144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 s="11">
        <v>0</v>
      </c>
      <c r="Q144" t="s">
        <v>8315</v>
      </c>
      <c r="R144" t="s">
        <v>8316</v>
      </c>
      <c r="S144" s="12">
        <v>42186.01116898148</v>
      </c>
      <c r="T144" s="12">
        <v>42230.818055555559</v>
      </c>
    </row>
    <row r="145" spans="1:20" ht="100.8" x14ac:dyDescent="0.3">
      <c r="A145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 s="11">
        <v>1.5</v>
      </c>
      <c r="Q145" t="s">
        <v>8315</v>
      </c>
      <c r="R145" t="s">
        <v>8316</v>
      </c>
      <c r="S145" s="12">
        <v>42095.229166666672</v>
      </c>
      <c r="T145" s="12">
        <v>42109.211111111115</v>
      </c>
    </row>
    <row r="146" spans="1:20" ht="230.4" x14ac:dyDescent="0.3">
      <c r="A146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 s="11">
        <v>24.71</v>
      </c>
      <c r="Q146" t="s">
        <v>8315</v>
      </c>
      <c r="R146" t="s">
        <v>8316</v>
      </c>
      <c r="S146" s="12">
        <v>42124.623877314814</v>
      </c>
      <c r="T146" s="12">
        <v>42166.958333333328</v>
      </c>
    </row>
    <row r="147" spans="1:20" ht="244.8" x14ac:dyDescent="0.3">
      <c r="A147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 s="11">
        <v>63.13</v>
      </c>
      <c r="Q147" t="s">
        <v>8315</v>
      </c>
      <c r="R147" t="s">
        <v>8316</v>
      </c>
      <c r="S147" s="12">
        <v>42143.917743055557</v>
      </c>
      <c r="T147" s="12">
        <v>42181.559027777781</v>
      </c>
    </row>
    <row r="148" spans="1:20" ht="201.6" x14ac:dyDescent="0.3">
      <c r="A148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 s="11">
        <v>38.25</v>
      </c>
      <c r="Q148" t="s">
        <v>8315</v>
      </c>
      <c r="R148" t="s">
        <v>8316</v>
      </c>
      <c r="S148" s="12">
        <v>41906.819513888891</v>
      </c>
      <c r="T148" s="12">
        <v>41938.838888888888</v>
      </c>
    </row>
    <row r="149" spans="1:20" ht="288" x14ac:dyDescent="0.3">
      <c r="A149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 s="11">
        <v>16.25</v>
      </c>
      <c r="Q149" t="s">
        <v>8315</v>
      </c>
      <c r="R149" t="s">
        <v>8316</v>
      </c>
      <c r="S149" s="12">
        <v>41834.135370370372</v>
      </c>
      <c r="T149" s="12">
        <v>41849.135370370372</v>
      </c>
    </row>
    <row r="150" spans="1:20" ht="230.4" x14ac:dyDescent="0.3">
      <c r="A15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 s="11">
        <v>33.75</v>
      </c>
      <c r="Q150" t="s">
        <v>8315</v>
      </c>
      <c r="R150" t="s">
        <v>8316</v>
      </c>
      <c r="S150" s="12">
        <v>41863.359282407408</v>
      </c>
      <c r="T150" s="12">
        <v>41893.359282407408</v>
      </c>
    </row>
    <row r="151" spans="1:20" ht="230.4" x14ac:dyDescent="0.3">
      <c r="A151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 s="11">
        <v>61.67</v>
      </c>
      <c r="Q151" t="s">
        <v>8315</v>
      </c>
      <c r="R151" t="s">
        <v>8316</v>
      </c>
      <c r="S151" s="12">
        <v>42224.756909722222</v>
      </c>
      <c r="T151" s="12">
        <v>42254.756909722222</v>
      </c>
    </row>
    <row r="152" spans="1:20" ht="230.4" x14ac:dyDescent="0.3">
      <c r="A152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 s="11">
        <v>83.14</v>
      </c>
      <c r="Q152" t="s">
        <v>8315</v>
      </c>
      <c r="R152" t="s">
        <v>8316</v>
      </c>
      <c r="S152" s="12">
        <v>41939.8122337963</v>
      </c>
      <c r="T152" s="12">
        <v>41969.853900462964</v>
      </c>
    </row>
    <row r="153" spans="1:20" ht="216" x14ac:dyDescent="0.3">
      <c r="A153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 s="11">
        <v>1</v>
      </c>
      <c r="Q153" t="s">
        <v>8315</v>
      </c>
      <c r="R153" t="s">
        <v>8316</v>
      </c>
      <c r="S153" s="12">
        <v>42059.270023148143</v>
      </c>
      <c r="T153" s="12">
        <v>42119.190972222219</v>
      </c>
    </row>
    <row r="154" spans="1:20" ht="216" x14ac:dyDescent="0.3">
      <c r="A154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 s="11">
        <v>142.86000000000001</v>
      </c>
      <c r="Q154" t="s">
        <v>8315</v>
      </c>
      <c r="R154" t="s">
        <v>8316</v>
      </c>
      <c r="S154" s="12">
        <v>42308.211215277777</v>
      </c>
      <c r="T154" s="12">
        <v>42338.252881944441</v>
      </c>
    </row>
    <row r="155" spans="1:20" ht="288" x14ac:dyDescent="0.3">
      <c r="A155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 s="11">
        <v>33.67</v>
      </c>
      <c r="Q155" t="s">
        <v>8315</v>
      </c>
      <c r="R155" t="s">
        <v>8316</v>
      </c>
      <c r="S155" s="12">
        <v>42114.818935185183</v>
      </c>
      <c r="T155" s="12">
        <v>42134.957638888889</v>
      </c>
    </row>
    <row r="156" spans="1:20" ht="216" x14ac:dyDescent="0.3">
      <c r="A156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 s="11">
        <v>5</v>
      </c>
      <c r="Q156" t="s">
        <v>8315</v>
      </c>
      <c r="R156" t="s">
        <v>8316</v>
      </c>
      <c r="S156" s="12">
        <v>42492.98505787037</v>
      </c>
      <c r="T156" s="12">
        <v>42522.98505787037</v>
      </c>
    </row>
    <row r="157" spans="1:20" ht="244.8" x14ac:dyDescent="0.3">
      <c r="A157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 s="11">
        <v>0</v>
      </c>
      <c r="Q157" t="s">
        <v>8315</v>
      </c>
      <c r="R157" t="s">
        <v>8316</v>
      </c>
      <c r="S157" s="12">
        <v>42494.471666666665</v>
      </c>
      <c r="T157" s="12">
        <v>42524.471666666665</v>
      </c>
    </row>
    <row r="158" spans="1:20" ht="244.8" x14ac:dyDescent="0.3">
      <c r="A158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 s="11">
        <v>10</v>
      </c>
      <c r="Q158" t="s">
        <v>8315</v>
      </c>
      <c r="R158" t="s">
        <v>8316</v>
      </c>
      <c r="S158" s="12">
        <v>41863.527326388888</v>
      </c>
      <c r="T158" s="12">
        <v>41893.527326388888</v>
      </c>
    </row>
    <row r="159" spans="1:20" ht="288" x14ac:dyDescent="0.3">
      <c r="A159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 s="11">
        <v>40</v>
      </c>
      <c r="Q159" t="s">
        <v>8315</v>
      </c>
      <c r="R159" t="s">
        <v>8316</v>
      </c>
      <c r="S159" s="12">
        <v>41843.664618055554</v>
      </c>
      <c r="T159" s="12">
        <v>41855.666666666664</v>
      </c>
    </row>
    <row r="160" spans="1:20" ht="259.2" x14ac:dyDescent="0.3">
      <c r="A16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 s="11">
        <v>30</v>
      </c>
      <c r="Q160" t="s">
        <v>8315</v>
      </c>
      <c r="R160" t="s">
        <v>8316</v>
      </c>
      <c r="S160" s="12">
        <v>42358.684872685189</v>
      </c>
      <c r="T160" s="12">
        <v>42387</v>
      </c>
    </row>
    <row r="161" spans="1:20" ht="244.8" x14ac:dyDescent="0.3">
      <c r="A161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 s="11">
        <v>45</v>
      </c>
      <c r="Q161" t="s">
        <v>8315</v>
      </c>
      <c r="R161" t="s">
        <v>8316</v>
      </c>
      <c r="S161" s="12">
        <v>42657.38726851852</v>
      </c>
      <c r="T161" s="12">
        <v>42687.428935185191</v>
      </c>
    </row>
    <row r="162" spans="1:20" ht="216" x14ac:dyDescent="0.3">
      <c r="A162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 s="11">
        <v>0</v>
      </c>
      <c r="Q162" t="s">
        <v>8315</v>
      </c>
      <c r="R162" t="s">
        <v>8316</v>
      </c>
      <c r="S162" s="12">
        <v>41926.542303240742</v>
      </c>
      <c r="T162" s="12">
        <v>41938.75</v>
      </c>
    </row>
    <row r="163" spans="1:20" ht="259.2" x14ac:dyDescent="0.3">
      <c r="A163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 s="11">
        <v>10.17</v>
      </c>
      <c r="Q163" t="s">
        <v>8315</v>
      </c>
      <c r="R163" t="s">
        <v>8316</v>
      </c>
      <c r="S163" s="12">
        <v>42020.768634259264</v>
      </c>
      <c r="T163" s="12">
        <v>42065.958333333328</v>
      </c>
    </row>
    <row r="164" spans="1:20" ht="259.2" x14ac:dyDescent="0.3">
      <c r="A164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 s="11">
        <v>81.41</v>
      </c>
      <c r="Q164" t="s">
        <v>8315</v>
      </c>
      <c r="R164" t="s">
        <v>8316</v>
      </c>
      <c r="S164" s="12">
        <v>42075.979988425926</v>
      </c>
      <c r="T164" s="12">
        <v>42103.979988425926</v>
      </c>
    </row>
    <row r="165" spans="1:20" ht="244.8" x14ac:dyDescent="0.3">
      <c r="A165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 s="11">
        <v>57.25</v>
      </c>
      <c r="Q165" t="s">
        <v>8315</v>
      </c>
      <c r="R165" t="s">
        <v>8316</v>
      </c>
      <c r="S165" s="12">
        <v>41786.959745370368</v>
      </c>
      <c r="T165" s="12">
        <v>41816.959745370368</v>
      </c>
    </row>
    <row r="166" spans="1:20" ht="216" x14ac:dyDescent="0.3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 s="11">
        <v>5</v>
      </c>
      <c r="Q166" t="s">
        <v>8315</v>
      </c>
      <c r="R166" t="s">
        <v>8316</v>
      </c>
      <c r="S166" s="12">
        <v>41820.870821759258</v>
      </c>
      <c r="T166" s="12">
        <v>41850.870821759258</v>
      </c>
    </row>
    <row r="167" spans="1:20" ht="158.4" x14ac:dyDescent="0.3">
      <c r="A167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11">
        <v>15</v>
      </c>
      <c r="Q167" t="s">
        <v>8315</v>
      </c>
      <c r="R167" t="s">
        <v>8316</v>
      </c>
      <c r="S167" s="12">
        <v>41970.085046296299</v>
      </c>
      <c r="T167" s="12">
        <v>42000.085046296299</v>
      </c>
    </row>
    <row r="168" spans="1:20" ht="259.2" x14ac:dyDescent="0.3">
      <c r="A168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11">
        <v>12.5</v>
      </c>
      <c r="Q168" t="s">
        <v>8315</v>
      </c>
      <c r="R168" t="s">
        <v>8316</v>
      </c>
      <c r="S168" s="12">
        <v>41830.267407407409</v>
      </c>
      <c r="T168" s="12">
        <v>41860.267407407409</v>
      </c>
    </row>
    <row r="169" spans="1:20" ht="244.8" x14ac:dyDescent="0.3">
      <c r="A169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 s="11">
        <v>93</v>
      </c>
      <c r="Q169" t="s">
        <v>8315</v>
      </c>
      <c r="R169" t="s">
        <v>8316</v>
      </c>
      <c r="S169" s="12">
        <v>42265.683182870373</v>
      </c>
      <c r="T169" s="12">
        <v>42293.207638888889</v>
      </c>
    </row>
    <row r="170" spans="1:20" ht="216" x14ac:dyDescent="0.3">
      <c r="A17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 s="11">
        <v>32.36</v>
      </c>
      <c r="Q170" t="s">
        <v>8315</v>
      </c>
      <c r="R170" t="s">
        <v>8316</v>
      </c>
      <c r="S170" s="12">
        <v>42601.827141203699</v>
      </c>
      <c r="T170" s="12">
        <v>42631.827141203699</v>
      </c>
    </row>
    <row r="171" spans="1:20" ht="230.4" x14ac:dyDescent="0.3">
      <c r="A171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 s="11">
        <v>0</v>
      </c>
      <c r="Q171" t="s">
        <v>8315</v>
      </c>
      <c r="R171" t="s">
        <v>8316</v>
      </c>
      <c r="S171" s="12">
        <v>42433.338749999995</v>
      </c>
      <c r="T171" s="12">
        <v>42461.25</v>
      </c>
    </row>
    <row r="172" spans="1:20" ht="259.2" x14ac:dyDescent="0.3">
      <c r="A172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 s="11">
        <v>0</v>
      </c>
      <c r="Q172" t="s">
        <v>8315</v>
      </c>
      <c r="R172" t="s">
        <v>8316</v>
      </c>
      <c r="S172" s="12">
        <v>42228.151701388888</v>
      </c>
      <c r="T172" s="12">
        <v>42253.151701388888</v>
      </c>
    </row>
    <row r="173" spans="1:20" ht="244.8" x14ac:dyDescent="0.3">
      <c r="A173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 s="11">
        <v>1</v>
      </c>
      <c r="Q173" t="s">
        <v>8315</v>
      </c>
      <c r="R173" t="s">
        <v>8316</v>
      </c>
      <c r="S173" s="12">
        <v>42415.168564814812</v>
      </c>
      <c r="T173" s="12">
        <v>42445.126898148148</v>
      </c>
    </row>
    <row r="174" spans="1:20" ht="244.8" x14ac:dyDescent="0.3">
      <c r="A174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 s="11">
        <v>91.83</v>
      </c>
      <c r="Q174" t="s">
        <v>8315</v>
      </c>
      <c r="R174" t="s">
        <v>8316</v>
      </c>
      <c r="S174" s="12">
        <v>42538.968310185184</v>
      </c>
      <c r="T174" s="12">
        <v>42568.029861111107</v>
      </c>
    </row>
    <row r="175" spans="1:20" ht="259.2" x14ac:dyDescent="0.3">
      <c r="A175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 s="11">
        <v>45.83</v>
      </c>
      <c r="Q175" t="s">
        <v>8315</v>
      </c>
      <c r="R175" t="s">
        <v>8316</v>
      </c>
      <c r="S175" s="12">
        <v>42233.671747685185</v>
      </c>
      <c r="T175" s="12">
        <v>42278.541666666672</v>
      </c>
    </row>
    <row r="176" spans="1:20" ht="259.2" x14ac:dyDescent="0.3">
      <c r="A176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 s="11">
        <v>57.17</v>
      </c>
      <c r="Q176" t="s">
        <v>8315</v>
      </c>
      <c r="R176" t="s">
        <v>8316</v>
      </c>
      <c r="S176" s="12">
        <v>42221.656782407401</v>
      </c>
      <c r="T176" s="12">
        <v>42281.656782407401</v>
      </c>
    </row>
    <row r="177" spans="1:20" ht="244.8" x14ac:dyDescent="0.3">
      <c r="A177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 s="11">
        <v>0</v>
      </c>
      <c r="Q177" t="s">
        <v>8315</v>
      </c>
      <c r="R177" t="s">
        <v>8316</v>
      </c>
      <c r="S177" s="12">
        <v>42675.262962962966</v>
      </c>
      <c r="T177" s="12">
        <v>42705.304629629631</v>
      </c>
    </row>
    <row r="178" spans="1:20" ht="244.8" x14ac:dyDescent="0.3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 s="11">
        <v>248.5</v>
      </c>
      <c r="Q178" t="s">
        <v>8315</v>
      </c>
      <c r="R178" t="s">
        <v>8316</v>
      </c>
      <c r="S178" s="12">
        <v>42534.631481481483</v>
      </c>
      <c r="T178" s="12">
        <v>42562.631481481483</v>
      </c>
    </row>
    <row r="179" spans="1:20" ht="288" x14ac:dyDescent="0.3">
      <c r="A179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 s="11">
        <v>79.400000000000006</v>
      </c>
      <c r="Q179" t="s">
        <v>8315</v>
      </c>
      <c r="R179" t="s">
        <v>8316</v>
      </c>
      <c r="S179" s="12">
        <v>42151.905717592599</v>
      </c>
      <c r="T179" s="12">
        <v>42182.905717592599</v>
      </c>
    </row>
    <row r="180" spans="1:20" ht="259.2" x14ac:dyDescent="0.3">
      <c r="A18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5</v>
      </c>
      <c r="Q180" t="s">
        <v>8315</v>
      </c>
      <c r="R180" t="s">
        <v>8316</v>
      </c>
      <c r="S180" s="12">
        <v>41915.400219907409</v>
      </c>
      <c r="T180" s="12">
        <v>41919.1875</v>
      </c>
    </row>
    <row r="181" spans="1:20" ht="230.4" x14ac:dyDescent="0.3">
      <c r="A181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 s="11">
        <v>5.5</v>
      </c>
      <c r="Q181" t="s">
        <v>8315</v>
      </c>
      <c r="R181" t="s">
        <v>8316</v>
      </c>
      <c r="S181" s="12">
        <v>41961.492488425924</v>
      </c>
      <c r="T181" s="12">
        <v>42006.492488425924</v>
      </c>
    </row>
    <row r="182" spans="1:20" ht="273.60000000000002" x14ac:dyDescent="0.3">
      <c r="A182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11">
        <v>25</v>
      </c>
      <c r="Q182" t="s">
        <v>8315</v>
      </c>
      <c r="R182" t="s">
        <v>8316</v>
      </c>
      <c r="S182" s="12">
        <v>41940.587233796294</v>
      </c>
      <c r="T182" s="12">
        <v>41968.041666666672</v>
      </c>
    </row>
    <row r="183" spans="1:20" ht="216" x14ac:dyDescent="0.3">
      <c r="A183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 s="11">
        <v>0</v>
      </c>
      <c r="Q183" t="s">
        <v>8315</v>
      </c>
      <c r="R183" t="s">
        <v>8316</v>
      </c>
      <c r="S183" s="12">
        <v>42111.904097222221</v>
      </c>
      <c r="T183" s="12">
        <v>42171.904097222221</v>
      </c>
    </row>
    <row r="184" spans="1:20" ht="201.6" x14ac:dyDescent="0.3">
      <c r="A184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 s="11">
        <v>137.08000000000001</v>
      </c>
      <c r="Q184" t="s">
        <v>8315</v>
      </c>
      <c r="R184" t="s">
        <v>8316</v>
      </c>
      <c r="S184" s="12">
        <v>42279.778564814813</v>
      </c>
      <c r="T184" s="12">
        <v>42310.701388888891</v>
      </c>
    </row>
    <row r="185" spans="1:20" ht="259.2" x14ac:dyDescent="0.3">
      <c r="A185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 s="11">
        <v>0</v>
      </c>
      <c r="Q185" t="s">
        <v>8315</v>
      </c>
      <c r="R185" t="s">
        <v>8316</v>
      </c>
      <c r="S185" s="12">
        <v>42213.662905092591</v>
      </c>
      <c r="T185" s="12">
        <v>42243.662905092591</v>
      </c>
    </row>
    <row r="186" spans="1:20" ht="259.2" x14ac:dyDescent="0.3">
      <c r="A186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11">
        <v>5</v>
      </c>
      <c r="Q186" t="s">
        <v>8315</v>
      </c>
      <c r="R186" t="s">
        <v>8316</v>
      </c>
      <c r="S186" s="12">
        <v>42109.801712962959</v>
      </c>
      <c r="T186" s="12">
        <v>42139.801712962959</v>
      </c>
    </row>
    <row r="187" spans="1:20" ht="158.4" x14ac:dyDescent="0.3">
      <c r="A187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 s="11">
        <v>39</v>
      </c>
      <c r="Q187" t="s">
        <v>8315</v>
      </c>
      <c r="R187" t="s">
        <v>8316</v>
      </c>
      <c r="S187" s="12">
        <v>42031.833587962959</v>
      </c>
      <c r="T187" s="12">
        <v>42063.333333333328</v>
      </c>
    </row>
    <row r="188" spans="1:20" ht="230.4" x14ac:dyDescent="0.3">
      <c r="A188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 s="11">
        <v>50.5</v>
      </c>
      <c r="Q188" t="s">
        <v>8315</v>
      </c>
      <c r="R188" t="s">
        <v>8316</v>
      </c>
      <c r="S188" s="12">
        <v>42615.142870370371</v>
      </c>
      <c r="T188" s="12">
        <v>42645.142870370371</v>
      </c>
    </row>
    <row r="189" spans="1:20" ht="244.8" x14ac:dyDescent="0.3">
      <c r="A189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 s="11">
        <v>0</v>
      </c>
      <c r="Q189" t="s">
        <v>8315</v>
      </c>
      <c r="R189" t="s">
        <v>8316</v>
      </c>
      <c r="S189" s="12">
        <v>41829.325497685182</v>
      </c>
      <c r="T189" s="12">
        <v>41889.325497685182</v>
      </c>
    </row>
    <row r="190" spans="1:20" ht="230.4" x14ac:dyDescent="0.3">
      <c r="A19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 s="11">
        <v>49.28</v>
      </c>
      <c r="Q190" t="s">
        <v>8315</v>
      </c>
      <c r="R190" t="s">
        <v>8316</v>
      </c>
      <c r="S190" s="12">
        <v>42016.120613425926</v>
      </c>
      <c r="T190" s="12">
        <v>42046.120613425926</v>
      </c>
    </row>
    <row r="191" spans="1:20" ht="244.8" x14ac:dyDescent="0.3">
      <c r="A191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 s="11">
        <v>25</v>
      </c>
      <c r="Q191" t="s">
        <v>8315</v>
      </c>
      <c r="R191" t="s">
        <v>8316</v>
      </c>
      <c r="S191" s="12">
        <v>42439.702314814815</v>
      </c>
      <c r="T191" s="12">
        <v>42468.774305555555</v>
      </c>
    </row>
    <row r="192" spans="1:20" ht="230.4" x14ac:dyDescent="0.3">
      <c r="A192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 s="11">
        <v>1</v>
      </c>
      <c r="Q192" t="s">
        <v>8315</v>
      </c>
      <c r="R192" t="s">
        <v>8316</v>
      </c>
      <c r="S192" s="12">
        <v>42433.825717592597</v>
      </c>
      <c r="T192" s="12">
        <v>42493.784050925926</v>
      </c>
    </row>
    <row r="193" spans="1:20" ht="244.8" x14ac:dyDescent="0.3">
      <c r="A193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11">
        <v>25</v>
      </c>
      <c r="Q193" t="s">
        <v>8315</v>
      </c>
      <c r="R193" t="s">
        <v>8316</v>
      </c>
      <c r="S193" s="12">
        <v>42243.790393518517</v>
      </c>
      <c r="T193" s="12">
        <v>42303.790393518517</v>
      </c>
    </row>
    <row r="194" spans="1:20" ht="259.2" x14ac:dyDescent="0.3">
      <c r="A194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 s="11">
        <v>0</v>
      </c>
      <c r="Q194" t="s">
        <v>8315</v>
      </c>
      <c r="R194" t="s">
        <v>8316</v>
      </c>
      <c r="S194" s="12">
        <v>42550.048449074078</v>
      </c>
      <c r="T194" s="12">
        <v>42580.978472222225</v>
      </c>
    </row>
    <row r="195" spans="1:20" ht="273.60000000000002" x14ac:dyDescent="0.3">
      <c r="A195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 s="11">
        <v>0</v>
      </c>
      <c r="Q195" t="s">
        <v>8315</v>
      </c>
      <c r="R195" t="s">
        <v>8316</v>
      </c>
      <c r="S195" s="12">
        <v>41774.651203703703</v>
      </c>
      <c r="T195" s="12">
        <v>41834.651203703703</v>
      </c>
    </row>
    <row r="196" spans="1:20" ht="244.8" x14ac:dyDescent="0.3">
      <c r="A196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 s="11">
        <v>53.13</v>
      </c>
      <c r="Q196" t="s">
        <v>8315</v>
      </c>
      <c r="R196" t="s">
        <v>8316</v>
      </c>
      <c r="S196" s="12">
        <v>42306.848854166667</v>
      </c>
      <c r="T196" s="12">
        <v>42336.890520833331</v>
      </c>
    </row>
    <row r="197" spans="1:20" ht="259.2" x14ac:dyDescent="0.3">
      <c r="A197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 s="11">
        <v>0</v>
      </c>
      <c r="Q197" t="s">
        <v>8315</v>
      </c>
      <c r="R197" t="s">
        <v>8316</v>
      </c>
      <c r="S197" s="12">
        <v>42457.932025462964</v>
      </c>
      <c r="T197" s="12">
        <v>42485.013888888891</v>
      </c>
    </row>
    <row r="198" spans="1:20" ht="216" x14ac:dyDescent="0.3">
      <c r="A198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11">
        <v>7</v>
      </c>
      <c r="Q198" t="s">
        <v>8315</v>
      </c>
      <c r="R198" t="s">
        <v>8316</v>
      </c>
      <c r="S198" s="12">
        <v>42513.976319444439</v>
      </c>
      <c r="T198" s="12">
        <v>42559.976319444439</v>
      </c>
    </row>
    <row r="199" spans="1:20" ht="259.2" x14ac:dyDescent="0.3">
      <c r="A199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 s="11">
        <v>40.06</v>
      </c>
      <c r="Q199" t="s">
        <v>8315</v>
      </c>
      <c r="R199" t="s">
        <v>8316</v>
      </c>
      <c r="S199" s="12">
        <v>41816.950370370374</v>
      </c>
      <c r="T199" s="12">
        <v>41853.583333333336</v>
      </c>
    </row>
    <row r="200" spans="1:20" ht="244.8" x14ac:dyDescent="0.3">
      <c r="A20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 s="11">
        <v>24.33</v>
      </c>
      <c r="Q200" t="s">
        <v>8315</v>
      </c>
      <c r="R200" t="s">
        <v>8316</v>
      </c>
      <c r="S200" s="12">
        <v>41880.788842592592</v>
      </c>
      <c r="T200" s="12">
        <v>41910.788842592592</v>
      </c>
    </row>
    <row r="201" spans="1:20" ht="273.60000000000002" x14ac:dyDescent="0.3">
      <c r="A201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 s="11">
        <v>11.25</v>
      </c>
      <c r="Q201" t="s">
        <v>8315</v>
      </c>
      <c r="R201" t="s">
        <v>8316</v>
      </c>
      <c r="S201" s="12">
        <v>42342.845555555556</v>
      </c>
      <c r="T201" s="12">
        <v>42372.845555555556</v>
      </c>
    </row>
    <row r="202" spans="1:20" ht="288" x14ac:dyDescent="0.3">
      <c r="A202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11">
        <v>10.5</v>
      </c>
      <c r="Q202" t="s">
        <v>8315</v>
      </c>
      <c r="R202" t="s">
        <v>8316</v>
      </c>
      <c r="S202" s="12">
        <v>41745.891319444447</v>
      </c>
      <c r="T202" s="12">
        <v>41767.891319444447</v>
      </c>
    </row>
    <row r="203" spans="1:20" ht="259.2" x14ac:dyDescent="0.3">
      <c r="A203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 s="11">
        <v>15</v>
      </c>
      <c r="Q203" t="s">
        <v>8315</v>
      </c>
      <c r="R203" t="s">
        <v>8316</v>
      </c>
      <c r="S203" s="12">
        <v>42311.621458333335</v>
      </c>
      <c r="T203" s="12">
        <v>42336.621458333335</v>
      </c>
    </row>
    <row r="204" spans="1:20" ht="273.60000000000002" x14ac:dyDescent="0.3">
      <c r="A204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 s="11">
        <v>0</v>
      </c>
      <c r="Q204" t="s">
        <v>8315</v>
      </c>
      <c r="R204" t="s">
        <v>8316</v>
      </c>
      <c r="S204" s="12">
        <v>42296.154131944444</v>
      </c>
      <c r="T204" s="12">
        <v>42326.195798611108</v>
      </c>
    </row>
    <row r="205" spans="1:20" ht="216" x14ac:dyDescent="0.3">
      <c r="A205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 s="11">
        <v>42</v>
      </c>
      <c r="Q205" t="s">
        <v>8315</v>
      </c>
      <c r="R205" t="s">
        <v>8316</v>
      </c>
      <c r="S205" s="12">
        <v>42053.722060185188</v>
      </c>
      <c r="T205" s="12">
        <v>42113.680393518516</v>
      </c>
    </row>
    <row r="206" spans="1:20" ht="259.2" x14ac:dyDescent="0.3">
      <c r="A206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 s="11">
        <v>71.25</v>
      </c>
      <c r="Q206" t="s">
        <v>8315</v>
      </c>
      <c r="R206" t="s">
        <v>8316</v>
      </c>
      <c r="S206" s="12">
        <v>42414.235879629632</v>
      </c>
      <c r="T206" s="12">
        <v>42474.194212962961</v>
      </c>
    </row>
    <row r="207" spans="1:20" ht="259.2" x14ac:dyDescent="0.3">
      <c r="A207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 s="11">
        <v>22.5</v>
      </c>
      <c r="Q207" t="s">
        <v>8315</v>
      </c>
      <c r="R207" t="s">
        <v>8316</v>
      </c>
      <c r="S207" s="12">
        <v>41801.711550925924</v>
      </c>
      <c r="T207" s="12">
        <v>41844.124305555553</v>
      </c>
    </row>
    <row r="208" spans="1:20" ht="244.8" x14ac:dyDescent="0.3">
      <c r="A208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 s="11">
        <v>41</v>
      </c>
      <c r="Q208" t="s">
        <v>8315</v>
      </c>
      <c r="R208" t="s">
        <v>8316</v>
      </c>
      <c r="S208" s="12">
        <v>42770.290590277778</v>
      </c>
      <c r="T208" s="12">
        <v>42800.290590277778</v>
      </c>
    </row>
    <row r="209" spans="1:20" ht="216" x14ac:dyDescent="0.3">
      <c r="A209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 s="11">
        <v>47.91</v>
      </c>
      <c r="Q209" t="s">
        <v>8315</v>
      </c>
      <c r="R209" t="s">
        <v>8316</v>
      </c>
      <c r="S209" s="12">
        <v>42452.815659722226</v>
      </c>
      <c r="T209" s="12">
        <v>42512.815659722226</v>
      </c>
    </row>
    <row r="210" spans="1:20" ht="230.4" x14ac:dyDescent="0.3">
      <c r="A2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 s="11">
        <v>35.17</v>
      </c>
      <c r="Q210" t="s">
        <v>8315</v>
      </c>
      <c r="R210" t="s">
        <v>8316</v>
      </c>
      <c r="S210" s="12">
        <v>42601.854699074072</v>
      </c>
      <c r="T210" s="12">
        <v>42611.163194444445</v>
      </c>
    </row>
    <row r="211" spans="1:20" ht="288" x14ac:dyDescent="0.3">
      <c r="A211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 s="11">
        <v>5.5</v>
      </c>
      <c r="Q211" t="s">
        <v>8315</v>
      </c>
      <c r="R211" t="s">
        <v>8316</v>
      </c>
      <c r="S211" s="12">
        <v>42447.863553240735</v>
      </c>
      <c r="T211" s="12">
        <v>42477.863553240735</v>
      </c>
    </row>
    <row r="212" spans="1:20" ht="259.2" x14ac:dyDescent="0.3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 s="11">
        <v>22.67</v>
      </c>
      <c r="Q212" t="s">
        <v>8315</v>
      </c>
      <c r="R212" t="s">
        <v>8316</v>
      </c>
      <c r="S212" s="12">
        <v>41811.536180555559</v>
      </c>
      <c r="T212" s="12">
        <v>41841.536180555559</v>
      </c>
    </row>
    <row r="213" spans="1:20" ht="172.8" x14ac:dyDescent="0.3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 s="11">
        <v>26.38</v>
      </c>
      <c r="Q213" t="s">
        <v>8315</v>
      </c>
      <c r="R213" t="s">
        <v>8316</v>
      </c>
      <c r="S213" s="12">
        <v>41981.067523148144</v>
      </c>
      <c r="T213" s="12">
        <v>42041.067523148144</v>
      </c>
    </row>
    <row r="214" spans="1:20" ht="259.2" x14ac:dyDescent="0.3">
      <c r="A214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 s="11">
        <v>105.54</v>
      </c>
      <c r="Q214" t="s">
        <v>8315</v>
      </c>
      <c r="R214" t="s">
        <v>8316</v>
      </c>
      <c r="S214" s="12">
        <v>42469.68414351852</v>
      </c>
      <c r="T214" s="12">
        <v>42499.166666666672</v>
      </c>
    </row>
    <row r="215" spans="1:20" ht="259.2" x14ac:dyDescent="0.3">
      <c r="A215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 s="11">
        <v>29.09</v>
      </c>
      <c r="Q215" t="s">
        <v>8315</v>
      </c>
      <c r="R215" t="s">
        <v>8316</v>
      </c>
      <c r="S215" s="12">
        <v>42493.546851851846</v>
      </c>
      <c r="T215" s="12">
        <v>42523.546851851846</v>
      </c>
    </row>
    <row r="216" spans="1:20" ht="259.2" x14ac:dyDescent="0.3">
      <c r="A216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11">
        <v>0</v>
      </c>
      <c r="Q216" t="s">
        <v>8315</v>
      </c>
      <c r="R216" t="s">
        <v>8316</v>
      </c>
      <c r="S216" s="12">
        <v>42534.866875</v>
      </c>
      <c r="T216" s="12">
        <v>42564.866875</v>
      </c>
    </row>
    <row r="217" spans="1:20" ht="259.2" x14ac:dyDescent="0.3">
      <c r="A217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 s="11">
        <v>62</v>
      </c>
      <c r="Q217" t="s">
        <v>8315</v>
      </c>
      <c r="R217" t="s">
        <v>8316</v>
      </c>
      <c r="S217" s="12">
        <v>41830.858344907407</v>
      </c>
      <c r="T217" s="12">
        <v>41852.291666666664</v>
      </c>
    </row>
    <row r="218" spans="1:20" ht="273.60000000000002" x14ac:dyDescent="0.3">
      <c r="A218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 s="11">
        <v>217.5</v>
      </c>
      <c r="Q218" t="s">
        <v>8315</v>
      </c>
      <c r="R218" t="s">
        <v>8316</v>
      </c>
      <c r="S218" s="12">
        <v>42543.788564814815</v>
      </c>
      <c r="T218" s="12">
        <v>42573.788564814815</v>
      </c>
    </row>
    <row r="219" spans="1:20" ht="259.2" x14ac:dyDescent="0.3">
      <c r="A219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 s="11">
        <v>26.75</v>
      </c>
      <c r="Q219" t="s">
        <v>8315</v>
      </c>
      <c r="R219" t="s">
        <v>8316</v>
      </c>
      <c r="S219" s="12">
        <v>41975.642974537041</v>
      </c>
      <c r="T219" s="12">
        <v>42035.642974537041</v>
      </c>
    </row>
    <row r="220" spans="1:20" ht="259.2" x14ac:dyDescent="0.3">
      <c r="A22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 s="11">
        <v>18.329999999999998</v>
      </c>
      <c r="Q220" t="s">
        <v>8315</v>
      </c>
      <c r="R220" t="s">
        <v>8316</v>
      </c>
      <c r="S220" s="12">
        <v>42069.903437500005</v>
      </c>
      <c r="T220" s="12">
        <v>42092.833333333328</v>
      </c>
    </row>
    <row r="221" spans="1:20" ht="273.60000000000002" x14ac:dyDescent="0.3">
      <c r="A221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 s="11">
        <v>64.290000000000006</v>
      </c>
      <c r="Q221" t="s">
        <v>8315</v>
      </c>
      <c r="R221" t="s">
        <v>8316</v>
      </c>
      <c r="S221" s="12">
        <v>41795.598923611113</v>
      </c>
      <c r="T221" s="12">
        <v>41825.598923611113</v>
      </c>
    </row>
    <row r="222" spans="1:20" ht="201.6" x14ac:dyDescent="0.3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 s="11">
        <v>175</v>
      </c>
      <c r="Q222" t="s">
        <v>8315</v>
      </c>
      <c r="R222" t="s">
        <v>8316</v>
      </c>
      <c r="S222" s="12">
        <v>42508.179965277777</v>
      </c>
      <c r="T222" s="12">
        <v>42568.179965277777</v>
      </c>
    </row>
    <row r="223" spans="1:20" ht="244.8" x14ac:dyDescent="0.3">
      <c r="A223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 s="11">
        <v>34</v>
      </c>
      <c r="Q223" t="s">
        <v>8315</v>
      </c>
      <c r="R223" t="s">
        <v>8316</v>
      </c>
      <c r="S223" s="12">
        <v>42132.809953703705</v>
      </c>
      <c r="T223" s="12">
        <v>42192.809953703705</v>
      </c>
    </row>
    <row r="224" spans="1:20" ht="259.2" x14ac:dyDescent="0.3">
      <c r="A224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 s="11">
        <v>84.28</v>
      </c>
      <c r="Q224" t="s">
        <v>8315</v>
      </c>
      <c r="R224" t="s">
        <v>8316</v>
      </c>
      <c r="S224" s="12">
        <v>41747.86986111111</v>
      </c>
      <c r="T224" s="12">
        <v>41779.290972222225</v>
      </c>
    </row>
    <row r="225" spans="1:20" ht="244.8" x14ac:dyDescent="0.3">
      <c r="A225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 s="11">
        <v>9.5</v>
      </c>
      <c r="Q225" t="s">
        <v>8315</v>
      </c>
      <c r="R225" t="s">
        <v>8316</v>
      </c>
      <c r="S225" s="12">
        <v>41920.963472222218</v>
      </c>
      <c r="T225" s="12">
        <v>41951</v>
      </c>
    </row>
    <row r="226" spans="1:20" ht="273.60000000000002" x14ac:dyDescent="0.3">
      <c r="A226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 s="11">
        <v>33.74</v>
      </c>
      <c r="Q226" t="s">
        <v>8315</v>
      </c>
      <c r="R226" t="s">
        <v>8316</v>
      </c>
      <c r="S226" s="12">
        <v>42399.707407407404</v>
      </c>
      <c r="T226" s="12">
        <v>42420.878472222219</v>
      </c>
    </row>
    <row r="227" spans="1:20" ht="244.8" x14ac:dyDescent="0.3">
      <c r="A227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 s="11">
        <v>37.54</v>
      </c>
      <c r="Q227" t="s">
        <v>8315</v>
      </c>
      <c r="R227" t="s">
        <v>8316</v>
      </c>
      <c r="S227" s="12">
        <v>42467.548541666663</v>
      </c>
      <c r="T227" s="12">
        <v>42496.544444444444</v>
      </c>
    </row>
    <row r="228" spans="1:20" ht="216" x14ac:dyDescent="0.3">
      <c r="A228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 s="11">
        <v>11.62</v>
      </c>
      <c r="Q228" t="s">
        <v>8315</v>
      </c>
      <c r="R228" t="s">
        <v>8316</v>
      </c>
      <c r="S228" s="12">
        <v>41765.92465277778</v>
      </c>
      <c r="T228" s="12">
        <v>41775.92465277778</v>
      </c>
    </row>
    <row r="229" spans="1:20" ht="115.2" x14ac:dyDescent="0.3">
      <c r="A229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 s="11">
        <v>8</v>
      </c>
      <c r="Q229" t="s">
        <v>8315</v>
      </c>
      <c r="R229" t="s">
        <v>8316</v>
      </c>
      <c r="S229" s="12">
        <v>42230.08116898148</v>
      </c>
      <c r="T229" s="12">
        <v>42245.08116898148</v>
      </c>
    </row>
    <row r="230" spans="1:20" ht="244.8" x14ac:dyDescent="0.3">
      <c r="A23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11">
        <v>0</v>
      </c>
      <c r="Q230" t="s">
        <v>8315</v>
      </c>
      <c r="R230" t="s">
        <v>8316</v>
      </c>
      <c r="S230" s="12">
        <v>42286.749780092592</v>
      </c>
      <c r="T230" s="12">
        <v>42316.791446759264</v>
      </c>
    </row>
    <row r="231" spans="1:20" ht="244.8" x14ac:dyDescent="0.3">
      <c r="A231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 s="11">
        <v>23</v>
      </c>
      <c r="Q231" t="s">
        <v>8315</v>
      </c>
      <c r="R231" t="s">
        <v>8316</v>
      </c>
      <c r="S231" s="12">
        <v>42401.672372685185</v>
      </c>
      <c r="T231" s="12">
        <v>42431.672372685185</v>
      </c>
    </row>
    <row r="232" spans="1:20" ht="129.6" x14ac:dyDescent="0.3">
      <c r="A232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 s="11">
        <v>100</v>
      </c>
      <c r="Q232" t="s">
        <v>8315</v>
      </c>
      <c r="R232" t="s">
        <v>8316</v>
      </c>
      <c r="S232" s="12">
        <v>42125.644467592589</v>
      </c>
      <c r="T232" s="12">
        <v>42155.644467592589</v>
      </c>
    </row>
    <row r="233" spans="1:20" ht="187.2" x14ac:dyDescent="0.3">
      <c r="A233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 s="11">
        <v>60.11</v>
      </c>
      <c r="Q233" t="s">
        <v>8315</v>
      </c>
      <c r="R233" t="s">
        <v>8316</v>
      </c>
      <c r="S233" s="12">
        <v>42289.94049768518</v>
      </c>
      <c r="T233" s="12">
        <v>42349.982164351852</v>
      </c>
    </row>
    <row r="234" spans="1:20" ht="216" x14ac:dyDescent="0.3">
      <c r="A234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 s="11">
        <v>3</v>
      </c>
      <c r="Q234" t="s">
        <v>8315</v>
      </c>
      <c r="R234" t="s">
        <v>8316</v>
      </c>
      <c r="S234" s="12">
        <v>42107.864722222221</v>
      </c>
      <c r="T234" s="12">
        <v>42137.864722222221</v>
      </c>
    </row>
    <row r="235" spans="1:20" ht="172.8" x14ac:dyDescent="0.3">
      <c r="A235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 s="11">
        <v>5</v>
      </c>
      <c r="Q235" t="s">
        <v>8315</v>
      </c>
      <c r="R235" t="s">
        <v>8316</v>
      </c>
      <c r="S235" s="12">
        <v>41809.389930555553</v>
      </c>
      <c r="T235" s="12">
        <v>41839.389930555553</v>
      </c>
    </row>
    <row r="236" spans="1:20" ht="273.60000000000002" x14ac:dyDescent="0.3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 s="11">
        <v>17.5</v>
      </c>
      <c r="Q236" t="s">
        <v>8315</v>
      </c>
      <c r="R236" t="s">
        <v>8316</v>
      </c>
      <c r="S236" s="12">
        <v>42019.683761574073</v>
      </c>
      <c r="T236" s="12">
        <v>42049.477083333331</v>
      </c>
    </row>
    <row r="237" spans="1:20" ht="244.8" x14ac:dyDescent="0.3">
      <c r="A237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 s="11">
        <v>29.24</v>
      </c>
      <c r="Q237" t="s">
        <v>8315</v>
      </c>
      <c r="R237" t="s">
        <v>8316</v>
      </c>
      <c r="S237" s="12">
        <v>41950.26694444444</v>
      </c>
      <c r="T237" s="12">
        <v>41963.669444444444</v>
      </c>
    </row>
    <row r="238" spans="1:20" ht="273.60000000000002" x14ac:dyDescent="0.3">
      <c r="A238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11">
        <v>0</v>
      </c>
      <c r="Q238" t="s">
        <v>8315</v>
      </c>
      <c r="R238" t="s">
        <v>8316</v>
      </c>
      <c r="S238" s="12">
        <v>42069.391446759255</v>
      </c>
      <c r="T238" s="12">
        <v>42099.349780092598</v>
      </c>
    </row>
    <row r="239" spans="1:20" ht="187.2" x14ac:dyDescent="0.3">
      <c r="A239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 s="11">
        <v>59.58</v>
      </c>
      <c r="Q239" t="s">
        <v>8315</v>
      </c>
      <c r="R239" t="s">
        <v>8316</v>
      </c>
      <c r="S239" s="12">
        <v>42061.963263888887</v>
      </c>
      <c r="T239" s="12">
        <v>42091.921597222223</v>
      </c>
    </row>
    <row r="240" spans="1:20" ht="216" x14ac:dyDescent="0.3">
      <c r="A24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 s="11">
        <v>82.57</v>
      </c>
      <c r="Q240" t="s">
        <v>8315</v>
      </c>
      <c r="R240" t="s">
        <v>8316</v>
      </c>
      <c r="S240" s="12">
        <v>41842.828680555554</v>
      </c>
      <c r="T240" s="12">
        <v>41882.827650462961</v>
      </c>
    </row>
    <row r="241" spans="1:20" ht="100.8" x14ac:dyDescent="0.3">
      <c r="A241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 s="11">
        <v>10</v>
      </c>
      <c r="Q241" t="s">
        <v>8315</v>
      </c>
      <c r="R241" t="s">
        <v>8316</v>
      </c>
      <c r="S241" s="12">
        <v>42437.64534722222</v>
      </c>
      <c r="T241" s="12">
        <v>42497.603680555556</v>
      </c>
    </row>
    <row r="242" spans="1:20" ht="244.8" x14ac:dyDescent="0.3">
      <c r="A242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 s="11">
        <v>32.36</v>
      </c>
      <c r="Q242" t="s">
        <v>8315</v>
      </c>
      <c r="R242" t="s">
        <v>8316</v>
      </c>
      <c r="S242" s="12">
        <v>42775.964212962965</v>
      </c>
      <c r="T242" s="12">
        <v>42795.791666666672</v>
      </c>
    </row>
    <row r="243" spans="1:20" ht="259.2" x14ac:dyDescent="0.3">
      <c r="A243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 s="11">
        <v>5.75</v>
      </c>
      <c r="Q243" t="s">
        <v>8315</v>
      </c>
      <c r="R243" t="s">
        <v>8316</v>
      </c>
      <c r="S243" s="12">
        <v>41879.043530092589</v>
      </c>
      <c r="T243" s="12">
        <v>41909.043530092589</v>
      </c>
    </row>
    <row r="244" spans="1:20" ht="216" x14ac:dyDescent="0.3">
      <c r="A244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 s="11">
        <v>100.5</v>
      </c>
      <c r="Q244" t="s">
        <v>8315</v>
      </c>
      <c r="R244" t="s">
        <v>8316</v>
      </c>
      <c r="S244" s="12">
        <v>42020.587349537032</v>
      </c>
      <c r="T244" s="12">
        <v>42050.587349537032</v>
      </c>
    </row>
    <row r="245" spans="1:20" ht="100.8" x14ac:dyDescent="0.3">
      <c r="A245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 s="11">
        <v>1</v>
      </c>
      <c r="Q245" t="s">
        <v>8315</v>
      </c>
      <c r="R245" t="s">
        <v>8316</v>
      </c>
      <c r="S245" s="12">
        <v>41890.16269675926</v>
      </c>
      <c r="T245" s="12">
        <v>41920.16269675926</v>
      </c>
    </row>
    <row r="246" spans="1:20" ht="216" x14ac:dyDescent="0.3">
      <c r="A246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 s="11">
        <v>20</v>
      </c>
      <c r="Q246" t="s">
        <v>8315</v>
      </c>
      <c r="R246" t="s">
        <v>8316</v>
      </c>
      <c r="S246" s="12">
        <v>41872.807696759257</v>
      </c>
      <c r="T246" s="12">
        <v>41932.807696759257</v>
      </c>
    </row>
    <row r="247" spans="1:20" ht="244.8" x14ac:dyDescent="0.3">
      <c r="A247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 s="11">
        <v>2</v>
      </c>
      <c r="Q247" t="s">
        <v>8315</v>
      </c>
      <c r="R247" t="s">
        <v>8316</v>
      </c>
      <c r="S247" s="12">
        <v>42391.772997685184</v>
      </c>
      <c r="T247" s="12">
        <v>42416.772997685184</v>
      </c>
    </row>
    <row r="248" spans="1:20" ht="230.4" x14ac:dyDescent="0.3">
      <c r="A248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 s="11">
        <v>5</v>
      </c>
      <c r="Q248" t="s">
        <v>8315</v>
      </c>
      <c r="R248" t="s">
        <v>8316</v>
      </c>
      <c r="S248" s="12">
        <v>41848.772928240738</v>
      </c>
      <c r="T248" s="12">
        <v>41877.686111111114</v>
      </c>
    </row>
    <row r="249" spans="1:20" ht="273.60000000000002" x14ac:dyDescent="0.3">
      <c r="A249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 s="11">
        <v>15</v>
      </c>
      <c r="Q249" t="s">
        <v>8315</v>
      </c>
      <c r="R249" t="s">
        <v>8316</v>
      </c>
      <c r="S249" s="12">
        <v>42177.964201388888</v>
      </c>
      <c r="T249" s="12">
        <v>42207.964201388888</v>
      </c>
    </row>
    <row r="250" spans="1:20" ht="244.8" x14ac:dyDescent="0.3">
      <c r="A25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 s="11">
        <v>25</v>
      </c>
      <c r="Q250" t="s">
        <v>8315</v>
      </c>
      <c r="R250" t="s">
        <v>8316</v>
      </c>
      <c r="S250" s="12">
        <v>41851.700925925928</v>
      </c>
      <c r="T250" s="12">
        <v>41891.700925925928</v>
      </c>
    </row>
    <row r="251" spans="1:20" ht="201.6" x14ac:dyDescent="0.3">
      <c r="A251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 s="11">
        <v>45.84</v>
      </c>
      <c r="Q251" t="s">
        <v>8315</v>
      </c>
      <c r="R251" t="s">
        <v>8316</v>
      </c>
      <c r="S251" s="12">
        <v>41921.770439814813</v>
      </c>
      <c r="T251" s="12">
        <v>41938.770439814813</v>
      </c>
    </row>
    <row r="252" spans="1:20" ht="259.2" x14ac:dyDescent="0.3">
      <c r="A252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 s="11">
        <v>4.75</v>
      </c>
      <c r="Q252" t="s">
        <v>8315</v>
      </c>
      <c r="R252" t="s">
        <v>8316</v>
      </c>
      <c r="S252" s="12">
        <v>42002.54488425926</v>
      </c>
      <c r="T252" s="12">
        <v>42032.54488425926</v>
      </c>
    </row>
    <row r="253" spans="1:20" ht="316.8" x14ac:dyDescent="0.3">
      <c r="A253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 s="11">
        <v>0</v>
      </c>
      <c r="Q253" t="s">
        <v>8315</v>
      </c>
      <c r="R253" t="s">
        <v>8316</v>
      </c>
      <c r="S253" s="12">
        <v>42096.544548611113</v>
      </c>
      <c r="T253" s="12">
        <v>42126.544548611113</v>
      </c>
    </row>
    <row r="254" spans="1:20" ht="259.2" x14ac:dyDescent="0.3">
      <c r="A254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 s="11">
        <v>13</v>
      </c>
      <c r="Q254" t="s">
        <v>8315</v>
      </c>
      <c r="R254" t="s">
        <v>8316</v>
      </c>
      <c r="S254" s="12">
        <v>42021.301192129627</v>
      </c>
      <c r="T254" s="12">
        <v>42051.301192129627</v>
      </c>
    </row>
    <row r="255" spans="1:20" ht="244.8" x14ac:dyDescent="0.3">
      <c r="A255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 s="11">
        <v>0</v>
      </c>
      <c r="Q255" t="s">
        <v>8315</v>
      </c>
      <c r="R255" t="s">
        <v>8316</v>
      </c>
      <c r="S255" s="12">
        <v>42419.246168981481</v>
      </c>
      <c r="T255" s="12">
        <v>42434.246168981481</v>
      </c>
    </row>
    <row r="256" spans="1:20" ht="259.2" x14ac:dyDescent="0.3">
      <c r="A256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 s="11">
        <v>1</v>
      </c>
      <c r="Q256" t="s">
        <v>8315</v>
      </c>
      <c r="R256" t="s">
        <v>8316</v>
      </c>
      <c r="S256" s="12">
        <v>42174.780821759254</v>
      </c>
      <c r="T256" s="12">
        <v>42204.780821759254</v>
      </c>
    </row>
    <row r="257" spans="1:20" ht="230.4" x14ac:dyDescent="0.3">
      <c r="A257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 s="11">
        <v>10</v>
      </c>
      <c r="Q257" t="s">
        <v>8315</v>
      </c>
      <c r="R257" t="s">
        <v>8316</v>
      </c>
      <c r="S257" s="12">
        <v>41869.872685185182</v>
      </c>
      <c r="T257" s="12">
        <v>41899.872685185182</v>
      </c>
    </row>
    <row r="258" spans="1:20" ht="244.8" x14ac:dyDescent="0.3">
      <c r="A258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 s="11">
        <v>52.5</v>
      </c>
      <c r="Q258" t="s">
        <v>8315</v>
      </c>
      <c r="R258" t="s">
        <v>8316</v>
      </c>
      <c r="S258" s="12">
        <v>41856.672152777777</v>
      </c>
      <c r="T258" s="12">
        <v>41886.672152777777</v>
      </c>
    </row>
    <row r="259" spans="1:20" ht="158.4" x14ac:dyDescent="0.3">
      <c r="A259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 s="11">
        <v>32.5</v>
      </c>
      <c r="Q259" t="s">
        <v>8315</v>
      </c>
      <c r="R259" t="s">
        <v>8316</v>
      </c>
      <c r="S259" s="12">
        <v>42620.91097222222</v>
      </c>
      <c r="T259" s="12">
        <v>42650.91097222222</v>
      </c>
    </row>
    <row r="260" spans="1:20" ht="244.8" x14ac:dyDescent="0.3">
      <c r="A26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 s="11">
        <v>7.25</v>
      </c>
      <c r="Q260" t="s">
        <v>8315</v>
      </c>
      <c r="R260" t="s">
        <v>8316</v>
      </c>
      <c r="S260" s="12">
        <v>42417.675879629634</v>
      </c>
      <c r="T260" s="12">
        <v>42475.686111111107</v>
      </c>
    </row>
    <row r="261" spans="1:20" ht="230.4" x14ac:dyDescent="0.3">
      <c r="A261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 s="11">
        <v>33.33</v>
      </c>
      <c r="Q261" t="s">
        <v>8315</v>
      </c>
      <c r="R261" t="s">
        <v>8316</v>
      </c>
      <c r="S261" s="12">
        <v>42057.190960648149</v>
      </c>
      <c r="T261" s="12">
        <v>42087.149293981478</v>
      </c>
    </row>
    <row r="262" spans="1:20" ht="187.2" x14ac:dyDescent="0.3">
      <c r="A262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 s="11">
        <v>62.5</v>
      </c>
      <c r="Q262" t="s">
        <v>8315</v>
      </c>
      <c r="R262" t="s">
        <v>8316</v>
      </c>
      <c r="S262" s="12">
        <v>41878.911550925928</v>
      </c>
      <c r="T262" s="12">
        <v>41938.911550925928</v>
      </c>
    </row>
    <row r="263" spans="1:20" ht="158.4" x14ac:dyDescent="0.3">
      <c r="A263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 s="11">
        <v>63.56</v>
      </c>
      <c r="Q263" t="s">
        <v>8315</v>
      </c>
      <c r="R263" t="s">
        <v>8316</v>
      </c>
      <c r="S263" s="12">
        <v>41990.584108796291</v>
      </c>
      <c r="T263" s="12">
        <v>42036.120833333334</v>
      </c>
    </row>
    <row r="264" spans="1:20" ht="201.6" x14ac:dyDescent="0.3">
      <c r="A264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 s="11">
        <v>0</v>
      </c>
      <c r="Q264" t="s">
        <v>8315</v>
      </c>
      <c r="R264" t="s">
        <v>8316</v>
      </c>
      <c r="S264" s="12">
        <v>42408.999571759254</v>
      </c>
      <c r="T264" s="12">
        <v>42453.957905092597</v>
      </c>
    </row>
    <row r="265" spans="1:20" ht="259.2" x14ac:dyDescent="0.3">
      <c r="A265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 s="11">
        <v>10</v>
      </c>
      <c r="Q265" t="s">
        <v>8315</v>
      </c>
      <c r="R265" t="s">
        <v>8316</v>
      </c>
      <c r="S265" s="12">
        <v>42217.670104166667</v>
      </c>
      <c r="T265" s="12">
        <v>42247.670104166667</v>
      </c>
    </row>
    <row r="266" spans="1:20" ht="288" x14ac:dyDescent="0.3">
      <c r="A266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 s="11">
        <v>62.5</v>
      </c>
      <c r="Q266" t="s">
        <v>8315</v>
      </c>
      <c r="R266" t="s">
        <v>8316</v>
      </c>
      <c r="S266" s="12">
        <v>42151.237685185188</v>
      </c>
      <c r="T266" s="12">
        <v>42211.237685185188</v>
      </c>
    </row>
    <row r="267" spans="1:20" ht="201.6" x14ac:dyDescent="0.3">
      <c r="A267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 s="11">
        <v>0</v>
      </c>
      <c r="Q267" t="s">
        <v>8315</v>
      </c>
      <c r="R267" t="s">
        <v>8316</v>
      </c>
      <c r="S267" s="12">
        <v>42282.655543981484</v>
      </c>
      <c r="T267" s="12">
        <v>42342.697210648148</v>
      </c>
    </row>
    <row r="268" spans="1:20" ht="244.8" x14ac:dyDescent="0.3">
      <c r="A268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 s="11">
        <v>30.71</v>
      </c>
      <c r="Q268" t="s">
        <v>8315</v>
      </c>
      <c r="R268" t="s">
        <v>8316</v>
      </c>
      <c r="S268" s="12">
        <v>42768.97084490741</v>
      </c>
      <c r="T268" s="12">
        <v>42789.041666666672</v>
      </c>
    </row>
    <row r="269" spans="1:20" ht="201.6" x14ac:dyDescent="0.3">
      <c r="A269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 s="11">
        <v>51</v>
      </c>
      <c r="Q269" t="s">
        <v>8315</v>
      </c>
      <c r="R269" t="s">
        <v>8316</v>
      </c>
      <c r="S269" s="12">
        <v>41765.938657407409</v>
      </c>
      <c r="T269" s="12">
        <v>41795.938657407409</v>
      </c>
    </row>
    <row r="270" spans="1:20" ht="230.4" x14ac:dyDescent="0.3">
      <c r="A27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 s="11">
        <v>0</v>
      </c>
      <c r="Q270" t="s">
        <v>8315</v>
      </c>
      <c r="R270" t="s">
        <v>8316</v>
      </c>
      <c r="S270" s="12">
        <v>42322.025115740747</v>
      </c>
      <c r="T270" s="12">
        <v>42352.025115740747</v>
      </c>
    </row>
    <row r="271" spans="1:20" ht="216" x14ac:dyDescent="0.3">
      <c r="A271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 s="11">
        <v>66.67</v>
      </c>
      <c r="Q271" t="s">
        <v>8315</v>
      </c>
      <c r="R271" t="s">
        <v>8316</v>
      </c>
      <c r="S271" s="12">
        <v>42374.655081018514</v>
      </c>
      <c r="T271" s="12">
        <v>42403.784027777772</v>
      </c>
    </row>
    <row r="272" spans="1:20" ht="259.2" x14ac:dyDescent="0.3">
      <c r="A272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 s="11">
        <v>0</v>
      </c>
      <c r="Q272" t="s">
        <v>8315</v>
      </c>
      <c r="R272" t="s">
        <v>8316</v>
      </c>
      <c r="S272" s="12">
        <v>41941.585231481484</v>
      </c>
      <c r="T272" s="12">
        <v>41991.626898148148</v>
      </c>
    </row>
    <row r="273" spans="1:20" ht="230.4" x14ac:dyDescent="0.3">
      <c r="A273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 s="11">
        <v>59</v>
      </c>
      <c r="Q273" t="s">
        <v>8315</v>
      </c>
      <c r="R273" t="s">
        <v>8316</v>
      </c>
      <c r="S273" s="12">
        <v>42293.809212962966</v>
      </c>
      <c r="T273" s="12">
        <v>42353.85087962963</v>
      </c>
    </row>
    <row r="274" spans="1:20" ht="273.60000000000002" x14ac:dyDescent="0.3">
      <c r="A274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 s="11">
        <v>65.34</v>
      </c>
      <c r="Q274" t="s">
        <v>8315</v>
      </c>
      <c r="R274" t="s">
        <v>8316</v>
      </c>
      <c r="S274" s="12">
        <v>42614.268796296295</v>
      </c>
      <c r="T274" s="12">
        <v>42645.375</v>
      </c>
    </row>
    <row r="275" spans="1:20" ht="230.4" x14ac:dyDescent="0.3">
      <c r="A275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 s="11">
        <v>100</v>
      </c>
      <c r="Q275" t="s">
        <v>8315</v>
      </c>
      <c r="R275" t="s">
        <v>8316</v>
      </c>
      <c r="S275" s="12">
        <v>42067.947337962964</v>
      </c>
      <c r="T275" s="12">
        <v>42097.905671296292</v>
      </c>
    </row>
    <row r="276" spans="1:20" ht="144" x14ac:dyDescent="0.3">
      <c r="A276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 s="11">
        <v>147.4</v>
      </c>
      <c r="Q276" t="s">
        <v>8315</v>
      </c>
      <c r="R276" t="s">
        <v>8316</v>
      </c>
      <c r="S276" s="12">
        <v>41903.882951388885</v>
      </c>
      <c r="T276" s="12">
        <v>41933.882951388885</v>
      </c>
    </row>
    <row r="277" spans="1:20" ht="259.2" x14ac:dyDescent="0.3">
      <c r="A277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 s="11">
        <v>166.06</v>
      </c>
      <c r="Q277" t="s">
        <v>8315</v>
      </c>
      <c r="R277" t="s">
        <v>8316</v>
      </c>
      <c r="S277" s="12">
        <v>41804.937083333331</v>
      </c>
      <c r="T277" s="12">
        <v>41821.9375</v>
      </c>
    </row>
    <row r="278" spans="1:20" ht="259.2" x14ac:dyDescent="0.3">
      <c r="A278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 s="11">
        <v>40</v>
      </c>
      <c r="Q278" t="s">
        <v>8315</v>
      </c>
      <c r="R278" t="s">
        <v>8316</v>
      </c>
      <c r="S278" s="12">
        <v>42497.070775462969</v>
      </c>
      <c r="T278" s="12">
        <v>42514.600694444445</v>
      </c>
    </row>
    <row r="279" spans="1:20" ht="216" x14ac:dyDescent="0.3">
      <c r="A279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 s="11">
        <v>75.25</v>
      </c>
      <c r="Q279" t="s">
        <v>8315</v>
      </c>
      <c r="R279" t="s">
        <v>8316</v>
      </c>
      <c r="S279" s="12">
        <v>41869.798726851855</v>
      </c>
      <c r="T279" s="12">
        <v>41929.798726851855</v>
      </c>
    </row>
    <row r="280" spans="1:20" ht="187.2" x14ac:dyDescent="0.3">
      <c r="A28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 s="11">
        <v>60</v>
      </c>
      <c r="Q280" t="s">
        <v>8315</v>
      </c>
      <c r="R280" t="s">
        <v>8316</v>
      </c>
      <c r="S280" s="12">
        <v>42305.670914351853</v>
      </c>
      <c r="T280" s="12">
        <v>42339.249305555553</v>
      </c>
    </row>
    <row r="281" spans="1:20" ht="244.8" x14ac:dyDescent="0.3">
      <c r="A281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 s="11">
        <v>1250</v>
      </c>
      <c r="Q281" t="s">
        <v>8315</v>
      </c>
      <c r="R281" t="s">
        <v>8316</v>
      </c>
      <c r="S281" s="12">
        <v>42144.231527777782</v>
      </c>
      <c r="T281" s="12">
        <v>42203.125</v>
      </c>
    </row>
    <row r="282" spans="1:20" ht="172.8" x14ac:dyDescent="0.3">
      <c r="A282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 s="11">
        <v>10.5</v>
      </c>
      <c r="Q282" t="s">
        <v>8315</v>
      </c>
      <c r="R282" t="s">
        <v>8316</v>
      </c>
      <c r="S282" s="12">
        <v>42559.474004629628</v>
      </c>
      <c r="T282" s="12">
        <v>42619.474004629628</v>
      </c>
    </row>
    <row r="283" spans="1:20" ht="244.8" x14ac:dyDescent="0.3">
      <c r="A283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 s="11">
        <v>7</v>
      </c>
      <c r="Q283" t="s">
        <v>8315</v>
      </c>
      <c r="R283" t="s">
        <v>8316</v>
      </c>
      <c r="S283" s="12">
        <v>41995.084074074075</v>
      </c>
      <c r="T283" s="12">
        <v>42024.802777777775</v>
      </c>
    </row>
    <row r="284" spans="1:20" ht="201.6" x14ac:dyDescent="0.3">
      <c r="A284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 s="11">
        <v>0</v>
      </c>
      <c r="Q284" t="s">
        <v>8315</v>
      </c>
      <c r="R284" t="s">
        <v>8316</v>
      </c>
      <c r="S284" s="12">
        <v>41948.957465277781</v>
      </c>
      <c r="T284" s="12">
        <v>41963.957465277781</v>
      </c>
    </row>
    <row r="285" spans="1:20" ht="259.2" x14ac:dyDescent="0.3">
      <c r="A285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 s="11">
        <v>56.25</v>
      </c>
      <c r="Q285" t="s">
        <v>8315</v>
      </c>
      <c r="R285" t="s">
        <v>8316</v>
      </c>
      <c r="S285" s="12">
        <v>42074.219699074078</v>
      </c>
      <c r="T285" s="12">
        <v>42104.208333333328</v>
      </c>
    </row>
    <row r="286" spans="1:20" ht="273.60000000000002" x14ac:dyDescent="0.3">
      <c r="A286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 s="11">
        <v>1</v>
      </c>
      <c r="Q286" t="s">
        <v>8315</v>
      </c>
      <c r="R286" t="s">
        <v>8316</v>
      </c>
      <c r="S286" s="12">
        <v>41842.201261574075</v>
      </c>
      <c r="T286" s="12">
        <v>41872.201261574075</v>
      </c>
    </row>
    <row r="287" spans="1:20" ht="273.60000000000002" x14ac:dyDescent="0.3">
      <c r="A287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 s="11">
        <v>38.33</v>
      </c>
      <c r="Q287" t="s">
        <v>8315</v>
      </c>
      <c r="R287" t="s">
        <v>8316</v>
      </c>
      <c r="S287" s="12">
        <v>41904.650578703702</v>
      </c>
      <c r="T287" s="12">
        <v>41934.650578703702</v>
      </c>
    </row>
    <row r="288" spans="1:20" ht="259.2" x14ac:dyDescent="0.3">
      <c r="A288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 s="11">
        <v>27.5</v>
      </c>
      <c r="Q288" t="s">
        <v>8315</v>
      </c>
      <c r="R288" t="s">
        <v>8316</v>
      </c>
      <c r="S288" s="12">
        <v>41991.022488425922</v>
      </c>
      <c r="T288" s="12">
        <v>42015.041666666672</v>
      </c>
    </row>
    <row r="289" spans="1:20" ht="273.60000000000002" x14ac:dyDescent="0.3">
      <c r="A289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 s="11">
        <v>32.979999999999997</v>
      </c>
      <c r="Q289" t="s">
        <v>8315</v>
      </c>
      <c r="R289" t="s">
        <v>8316</v>
      </c>
      <c r="S289" s="12">
        <v>42436.509108796294</v>
      </c>
      <c r="T289" s="12">
        <v>42471.467442129629</v>
      </c>
    </row>
    <row r="290" spans="1:20" ht="259.2" x14ac:dyDescent="0.3">
      <c r="A29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 s="11">
        <v>16</v>
      </c>
      <c r="Q290" t="s">
        <v>8315</v>
      </c>
      <c r="R290" t="s">
        <v>8316</v>
      </c>
      <c r="S290" s="12">
        <v>42169.958506944444</v>
      </c>
      <c r="T290" s="12">
        <v>42199.958506944444</v>
      </c>
    </row>
    <row r="291" spans="1:20" ht="259.2" x14ac:dyDescent="0.3">
      <c r="A291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 s="11">
        <v>1</v>
      </c>
      <c r="Q291" t="s">
        <v>8315</v>
      </c>
      <c r="R291" t="s">
        <v>8316</v>
      </c>
      <c r="S291" s="12">
        <v>41905.636469907404</v>
      </c>
      <c r="T291" s="12">
        <v>41935.636469907404</v>
      </c>
    </row>
    <row r="292" spans="1:20" ht="244.8" x14ac:dyDescent="0.3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 s="11">
        <v>0</v>
      </c>
      <c r="Q292" t="s">
        <v>8315</v>
      </c>
      <c r="R292" t="s">
        <v>8316</v>
      </c>
      <c r="S292" s="12">
        <v>41761.810150462967</v>
      </c>
      <c r="T292" s="12">
        <v>41768.286805555559</v>
      </c>
    </row>
    <row r="293" spans="1:20" ht="259.2" x14ac:dyDescent="0.3">
      <c r="A293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 s="11">
        <v>86.62</v>
      </c>
      <c r="Q293" t="s">
        <v>8315</v>
      </c>
      <c r="R293" t="s">
        <v>8316</v>
      </c>
      <c r="S293" s="12">
        <v>41865.878657407404</v>
      </c>
      <c r="T293" s="12">
        <v>41925.878657407404</v>
      </c>
    </row>
    <row r="294" spans="1:20" ht="230.4" x14ac:dyDescent="0.3">
      <c r="A294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 s="11">
        <v>55</v>
      </c>
      <c r="Q294" t="s">
        <v>8315</v>
      </c>
      <c r="R294" t="s">
        <v>8316</v>
      </c>
      <c r="S294" s="12">
        <v>41928.690138888887</v>
      </c>
      <c r="T294" s="12">
        <v>41958.833333333328</v>
      </c>
    </row>
    <row r="295" spans="1:20" ht="244.8" x14ac:dyDescent="0.3">
      <c r="A295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 s="11">
        <v>0</v>
      </c>
      <c r="Q295" t="s">
        <v>8315</v>
      </c>
      <c r="R295" t="s">
        <v>8316</v>
      </c>
      <c r="S295" s="12">
        <v>42613.841261574074</v>
      </c>
      <c r="T295" s="12">
        <v>42644.166666666672</v>
      </c>
    </row>
    <row r="296" spans="1:20" ht="244.8" x14ac:dyDescent="0.3">
      <c r="A296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 s="11">
        <v>41.95</v>
      </c>
      <c r="Q296" t="s">
        <v>8315</v>
      </c>
      <c r="R296" t="s">
        <v>8316</v>
      </c>
      <c r="S296" s="12">
        <v>41779.648506944446</v>
      </c>
      <c r="T296" s="12">
        <v>41809.648506944446</v>
      </c>
    </row>
    <row r="297" spans="1:20" ht="244.8" x14ac:dyDescent="0.3">
      <c r="A297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 s="11">
        <v>88.33</v>
      </c>
      <c r="Q297" t="s">
        <v>8315</v>
      </c>
      <c r="R297" t="s">
        <v>8316</v>
      </c>
      <c r="S297" s="12">
        <v>42534.933321759265</v>
      </c>
      <c r="T297" s="12">
        <v>42554.832638888889</v>
      </c>
    </row>
    <row r="298" spans="1:20" ht="288" x14ac:dyDescent="0.3">
      <c r="A298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 s="11">
        <v>129.16999999999999</v>
      </c>
      <c r="Q298" t="s">
        <v>8315</v>
      </c>
      <c r="R298" t="s">
        <v>8316</v>
      </c>
      <c r="S298" s="12">
        <v>42310.968518518523</v>
      </c>
      <c r="T298" s="12">
        <v>42333.958333333328</v>
      </c>
    </row>
    <row r="299" spans="1:20" ht="244.8" x14ac:dyDescent="0.3">
      <c r="A299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 s="11">
        <v>23.75</v>
      </c>
      <c r="Q299" t="s">
        <v>8315</v>
      </c>
      <c r="R299" t="s">
        <v>8316</v>
      </c>
      <c r="S299" s="12">
        <v>42446.060694444444</v>
      </c>
      <c r="T299" s="12">
        <v>42461.165972222225</v>
      </c>
    </row>
    <row r="300" spans="1:20" ht="201.6" x14ac:dyDescent="0.3">
      <c r="A30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 s="11">
        <v>35.71</v>
      </c>
      <c r="Q300" t="s">
        <v>8315</v>
      </c>
      <c r="R300" t="s">
        <v>8316</v>
      </c>
      <c r="S300" s="12">
        <v>41866.640648148146</v>
      </c>
      <c r="T300" s="12">
        <v>41898.125</v>
      </c>
    </row>
    <row r="301" spans="1:20" ht="244.8" x14ac:dyDescent="0.3">
      <c r="A301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 s="11">
        <v>57</v>
      </c>
      <c r="Q301" t="s">
        <v>8315</v>
      </c>
      <c r="R301" t="s">
        <v>8316</v>
      </c>
      <c r="S301" s="12">
        <v>41779.695092592592</v>
      </c>
      <c r="T301" s="12">
        <v>41813.666666666664</v>
      </c>
    </row>
    <row r="302" spans="1:20" ht="158.4" x14ac:dyDescent="0.3">
      <c r="A302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 s="11">
        <v>0</v>
      </c>
      <c r="Q302" t="s">
        <v>8315</v>
      </c>
      <c r="R302" t="s">
        <v>8316</v>
      </c>
      <c r="S302" s="12">
        <v>42421.141469907408</v>
      </c>
      <c r="T302" s="12">
        <v>42481.099803240737</v>
      </c>
    </row>
    <row r="303" spans="1:20" ht="230.4" x14ac:dyDescent="0.3">
      <c r="A303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 s="11">
        <v>163.33000000000001</v>
      </c>
      <c r="Q303" t="s">
        <v>8315</v>
      </c>
      <c r="R303" t="s">
        <v>8316</v>
      </c>
      <c r="S303" s="12">
        <v>42523.739212962959</v>
      </c>
      <c r="T303" s="12">
        <v>42553.739212962959</v>
      </c>
    </row>
    <row r="304" spans="1:20" ht="259.2" x14ac:dyDescent="0.3">
      <c r="A304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 s="11">
        <v>15</v>
      </c>
      <c r="Q304" t="s">
        <v>8315</v>
      </c>
      <c r="R304" t="s">
        <v>8316</v>
      </c>
      <c r="S304" s="12">
        <v>41787.681527777779</v>
      </c>
      <c r="T304" s="12">
        <v>41817.681527777779</v>
      </c>
    </row>
    <row r="305" spans="1:20" ht="244.8" x14ac:dyDescent="0.3">
      <c r="A305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 s="11">
        <v>64.17</v>
      </c>
      <c r="Q305" t="s">
        <v>8315</v>
      </c>
      <c r="R305" t="s">
        <v>8316</v>
      </c>
      <c r="S305" s="12">
        <v>42093.588263888887</v>
      </c>
      <c r="T305" s="12">
        <v>42123.588263888887</v>
      </c>
    </row>
    <row r="306" spans="1:20" ht="187.2" x14ac:dyDescent="0.3">
      <c r="A306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 s="11">
        <v>6.75</v>
      </c>
      <c r="Q306" t="s">
        <v>8315</v>
      </c>
      <c r="R306" t="s">
        <v>8316</v>
      </c>
      <c r="S306" s="12">
        <v>41833.951516203706</v>
      </c>
      <c r="T306" s="12">
        <v>41863.951516203706</v>
      </c>
    </row>
    <row r="307" spans="1:20" ht="259.2" x14ac:dyDescent="0.3">
      <c r="A307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 s="11">
        <v>25</v>
      </c>
      <c r="Q307" t="s">
        <v>8315</v>
      </c>
      <c r="R307" t="s">
        <v>8316</v>
      </c>
      <c r="S307" s="12">
        <v>42479.039212962962</v>
      </c>
      <c r="T307" s="12">
        <v>42509.039212962962</v>
      </c>
    </row>
    <row r="308" spans="1:20" ht="244.8" x14ac:dyDescent="0.3">
      <c r="A308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 s="11">
        <v>179.12</v>
      </c>
      <c r="Q308" t="s">
        <v>8315</v>
      </c>
      <c r="R308" t="s">
        <v>8316</v>
      </c>
      <c r="S308" s="12">
        <v>42235.117476851854</v>
      </c>
      <c r="T308" s="12">
        <v>42275.117476851854</v>
      </c>
    </row>
    <row r="309" spans="1:20" ht="187.2" x14ac:dyDescent="0.3">
      <c r="A309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 s="11">
        <v>34.950000000000003</v>
      </c>
      <c r="Q309" t="s">
        <v>8315</v>
      </c>
      <c r="R309" t="s">
        <v>8316</v>
      </c>
      <c r="S309" s="12">
        <v>42718.963599537034</v>
      </c>
      <c r="T309" s="12">
        <v>42748.961805555555</v>
      </c>
    </row>
    <row r="310" spans="1:20" ht="216" x14ac:dyDescent="0.3">
      <c r="A3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 s="11">
        <v>33.08</v>
      </c>
      <c r="Q310" t="s">
        <v>8315</v>
      </c>
      <c r="R310" t="s">
        <v>8316</v>
      </c>
      <c r="S310" s="12">
        <v>42022.661527777775</v>
      </c>
      <c r="T310" s="12">
        <v>42063.5</v>
      </c>
    </row>
    <row r="311" spans="1:20" ht="201.6" x14ac:dyDescent="0.3">
      <c r="A311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 s="11">
        <v>27.5</v>
      </c>
      <c r="Q311" t="s">
        <v>8315</v>
      </c>
      <c r="R311" t="s">
        <v>8316</v>
      </c>
      <c r="S311" s="12">
        <v>42031.666898148149</v>
      </c>
      <c r="T311" s="12">
        <v>42064.125</v>
      </c>
    </row>
    <row r="312" spans="1:20" ht="273.60000000000002" x14ac:dyDescent="0.3">
      <c r="A312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 s="11">
        <v>0</v>
      </c>
      <c r="Q312" t="s">
        <v>8315</v>
      </c>
      <c r="R312" t="s">
        <v>8316</v>
      </c>
      <c r="S312" s="12">
        <v>42700.804756944446</v>
      </c>
      <c r="T312" s="12">
        <v>42730.804756944446</v>
      </c>
    </row>
    <row r="313" spans="1:20" ht="273.60000000000002" x14ac:dyDescent="0.3">
      <c r="A313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 s="11">
        <v>2</v>
      </c>
      <c r="Q313" t="s">
        <v>8315</v>
      </c>
      <c r="R313" t="s">
        <v>8316</v>
      </c>
      <c r="S313" s="12">
        <v>41812.77443287037</v>
      </c>
      <c r="T313" s="12">
        <v>41872.77443287037</v>
      </c>
    </row>
    <row r="314" spans="1:20" ht="216" x14ac:dyDescent="0.3">
      <c r="A314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 s="11">
        <v>18.5</v>
      </c>
      <c r="Q314" t="s">
        <v>8315</v>
      </c>
      <c r="R314" t="s">
        <v>8316</v>
      </c>
      <c r="S314" s="12">
        <v>42078.34520833334</v>
      </c>
      <c r="T314" s="12">
        <v>42133.166666666672</v>
      </c>
    </row>
    <row r="315" spans="1:20" ht="259.2" x14ac:dyDescent="0.3">
      <c r="A315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 s="11">
        <v>35</v>
      </c>
      <c r="Q315" t="s">
        <v>8315</v>
      </c>
      <c r="R315" t="s">
        <v>8316</v>
      </c>
      <c r="S315" s="12">
        <v>42283.552951388891</v>
      </c>
      <c r="T315" s="12">
        <v>42313.594618055555</v>
      </c>
    </row>
    <row r="316" spans="1:20" ht="273.60000000000002" x14ac:dyDescent="0.3">
      <c r="A316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 s="11">
        <v>44.31</v>
      </c>
      <c r="Q316" t="s">
        <v>8315</v>
      </c>
      <c r="R316" t="s">
        <v>8316</v>
      </c>
      <c r="S316" s="12">
        <v>41779.045937499999</v>
      </c>
      <c r="T316" s="12">
        <v>41820.727777777778</v>
      </c>
    </row>
    <row r="317" spans="1:20" ht="187.2" x14ac:dyDescent="0.3">
      <c r="A317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 s="11">
        <v>0</v>
      </c>
      <c r="Q317" t="s">
        <v>8315</v>
      </c>
      <c r="R317" t="s">
        <v>8316</v>
      </c>
      <c r="S317" s="12">
        <v>41905.795706018522</v>
      </c>
      <c r="T317" s="12">
        <v>41933.82708333333</v>
      </c>
    </row>
    <row r="318" spans="1:20" ht="259.2" x14ac:dyDescent="0.3">
      <c r="A318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 s="11">
        <v>222.5</v>
      </c>
      <c r="Q318" t="s">
        <v>8315</v>
      </c>
      <c r="R318" t="s">
        <v>8316</v>
      </c>
      <c r="S318" s="12">
        <v>42695.7105787037</v>
      </c>
      <c r="T318" s="12">
        <v>42725.7105787037</v>
      </c>
    </row>
    <row r="319" spans="1:20" ht="244.8" x14ac:dyDescent="0.3">
      <c r="A319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 s="11">
        <v>0</v>
      </c>
      <c r="Q319" t="s">
        <v>8315</v>
      </c>
      <c r="R319" t="s">
        <v>8316</v>
      </c>
      <c r="S319" s="12">
        <v>42732.787523148145</v>
      </c>
      <c r="T319" s="12">
        <v>42762.787523148145</v>
      </c>
    </row>
    <row r="320" spans="1:20" ht="244.8" x14ac:dyDescent="0.3">
      <c r="A32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 s="11">
        <v>5</v>
      </c>
      <c r="Q320" t="s">
        <v>8315</v>
      </c>
      <c r="R320" t="s">
        <v>8316</v>
      </c>
      <c r="S320" s="12">
        <v>42510.938900462963</v>
      </c>
      <c r="T320" s="12">
        <v>42540.938900462963</v>
      </c>
    </row>
    <row r="321" spans="1:20" ht="230.4" x14ac:dyDescent="0.3">
      <c r="A321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 s="11">
        <v>0</v>
      </c>
      <c r="Q321" t="s">
        <v>8315</v>
      </c>
      <c r="R321" t="s">
        <v>8316</v>
      </c>
      <c r="S321" s="12">
        <v>42511.698101851856</v>
      </c>
      <c r="T321" s="12">
        <v>42535.787500000006</v>
      </c>
    </row>
    <row r="322" spans="1:20" ht="230.4" x14ac:dyDescent="0.3">
      <c r="A322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 s="11">
        <v>29.17</v>
      </c>
      <c r="Q322" t="s">
        <v>8315</v>
      </c>
      <c r="R322" t="s">
        <v>8316</v>
      </c>
      <c r="S322" s="12">
        <v>42041.581307870365</v>
      </c>
      <c r="T322" s="12">
        <v>42071.539641203708</v>
      </c>
    </row>
    <row r="323" spans="1:20" ht="273.60000000000002" x14ac:dyDescent="0.3">
      <c r="A323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 s="11">
        <v>1.5</v>
      </c>
      <c r="Q323" t="s">
        <v>8315</v>
      </c>
      <c r="R323" t="s">
        <v>8316</v>
      </c>
      <c r="S323" s="12">
        <v>42307.189270833333</v>
      </c>
      <c r="T323" s="12">
        <v>42322.958333333328</v>
      </c>
    </row>
    <row r="324" spans="1:20" ht="230.4" x14ac:dyDescent="0.3">
      <c r="A324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 s="11">
        <v>126.5</v>
      </c>
      <c r="Q324" t="s">
        <v>8315</v>
      </c>
      <c r="R324" t="s">
        <v>8316</v>
      </c>
      <c r="S324" s="12">
        <v>42353.761759259258</v>
      </c>
      <c r="T324" s="12">
        <v>42383.761759259258</v>
      </c>
    </row>
    <row r="325" spans="1:20" ht="244.8" x14ac:dyDescent="0.3">
      <c r="A325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 s="11">
        <v>10</v>
      </c>
      <c r="Q325" t="s">
        <v>8315</v>
      </c>
      <c r="R325" t="s">
        <v>8316</v>
      </c>
      <c r="S325" s="12">
        <v>42622.436412037037</v>
      </c>
      <c r="T325" s="12">
        <v>42652.436412037037</v>
      </c>
    </row>
    <row r="326" spans="1:20" ht="244.8" x14ac:dyDescent="0.3">
      <c r="A326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 s="11">
        <v>10</v>
      </c>
      <c r="Q326" t="s">
        <v>8315</v>
      </c>
      <c r="R326" t="s">
        <v>8316</v>
      </c>
      <c r="S326" s="12">
        <v>42058.603877314818</v>
      </c>
      <c r="T326" s="12">
        <v>42087.165972222225</v>
      </c>
    </row>
    <row r="327" spans="1:20" ht="259.2" x14ac:dyDescent="0.3">
      <c r="A327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 s="11">
        <v>9.4</v>
      </c>
      <c r="Q327" t="s">
        <v>8315</v>
      </c>
      <c r="R327" t="s">
        <v>8316</v>
      </c>
      <c r="S327" s="12">
        <v>42304.940960648149</v>
      </c>
      <c r="T327" s="12">
        <v>42329.166666666672</v>
      </c>
    </row>
    <row r="328" spans="1:20" ht="72" x14ac:dyDescent="0.3">
      <c r="A328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 s="11">
        <v>0</v>
      </c>
      <c r="Q328" t="s">
        <v>8315</v>
      </c>
      <c r="R328" t="s">
        <v>8316</v>
      </c>
      <c r="S328" s="12">
        <v>42538.742893518516</v>
      </c>
      <c r="T328" s="12">
        <v>42568.742893518516</v>
      </c>
    </row>
    <row r="329" spans="1:20" ht="216" x14ac:dyDescent="0.3">
      <c r="A329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 s="11">
        <v>72</v>
      </c>
      <c r="Q329" t="s">
        <v>8315</v>
      </c>
      <c r="R329" t="s">
        <v>8316</v>
      </c>
      <c r="S329" s="12">
        <v>41990.612546296295</v>
      </c>
      <c r="T329" s="12">
        <v>42020.434722222228</v>
      </c>
    </row>
    <row r="330" spans="1:20" ht="273.60000000000002" x14ac:dyDescent="0.3">
      <c r="A33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 s="11">
        <v>30</v>
      </c>
      <c r="Q330" t="s">
        <v>8315</v>
      </c>
      <c r="R330" t="s">
        <v>8316</v>
      </c>
      <c r="S330" s="12">
        <v>42122.732499999998</v>
      </c>
      <c r="T330" s="12">
        <v>42155.732638888891</v>
      </c>
    </row>
    <row r="331" spans="1:20" ht="201.6" x14ac:dyDescent="0.3">
      <c r="A331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 s="11">
        <v>10.67</v>
      </c>
      <c r="Q331" t="s">
        <v>8315</v>
      </c>
      <c r="R331" t="s">
        <v>8316</v>
      </c>
      <c r="S331" s="12">
        <v>42209.67288194444</v>
      </c>
      <c r="T331" s="12">
        <v>42223.625</v>
      </c>
    </row>
    <row r="332" spans="1:20" ht="273.60000000000002" x14ac:dyDescent="0.3">
      <c r="A332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 s="11">
        <v>25.5</v>
      </c>
      <c r="Q332" t="s">
        <v>8315</v>
      </c>
      <c r="R332" t="s">
        <v>8316</v>
      </c>
      <c r="S332" s="12">
        <v>41990.506377314814</v>
      </c>
      <c r="T332" s="12">
        <v>42020.506377314814</v>
      </c>
    </row>
    <row r="333" spans="1:20" ht="230.4" x14ac:dyDescent="0.3">
      <c r="A333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 s="11">
        <v>20</v>
      </c>
      <c r="Q333" t="s">
        <v>8315</v>
      </c>
      <c r="R333" t="s">
        <v>8316</v>
      </c>
      <c r="S333" s="12">
        <v>42039.194988425923</v>
      </c>
      <c r="T333" s="12">
        <v>42099.153321759266</v>
      </c>
    </row>
    <row r="334" spans="1:20" ht="259.2" x14ac:dyDescent="0.3">
      <c r="A334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 s="11">
        <v>15</v>
      </c>
      <c r="Q334" t="s">
        <v>8315</v>
      </c>
      <c r="R334" t="s">
        <v>8316</v>
      </c>
      <c r="S334" s="12">
        <v>42178.815891203703</v>
      </c>
      <c r="T334" s="12">
        <v>42238.815891203703</v>
      </c>
    </row>
    <row r="335" spans="1:20" ht="244.8" x14ac:dyDescent="0.3">
      <c r="A335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 s="11">
        <v>91.25</v>
      </c>
      <c r="Q335" t="s">
        <v>8315</v>
      </c>
      <c r="R335" t="s">
        <v>8316</v>
      </c>
      <c r="S335" s="12">
        <v>41890.086805555555</v>
      </c>
      <c r="T335" s="12">
        <v>41934.207638888889</v>
      </c>
    </row>
    <row r="336" spans="1:20" ht="187.2" x14ac:dyDescent="0.3">
      <c r="A336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 s="11">
        <v>800</v>
      </c>
      <c r="Q336" t="s">
        <v>8315</v>
      </c>
      <c r="R336" t="s">
        <v>8316</v>
      </c>
      <c r="S336" s="12">
        <v>42693.031828703708</v>
      </c>
      <c r="T336" s="12">
        <v>42723.031828703708</v>
      </c>
    </row>
    <row r="337" spans="1:20" ht="244.8" x14ac:dyDescent="0.3">
      <c r="A337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 s="11">
        <v>80</v>
      </c>
      <c r="Q337" t="s">
        <v>8315</v>
      </c>
      <c r="R337" t="s">
        <v>8316</v>
      </c>
      <c r="S337" s="12">
        <v>42750.530312499999</v>
      </c>
      <c r="T337" s="12">
        <v>42794.368749999994</v>
      </c>
    </row>
    <row r="338" spans="1:20" ht="244.8" x14ac:dyDescent="0.3">
      <c r="A338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 s="11">
        <v>0</v>
      </c>
      <c r="Q338" t="s">
        <v>8315</v>
      </c>
      <c r="R338" t="s">
        <v>8316</v>
      </c>
      <c r="S338" s="12">
        <v>42344.824502314819</v>
      </c>
      <c r="T338" s="12">
        <v>42400.996527777781</v>
      </c>
    </row>
    <row r="339" spans="1:20" ht="201.6" x14ac:dyDescent="0.3">
      <c r="A339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 s="11">
        <v>0</v>
      </c>
      <c r="Q339" t="s">
        <v>8315</v>
      </c>
      <c r="R339" t="s">
        <v>8316</v>
      </c>
      <c r="S339" s="12">
        <v>42495.722187499996</v>
      </c>
      <c r="T339" s="12">
        <v>42525.722187499996</v>
      </c>
    </row>
    <row r="340" spans="1:20" ht="273.60000000000002" x14ac:dyDescent="0.3">
      <c r="A34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 s="11">
        <v>50</v>
      </c>
      <c r="Q340" t="s">
        <v>8315</v>
      </c>
      <c r="R340" t="s">
        <v>8316</v>
      </c>
      <c r="S340" s="12">
        <v>42570.850381944445</v>
      </c>
      <c r="T340" s="12">
        <v>42615.850381944445</v>
      </c>
    </row>
    <row r="341" spans="1:20" ht="172.8" x14ac:dyDescent="0.3">
      <c r="A341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 s="11">
        <v>0</v>
      </c>
      <c r="Q341" t="s">
        <v>8315</v>
      </c>
      <c r="R341" t="s">
        <v>8316</v>
      </c>
      <c r="S341" s="12">
        <v>41927.124884259261</v>
      </c>
      <c r="T341" s="12">
        <v>41937.124884259261</v>
      </c>
    </row>
    <row r="342" spans="1:20" ht="259.2" x14ac:dyDescent="0.3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 s="11">
        <v>0</v>
      </c>
      <c r="Q342" t="s">
        <v>8315</v>
      </c>
      <c r="R342" t="s">
        <v>8316</v>
      </c>
      <c r="S342" s="12">
        <v>42730.903726851851</v>
      </c>
      <c r="T342" s="12">
        <v>42760.903726851851</v>
      </c>
    </row>
    <row r="343" spans="1:20" ht="216" x14ac:dyDescent="0.3">
      <c r="A343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 s="11">
        <v>22.83</v>
      </c>
      <c r="Q343" t="s">
        <v>8315</v>
      </c>
      <c r="R343" t="s">
        <v>8316</v>
      </c>
      <c r="S343" s="12">
        <v>42475.848067129627</v>
      </c>
      <c r="T343" s="12">
        <v>42505.848067129627</v>
      </c>
    </row>
    <row r="344" spans="1:20" ht="259.2" x14ac:dyDescent="0.3">
      <c r="A344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 s="11">
        <v>16.670000000000002</v>
      </c>
      <c r="Q344" t="s">
        <v>8315</v>
      </c>
      <c r="R344" t="s">
        <v>8316</v>
      </c>
      <c r="S344" s="12">
        <v>42188.83293981482</v>
      </c>
      <c r="T344" s="12">
        <v>42242.772222222222</v>
      </c>
    </row>
    <row r="345" spans="1:20" ht="244.8" x14ac:dyDescent="0.3">
      <c r="A345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 s="11">
        <v>45.79</v>
      </c>
      <c r="Q345" t="s">
        <v>8315</v>
      </c>
      <c r="R345" t="s">
        <v>8316</v>
      </c>
      <c r="S345" s="12">
        <v>42640.278171296297</v>
      </c>
      <c r="T345" s="12">
        <v>42670.278171296297</v>
      </c>
    </row>
    <row r="346" spans="1:20" ht="244.8" x14ac:dyDescent="0.3">
      <c r="A346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 s="11">
        <v>383.33</v>
      </c>
      <c r="Q346" t="s">
        <v>8315</v>
      </c>
      <c r="R346" t="s">
        <v>8316</v>
      </c>
      <c r="S346" s="12">
        <v>42697.010520833333</v>
      </c>
      <c r="T346" s="12">
        <v>42730.010520833333</v>
      </c>
    </row>
    <row r="347" spans="1:20" ht="244.8" x14ac:dyDescent="0.3">
      <c r="A347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 s="11">
        <v>106.97</v>
      </c>
      <c r="Q347" t="s">
        <v>8315</v>
      </c>
      <c r="R347" t="s">
        <v>8316</v>
      </c>
      <c r="S347" s="12">
        <v>42053.049375000002</v>
      </c>
      <c r="T347" s="12">
        <v>42096.041666666672</v>
      </c>
    </row>
    <row r="348" spans="1:20" ht="244.8" x14ac:dyDescent="0.3">
      <c r="A348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 s="11">
        <v>10.25</v>
      </c>
      <c r="Q348" t="s">
        <v>8315</v>
      </c>
      <c r="R348" t="s">
        <v>8316</v>
      </c>
      <c r="S348" s="12">
        <v>41883.916678240741</v>
      </c>
      <c r="T348" s="12">
        <v>41906.916678240741</v>
      </c>
    </row>
    <row r="349" spans="1:20" ht="230.4" x14ac:dyDescent="0.3">
      <c r="A349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 s="11">
        <v>59</v>
      </c>
      <c r="Q349" t="s">
        <v>8315</v>
      </c>
      <c r="R349" t="s">
        <v>8316</v>
      </c>
      <c r="S349" s="12">
        <v>42767.031678240746</v>
      </c>
      <c r="T349" s="12">
        <v>42797.208333333328</v>
      </c>
    </row>
    <row r="350" spans="1:20" ht="244.8" x14ac:dyDescent="0.3">
      <c r="A35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 s="11">
        <v>0</v>
      </c>
      <c r="Q350" t="s">
        <v>8315</v>
      </c>
      <c r="R350" t="s">
        <v>8316</v>
      </c>
      <c r="S350" s="12">
        <v>42307.539398148147</v>
      </c>
      <c r="T350" s="12">
        <v>42337.581064814818</v>
      </c>
    </row>
    <row r="351" spans="1:20" ht="230.4" x14ac:dyDescent="0.3">
      <c r="A351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 s="11">
        <v>14.33</v>
      </c>
      <c r="Q351" t="s">
        <v>8315</v>
      </c>
      <c r="R351" t="s">
        <v>8316</v>
      </c>
      <c r="S351" s="12">
        <v>42512.626747685179</v>
      </c>
      <c r="T351" s="12">
        <v>42572.626747685179</v>
      </c>
    </row>
    <row r="352" spans="1:20" ht="216" x14ac:dyDescent="0.3">
      <c r="A352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 s="11">
        <v>15.67</v>
      </c>
      <c r="Q352" t="s">
        <v>8315</v>
      </c>
      <c r="R352" t="s">
        <v>8316</v>
      </c>
      <c r="S352" s="12">
        <v>42029.135879629626</v>
      </c>
      <c r="T352" s="12">
        <v>42059.135879629626</v>
      </c>
    </row>
    <row r="353" spans="1:20" ht="230.4" x14ac:dyDescent="0.3">
      <c r="A353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 s="11">
        <v>1</v>
      </c>
      <c r="Q353" t="s">
        <v>8315</v>
      </c>
      <c r="R353" t="s">
        <v>8316</v>
      </c>
      <c r="S353" s="12">
        <v>42400.946597222224</v>
      </c>
      <c r="T353" s="12">
        <v>42428</v>
      </c>
    </row>
    <row r="354" spans="1:20" ht="259.2" x14ac:dyDescent="0.3">
      <c r="A354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 s="11">
        <v>1</v>
      </c>
      <c r="Q354" t="s">
        <v>8315</v>
      </c>
      <c r="R354" t="s">
        <v>8316</v>
      </c>
      <c r="S354" s="12">
        <v>42358.573182870372</v>
      </c>
      <c r="T354" s="12">
        <v>42377.273611111115</v>
      </c>
    </row>
  </sheetData>
  <conditionalFormatting sqref="F1:F354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354 O1:P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5C45-E4EB-49C1-B7E7-E519EA8412EE}">
  <dimension ref="A1:T695"/>
  <sheetViews>
    <sheetView workbookViewId="0">
      <selection activeCell="J2" sqref="J2"/>
    </sheetView>
  </sheetViews>
  <sheetFormatPr defaultRowHeight="14.4" x14ac:dyDescent="0.3"/>
  <cols>
    <col min="10" max="10" width="11.44140625" bestFit="1" customWidth="1"/>
    <col min="11" max="11" width="9.21875" bestFit="1" customWidth="1"/>
    <col min="12" max="12" width="13.44140625" style="11" bestFit="1" customWidth="1"/>
    <col min="13" max="13" width="8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6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1" t="s">
        <v>8379</v>
      </c>
      <c r="R1" s="1" t="s">
        <v>8380</v>
      </c>
      <c r="S1" s="13" t="s">
        <v>8364</v>
      </c>
      <c r="T1" s="13" t="s">
        <v>8365</v>
      </c>
    </row>
    <row r="2" spans="1:20" ht="244.8" x14ac:dyDescent="0.3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 s="11">
        <v>34</v>
      </c>
      <c r="M2" t="b">
        <v>1</v>
      </c>
      <c r="N2" t="s">
        <v>8269</v>
      </c>
      <c r="O2">
        <v>102</v>
      </c>
      <c r="P2" s="11">
        <v>150.15</v>
      </c>
      <c r="Q2" t="s">
        <v>8315</v>
      </c>
      <c r="R2" t="s">
        <v>8316</v>
      </c>
      <c r="S2" s="12">
        <v>42318.702094907407</v>
      </c>
      <c r="T2" s="12">
        <v>42348.702094907407</v>
      </c>
    </row>
    <row r="3" spans="1:20" ht="244.8" x14ac:dyDescent="0.3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 s="11">
        <v>56</v>
      </c>
      <c r="M3" t="b">
        <v>1</v>
      </c>
      <c r="N3" t="s">
        <v>8269</v>
      </c>
      <c r="O3">
        <v>105</v>
      </c>
      <c r="P3" s="11">
        <v>93.43</v>
      </c>
      <c r="Q3" t="s">
        <v>8315</v>
      </c>
      <c r="R3" t="s">
        <v>8316</v>
      </c>
      <c r="S3" s="12">
        <v>42646.092812499999</v>
      </c>
      <c r="T3" s="12">
        <v>42675.207638888889</v>
      </c>
    </row>
    <row r="4" spans="1:20" ht="187.2" x14ac:dyDescent="0.3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 s="11">
        <v>31</v>
      </c>
      <c r="M4" t="b">
        <v>1</v>
      </c>
      <c r="N4" t="s">
        <v>8269</v>
      </c>
      <c r="O4">
        <v>115</v>
      </c>
      <c r="P4" s="11">
        <v>110.97</v>
      </c>
      <c r="Q4" t="s">
        <v>8315</v>
      </c>
      <c r="R4" t="s">
        <v>8316</v>
      </c>
      <c r="S4" s="12">
        <v>42430.040798611109</v>
      </c>
      <c r="T4" s="12">
        <v>42449.999131944445</v>
      </c>
    </row>
    <row r="5" spans="1:20" ht="259.2" x14ac:dyDescent="0.3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 s="11">
        <v>84</v>
      </c>
      <c r="M5" t="b">
        <v>1</v>
      </c>
      <c r="N5" t="s">
        <v>8269</v>
      </c>
      <c r="O5">
        <v>121</v>
      </c>
      <c r="P5" s="11">
        <v>71.790000000000006</v>
      </c>
      <c r="Q5" t="s">
        <v>8315</v>
      </c>
      <c r="R5" t="s">
        <v>8316</v>
      </c>
      <c r="S5" s="12">
        <v>42238.13282407407</v>
      </c>
      <c r="T5" s="12">
        <v>42268.13282407407</v>
      </c>
    </row>
    <row r="6" spans="1:20" ht="273.60000000000002" x14ac:dyDescent="0.3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 s="11">
        <v>130</v>
      </c>
      <c r="M6" t="b">
        <v>1</v>
      </c>
      <c r="N6" t="s">
        <v>8269</v>
      </c>
      <c r="O6">
        <v>109</v>
      </c>
      <c r="P6" s="11">
        <v>29.26</v>
      </c>
      <c r="Q6" t="s">
        <v>8315</v>
      </c>
      <c r="R6" t="s">
        <v>8316</v>
      </c>
      <c r="S6" s="12">
        <v>42492.717233796298</v>
      </c>
      <c r="T6" s="12">
        <v>42522.717233796298</v>
      </c>
    </row>
    <row r="7" spans="1:20" ht="216" x14ac:dyDescent="0.3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 s="11">
        <v>12</v>
      </c>
      <c r="M7" t="b">
        <v>1</v>
      </c>
      <c r="N7" t="s">
        <v>8269</v>
      </c>
      <c r="O7">
        <v>100</v>
      </c>
      <c r="P7" s="11">
        <v>1000</v>
      </c>
      <c r="Q7" t="s">
        <v>8315</v>
      </c>
      <c r="R7" t="s">
        <v>8316</v>
      </c>
      <c r="S7" s="12">
        <v>41850.400937500002</v>
      </c>
      <c r="T7" s="12">
        <v>41895.400937500002</v>
      </c>
    </row>
    <row r="8" spans="1:20" ht="230.4" x14ac:dyDescent="0.3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 s="11">
        <v>23</v>
      </c>
      <c r="M8" t="b">
        <v>1</v>
      </c>
      <c r="N8" t="s">
        <v>8269</v>
      </c>
      <c r="O8">
        <v>114</v>
      </c>
      <c r="P8" s="11">
        <v>74.349999999999994</v>
      </c>
      <c r="Q8" t="s">
        <v>8315</v>
      </c>
      <c r="R8" t="s">
        <v>8316</v>
      </c>
      <c r="S8" s="12">
        <v>42192.591944444444</v>
      </c>
      <c r="T8" s="12">
        <v>42223.708333333328</v>
      </c>
    </row>
    <row r="9" spans="1:20" ht="244.8" x14ac:dyDescent="0.3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 s="11">
        <v>158</v>
      </c>
      <c r="M9" t="b">
        <v>1</v>
      </c>
      <c r="N9" t="s">
        <v>8269</v>
      </c>
      <c r="O9">
        <v>101</v>
      </c>
      <c r="P9" s="11">
        <v>63.83</v>
      </c>
      <c r="Q9" t="s">
        <v>8315</v>
      </c>
      <c r="R9" t="s">
        <v>8316</v>
      </c>
      <c r="S9" s="12">
        <v>42753.205625000002</v>
      </c>
      <c r="T9" s="12">
        <v>42783.670138888891</v>
      </c>
    </row>
    <row r="10" spans="1:20" ht="86.4" x14ac:dyDescent="0.3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 s="11">
        <v>30</v>
      </c>
      <c r="M10" t="b">
        <v>1</v>
      </c>
      <c r="N10" t="s">
        <v>8269</v>
      </c>
      <c r="O10">
        <v>116</v>
      </c>
      <c r="P10" s="11">
        <v>44.33</v>
      </c>
      <c r="Q10" t="s">
        <v>8315</v>
      </c>
      <c r="R10" t="s">
        <v>8316</v>
      </c>
      <c r="S10" s="12">
        <v>42155.920219907406</v>
      </c>
      <c r="T10" s="12">
        <v>42176.888888888891</v>
      </c>
    </row>
    <row r="11" spans="1:20" ht="288" x14ac:dyDescent="0.3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 s="11">
        <v>18</v>
      </c>
      <c r="M11" t="b">
        <v>1</v>
      </c>
      <c r="N11" t="s">
        <v>8269</v>
      </c>
      <c r="O11">
        <v>130</v>
      </c>
      <c r="P11" s="11">
        <v>86.94</v>
      </c>
      <c r="Q11" t="s">
        <v>8315</v>
      </c>
      <c r="R11" t="s">
        <v>8316</v>
      </c>
      <c r="S11" s="12">
        <v>42725.031180555554</v>
      </c>
      <c r="T11" s="12">
        <v>42746.208333333328</v>
      </c>
    </row>
    <row r="12" spans="1:20" ht="244.8" x14ac:dyDescent="0.3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 s="11">
        <v>29</v>
      </c>
      <c r="M12" t="b">
        <v>1</v>
      </c>
      <c r="N12" t="s">
        <v>8269</v>
      </c>
      <c r="O12">
        <v>108</v>
      </c>
      <c r="P12" s="11">
        <v>126.55</v>
      </c>
      <c r="Q12" t="s">
        <v>8315</v>
      </c>
      <c r="R12" t="s">
        <v>8316</v>
      </c>
      <c r="S12" s="12">
        <v>42157.591064814813</v>
      </c>
      <c r="T12" s="12">
        <v>42179.083333333328</v>
      </c>
    </row>
    <row r="13" spans="1:20" ht="259.2" x14ac:dyDescent="0.3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 s="11">
        <v>31</v>
      </c>
      <c r="M13" t="b">
        <v>1</v>
      </c>
      <c r="N13" t="s">
        <v>8269</v>
      </c>
      <c r="O13">
        <v>100</v>
      </c>
      <c r="P13" s="11">
        <v>129.03</v>
      </c>
      <c r="Q13" t="s">
        <v>8315</v>
      </c>
      <c r="R13" t="s">
        <v>8316</v>
      </c>
      <c r="S13" s="12">
        <v>42676.065150462964</v>
      </c>
      <c r="T13" s="12">
        <v>42721.290972222225</v>
      </c>
    </row>
    <row r="14" spans="1:20" ht="259.2" x14ac:dyDescent="0.3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 s="11">
        <v>173</v>
      </c>
      <c r="M14" t="b">
        <v>1</v>
      </c>
      <c r="N14" t="s">
        <v>8269</v>
      </c>
      <c r="O14">
        <v>123</v>
      </c>
      <c r="P14" s="11">
        <v>71.239999999999995</v>
      </c>
      <c r="Q14" t="s">
        <v>8315</v>
      </c>
      <c r="R14" t="s">
        <v>8316</v>
      </c>
      <c r="S14" s="12">
        <v>42473.007037037038</v>
      </c>
      <c r="T14" s="12">
        <v>42503.007037037038</v>
      </c>
    </row>
    <row r="15" spans="1:20" ht="259.2" x14ac:dyDescent="0.3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 s="11">
        <v>17</v>
      </c>
      <c r="M15" t="b">
        <v>1</v>
      </c>
      <c r="N15" t="s">
        <v>8269</v>
      </c>
      <c r="O15">
        <v>100</v>
      </c>
      <c r="P15" s="11">
        <v>117.88</v>
      </c>
      <c r="Q15" t="s">
        <v>8315</v>
      </c>
      <c r="R15" t="s">
        <v>8316</v>
      </c>
      <c r="S15" s="12">
        <v>42482.43478009259</v>
      </c>
      <c r="T15" s="12">
        <v>42506.43478009259</v>
      </c>
    </row>
    <row r="16" spans="1:20" ht="259.2" x14ac:dyDescent="0.3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 s="11">
        <v>48</v>
      </c>
      <c r="M16" t="b">
        <v>1</v>
      </c>
      <c r="N16" t="s">
        <v>8269</v>
      </c>
      <c r="O16">
        <v>105</v>
      </c>
      <c r="P16" s="11">
        <v>327.08</v>
      </c>
      <c r="Q16" t="s">
        <v>8315</v>
      </c>
      <c r="R16" t="s">
        <v>8316</v>
      </c>
      <c r="S16" s="12">
        <v>42270.810995370368</v>
      </c>
      <c r="T16" s="12">
        <v>42309.958333333328</v>
      </c>
    </row>
    <row r="17" spans="1:20" ht="172.8" x14ac:dyDescent="0.3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 s="11">
        <v>59</v>
      </c>
      <c r="M17" t="b">
        <v>1</v>
      </c>
      <c r="N17" t="s">
        <v>8269</v>
      </c>
      <c r="O17">
        <v>103</v>
      </c>
      <c r="P17" s="11">
        <v>34.75</v>
      </c>
      <c r="Q17" t="s">
        <v>8315</v>
      </c>
      <c r="R17" t="s">
        <v>8316</v>
      </c>
      <c r="S17" s="12">
        <v>42711.545196759253</v>
      </c>
      <c r="T17" s="12">
        <v>42741.545196759253</v>
      </c>
    </row>
    <row r="18" spans="1:20" ht="273.60000000000002" x14ac:dyDescent="0.3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 s="11">
        <v>39</v>
      </c>
      <c r="M18" t="b">
        <v>1</v>
      </c>
      <c r="N18" t="s">
        <v>8269</v>
      </c>
      <c r="O18">
        <v>118</v>
      </c>
      <c r="P18" s="11">
        <v>100.06</v>
      </c>
      <c r="Q18" t="s">
        <v>8315</v>
      </c>
      <c r="R18" t="s">
        <v>8316</v>
      </c>
      <c r="S18" s="12">
        <v>42179.344988425932</v>
      </c>
      <c r="T18" s="12">
        <v>42219.75</v>
      </c>
    </row>
    <row r="19" spans="1:20" ht="259.2" x14ac:dyDescent="0.3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 s="11">
        <v>59</v>
      </c>
      <c r="M19" t="b">
        <v>1</v>
      </c>
      <c r="N19" t="s">
        <v>8269</v>
      </c>
      <c r="O19">
        <v>121</v>
      </c>
      <c r="P19" s="11">
        <v>40.85</v>
      </c>
      <c r="Q19" t="s">
        <v>8315</v>
      </c>
      <c r="R19" t="s">
        <v>8316</v>
      </c>
      <c r="S19" s="12">
        <v>42282.768414351856</v>
      </c>
      <c r="T19" s="12">
        <v>42312.810081018513</v>
      </c>
    </row>
    <row r="20" spans="1:20" ht="230.4" x14ac:dyDescent="0.3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 s="11">
        <v>60</v>
      </c>
      <c r="M20" t="b">
        <v>1</v>
      </c>
      <c r="N20" t="s">
        <v>8269</v>
      </c>
      <c r="O20">
        <v>302</v>
      </c>
      <c r="P20" s="11">
        <v>252.02</v>
      </c>
      <c r="Q20" t="s">
        <v>8315</v>
      </c>
      <c r="R20" t="s">
        <v>8316</v>
      </c>
      <c r="S20" s="12">
        <v>42473.794710648144</v>
      </c>
      <c r="T20" s="12">
        <v>42503.794710648144</v>
      </c>
    </row>
    <row r="21" spans="1:20" ht="230.4" x14ac:dyDescent="0.3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 s="11">
        <v>20</v>
      </c>
      <c r="M21" t="b">
        <v>1</v>
      </c>
      <c r="N21" t="s">
        <v>8269</v>
      </c>
      <c r="O21">
        <v>101</v>
      </c>
      <c r="P21" s="11">
        <v>25.16</v>
      </c>
      <c r="Q21" t="s">
        <v>8315</v>
      </c>
      <c r="R21" t="s">
        <v>8316</v>
      </c>
      <c r="S21" s="12">
        <v>42535.049849537041</v>
      </c>
      <c r="T21" s="12">
        <v>42556.049849537041</v>
      </c>
    </row>
    <row r="22" spans="1:20" ht="244.8" x14ac:dyDescent="0.3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 s="11">
        <v>31</v>
      </c>
      <c r="M22" t="b">
        <v>1</v>
      </c>
      <c r="N22" t="s">
        <v>8269</v>
      </c>
      <c r="O22">
        <v>101</v>
      </c>
      <c r="P22" s="11">
        <v>65.16</v>
      </c>
      <c r="Q22" t="s">
        <v>8315</v>
      </c>
      <c r="R22" t="s">
        <v>8316</v>
      </c>
      <c r="S22" s="12">
        <v>42712.23474537037</v>
      </c>
      <c r="T22" s="12">
        <v>42735.707638888889</v>
      </c>
    </row>
    <row r="23" spans="1:20" ht="273.60000000000002" x14ac:dyDescent="0.3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 s="11">
        <v>63</v>
      </c>
      <c r="M23" t="b">
        <v>1</v>
      </c>
      <c r="N23" t="s">
        <v>8269</v>
      </c>
      <c r="O23">
        <v>102</v>
      </c>
      <c r="P23" s="11">
        <v>32.270000000000003</v>
      </c>
      <c r="Q23" t="s">
        <v>8315</v>
      </c>
      <c r="R23" t="s">
        <v>8316</v>
      </c>
      <c r="S23" s="12">
        <v>42160.583043981482</v>
      </c>
      <c r="T23" s="12">
        <v>42175.583043981482</v>
      </c>
    </row>
    <row r="24" spans="1:20" ht="230.4" x14ac:dyDescent="0.3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 s="11">
        <v>20</v>
      </c>
      <c r="M24" t="b">
        <v>1</v>
      </c>
      <c r="N24" t="s">
        <v>8269</v>
      </c>
      <c r="O24">
        <v>108</v>
      </c>
      <c r="P24" s="11">
        <v>81.25</v>
      </c>
      <c r="Q24" t="s">
        <v>8315</v>
      </c>
      <c r="R24" t="s">
        <v>8316</v>
      </c>
      <c r="S24" s="12">
        <v>42039.384571759263</v>
      </c>
      <c r="T24" s="12">
        <v>42052.583333333328</v>
      </c>
    </row>
    <row r="25" spans="1:20" ht="288" x14ac:dyDescent="0.3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 s="11">
        <v>25</v>
      </c>
      <c r="M25" t="b">
        <v>1</v>
      </c>
      <c r="N25" t="s">
        <v>8269</v>
      </c>
      <c r="O25">
        <v>242</v>
      </c>
      <c r="P25" s="11">
        <v>24.2</v>
      </c>
      <c r="Q25" t="s">
        <v>8315</v>
      </c>
      <c r="R25" t="s">
        <v>8316</v>
      </c>
      <c r="S25" s="12">
        <v>42107.621018518519</v>
      </c>
      <c r="T25" s="12">
        <v>42167.621018518519</v>
      </c>
    </row>
    <row r="26" spans="1:20" ht="273.60000000000002" x14ac:dyDescent="0.3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 s="11">
        <v>61</v>
      </c>
      <c r="M26" t="b">
        <v>1</v>
      </c>
      <c r="N26" t="s">
        <v>8269</v>
      </c>
      <c r="O26">
        <v>100</v>
      </c>
      <c r="P26" s="11">
        <v>65.87</v>
      </c>
      <c r="Q26" t="s">
        <v>8315</v>
      </c>
      <c r="R26" t="s">
        <v>8316</v>
      </c>
      <c r="S26" s="12">
        <v>42561.154664351852</v>
      </c>
      <c r="T26" s="12">
        <v>42592.166666666672</v>
      </c>
    </row>
    <row r="27" spans="1:20" ht="201.6" x14ac:dyDescent="0.3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 s="11">
        <v>52</v>
      </c>
      <c r="M27" t="b">
        <v>1</v>
      </c>
      <c r="N27" t="s">
        <v>8269</v>
      </c>
      <c r="O27">
        <v>125</v>
      </c>
      <c r="P27" s="11">
        <v>36.08</v>
      </c>
      <c r="Q27" t="s">
        <v>8315</v>
      </c>
      <c r="R27" t="s">
        <v>8316</v>
      </c>
      <c r="S27" s="12">
        <v>42709.134780092587</v>
      </c>
      <c r="T27" s="12">
        <v>42739.134780092587</v>
      </c>
    </row>
    <row r="28" spans="1:20" ht="100.8" x14ac:dyDescent="0.3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 s="11">
        <v>86</v>
      </c>
      <c r="M28" t="b">
        <v>1</v>
      </c>
      <c r="N28" t="s">
        <v>8269</v>
      </c>
      <c r="O28">
        <v>109</v>
      </c>
      <c r="P28" s="11">
        <v>44.19</v>
      </c>
      <c r="Q28" t="s">
        <v>8315</v>
      </c>
      <c r="R28" t="s">
        <v>8316</v>
      </c>
      <c r="S28" s="12">
        <v>42086.614942129629</v>
      </c>
      <c r="T28" s="12">
        <v>42117.290972222225</v>
      </c>
    </row>
    <row r="29" spans="1:20" ht="244.8" x14ac:dyDescent="0.3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 s="11">
        <v>42</v>
      </c>
      <c r="M29" t="b">
        <v>1</v>
      </c>
      <c r="N29" t="s">
        <v>8269</v>
      </c>
      <c r="O29">
        <v>146</v>
      </c>
      <c r="P29" s="11">
        <v>104.07</v>
      </c>
      <c r="Q29" t="s">
        <v>8315</v>
      </c>
      <c r="R29" t="s">
        <v>8316</v>
      </c>
      <c r="S29" s="12">
        <v>42064.652673611112</v>
      </c>
      <c r="T29" s="12">
        <v>42101.291666666672</v>
      </c>
    </row>
    <row r="30" spans="1:20" ht="259.2" x14ac:dyDescent="0.3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 s="11">
        <v>52</v>
      </c>
      <c r="M30" t="b">
        <v>1</v>
      </c>
      <c r="N30" t="s">
        <v>8269</v>
      </c>
      <c r="O30">
        <v>110</v>
      </c>
      <c r="P30" s="11">
        <v>35.96</v>
      </c>
      <c r="Q30" t="s">
        <v>8315</v>
      </c>
      <c r="R30" t="s">
        <v>8316</v>
      </c>
      <c r="S30" s="12">
        <v>42256.764212962968</v>
      </c>
      <c r="T30" s="12">
        <v>42283.957638888889</v>
      </c>
    </row>
    <row r="31" spans="1:20" ht="259.2" x14ac:dyDescent="0.3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 s="11">
        <v>120</v>
      </c>
      <c r="M31" t="b">
        <v>1</v>
      </c>
      <c r="N31" t="s">
        <v>8269</v>
      </c>
      <c r="O31">
        <v>102</v>
      </c>
      <c r="P31" s="11">
        <v>127.79</v>
      </c>
      <c r="Q31" t="s">
        <v>8315</v>
      </c>
      <c r="R31" t="s">
        <v>8316</v>
      </c>
      <c r="S31" s="12">
        <v>42292.701053240744</v>
      </c>
      <c r="T31" s="12">
        <v>42322.742719907401</v>
      </c>
    </row>
    <row r="32" spans="1:20" ht="230.4" x14ac:dyDescent="0.3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 s="11">
        <v>22</v>
      </c>
      <c r="M32" t="b">
        <v>1</v>
      </c>
      <c r="N32" t="s">
        <v>8269</v>
      </c>
      <c r="O32">
        <v>122</v>
      </c>
      <c r="P32" s="11">
        <v>27.73</v>
      </c>
      <c r="Q32" t="s">
        <v>8315</v>
      </c>
      <c r="R32" t="s">
        <v>8316</v>
      </c>
      <c r="S32" s="12">
        <v>42278.453668981485</v>
      </c>
      <c r="T32" s="12">
        <v>42296.458333333328</v>
      </c>
    </row>
    <row r="33" spans="1:20" ht="259.2" x14ac:dyDescent="0.3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 s="11">
        <v>64</v>
      </c>
      <c r="M33" t="b">
        <v>1</v>
      </c>
      <c r="N33" t="s">
        <v>8269</v>
      </c>
      <c r="O33">
        <v>102</v>
      </c>
      <c r="P33" s="11">
        <v>39.83</v>
      </c>
      <c r="Q33" t="s">
        <v>8315</v>
      </c>
      <c r="R33" t="s">
        <v>8316</v>
      </c>
      <c r="S33" s="12">
        <v>42184.572881944448</v>
      </c>
      <c r="T33" s="12">
        <v>42214.708333333328</v>
      </c>
    </row>
    <row r="34" spans="1:20" ht="273.60000000000002" x14ac:dyDescent="0.3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 s="11">
        <v>23</v>
      </c>
      <c r="M34" t="b">
        <v>1</v>
      </c>
      <c r="N34" t="s">
        <v>8269</v>
      </c>
      <c r="O34">
        <v>141</v>
      </c>
      <c r="P34" s="11">
        <v>52.17</v>
      </c>
      <c r="Q34" t="s">
        <v>8315</v>
      </c>
      <c r="R34" t="s">
        <v>8316</v>
      </c>
      <c r="S34" s="12">
        <v>42423.050613425927</v>
      </c>
      <c r="T34" s="12">
        <v>42443.008946759262</v>
      </c>
    </row>
    <row r="35" spans="1:20" ht="259.2" x14ac:dyDescent="0.3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 s="11">
        <v>238</v>
      </c>
      <c r="M35" t="b">
        <v>1</v>
      </c>
      <c r="N35" t="s">
        <v>8269</v>
      </c>
      <c r="O35">
        <v>110</v>
      </c>
      <c r="P35" s="11">
        <v>92.04</v>
      </c>
      <c r="Q35" t="s">
        <v>8315</v>
      </c>
      <c r="R35" t="s">
        <v>8316</v>
      </c>
      <c r="S35" s="12">
        <v>42461.747199074074</v>
      </c>
      <c r="T35" s="12">
        <v>42491.747199074074</v>
      </c>
    </row>
    <row r="36" spans="1:20" ht="259.2" x14ac:dyDescent="0.3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 s="11">
        <v>33</v>
      </c>
      <c r="M36" t="b">
        <v>1</v>
      </c>
      <c r="N36" t="s">
        <v>8269</v>
      </c>
      <c r="O36">
        <v>105</v>
      </c>
      <c r="P36" s="11">
        <v>63.42</v>
      </c>
      <c r="Q36" t="s">
        <v>8315</v>
      </c>
      <c r="R36" t="s">
        <v>8316</v>
      </c>
      <c r="S36" s="12">
        <v>42458.680925925932</v>
      </c>
      <c r="T36" s="12">
        <v>42488.680925925932</v>
      </c>
    </row>
    <row r="37" spans="1:20" ht="216" x14ac:dyDescent="0.3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 s="11">
        <v>32</v>
      </c>
      <c r="M37" t="b">
        <v>1</v>
      </c>
      <c r="N37" t="s">
        <v>8269</v>
      </c>
      <c r="O37">
        <v>124</v>
      </c>
      <c r="P37" s="11">
        <v>135.63</v>
      </c>
      <c r="Q37" t="s">
        <v>8315</v>
      </c>
      <c r="R37" t="s">
        <v>8316</v>
      </c>
      <c r="S37" s="12">
        <v>42169.814340277779</v>
      </c>
      <c r="T37" s="12">
        <v>42199.814340277779</v>
      </c>
    </row>
    <row r="38" spans="1:20" ht="273.60000000000002" x14ac:dyDescent="0.3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 s="11">
        <v>24</v>
      </c>
      <c r="M38" t="b">
        <v>1</v>
      </c>
      <c r="N38" t="s">
        <v>8269</v>
      </c>
      <c r="O38">
        <v>135</v>
      </c>
      <c r="P38" s="11">
        <v>168.75</v>
      </c>
      <c r="Q38" t="s">
        <v>8315</v>
      </c>
      <c r="R38" t="s">
        <v>8316</v>
      </c>
      <c r="S38" s="12">
        <v>42483.675208333334</v>
      </c>
      <c r="T38" s="12">
        <v>42522.789583333331</v>
      </c>
    </row>
    <row r="39" spans="1:20" ht="259.2" x14ac:dyDescent="0.3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 s="11">
        <v>29</v>
      </c>
      <c r="M39" t="b">
        <v>1</v>
      </c>
      <c r="N39" t="s">
        <v>8269</v>
      </c>
      <c r="O39">
        <v>103</v>
      </c>
      <c r="P39" s="11">
        <v>70.86</v>
      </c>
      <c r="Q39" t="s">
        <v>8315</v>
      </c>
      <c r="R39" t="s">
        <v>8316</v>
      </c>
      <c r="S39" s="12">
        <v>42195.749745370369</v>
      </c>
      <c r="T39" s="12">
        <v>42206.125</v>
      </c>
    </row>
    <row r="40" spans="1:20" ht="201.6" x14ac:dyDescent="0.3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 s="11">
        <v>50</v>
      </c>
      <c r="M40" t="b">
        <v>1</v>
      </c>
      <c r="N40" t="s">
        <v>8269</v>
      </c>
      <c r="O40">
        <v>100</v>
      </c>
      <c r="P40" s="11">
        <v>50</v>
      </c>
      <c r="Q40" t="s">
        <v>8315</v>
      </c>
      <c r="R40" t="s">
        <v>8316</v>
      </c>
      <c r="S40" s="12">
        <v>42675.057997685188</v>
      </c>
      <c r="T40" s="12">
        <v>42705.099664351852</v>
      </c>
    </row>
    <row r="41" spans="1:20" ht="86.4" x14ac:dyDescent="0.3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 s="11">
        <v>108</v>
      </c>
      <c r="M41" t="b">
        <v>1</v>
      </c>
      <c r="N41" t="s">
        <v>8269</v>
      </c>
      <c r="O41">
        <v>130</v>
      </c>
      <c r="P41" s="11">
        <v>42.21</v>
      </c>
      <c r="Q41" t="s">
        <v>8315</v>
      </c>
      <c r="R41" t="s">
        <v>8316</v>
      </c>
      <c r="S41" s="12">
        <v>42566.441203703704</v>
      </c>
      <c r="T41" s="12">
        <v>42582.458333333328</v>
      </c>
    </row>
    <row r="42" spans="1:20" ht="172.8" x14ac:dyDescent="0.3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 s="11">
        <v>28</v>
      </c>
      <c r="M42" t="b">
        <v>1</v>
      </c>
      <c r="N42" t="s">
        <v>8269</v>
      </c>
      <c r="O42">
        <v>105</v>
      </c>
      <c r="P42" s="11">
        <v>47</v>
      </c>
      <c r="Q42" t="s">
        <v>8315</v>
      </c>
      <c r="R42" t="s">
        <v>8316</v>
      </c>
      <c r="S42" s="12">
        <v>42018.94159722222</v>
      </c>
      <c r="T42" s="12">
        <v>42047.291666666672</v>
      </c>
    </row>
    <row r="43" spans="1:20" ht="172.8" x14ac:dyDescent="0.3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 s="11">
        <v>18</v>
      </c>
      <c r="M43" t="b">
        <v>1</v>
      </c>
      <c r="N43" t="s">
        <v>8269</v>
      </c>
      <c r="O43">
        <v>120</v>
      </c>
      <c r="P43" s="11">
        <v>66.67</v>
      </c>
      <c r="Q43" t="s">
        <v>8315</v>
      </c>
      <c r="R43" t="s">
        <v>8316</v>
      </c>
      <c r="S43" s="12">
        <v>42026.924976851849</v>
      </c>
      <c r="T43" s="12">
        <v>42052.207638888889</v>
      </c>
    </row>
    <row r="44" spans="1:20" ht="259.2" x14ac:dyDescent="0.3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 s="11">
        <v>61</v>
      </c>
      <c r="M44" t="b">
        <v>1</v>
      </c>
      <c r="N44" t="s">
        <v>8269</v>
      </c>
      <c r="O44">
        <v>115</v>
      </c>
      <c r="P44" s="11">
        <v>18.77</v>
      </c>
      <c r="Q44" t="s">
        <v>8315</v>
      </c>
      <c r="R44" t="s">
        <v>8316</v>
      </c>
      <c r="S44" s="12">
        <v>42103.535254629634</v>
      </c>
      <c r="T44" s="12">
        <v>42117.535254629634</v>
      </c>
    </row>
    <row r="45" spans="1:20" ht="216" x14ac:dyDescent="0.3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 s="11">
        <v>108</v>
      </c>
      <c r="M45" t="b">
        <v>1</v>
      </c>
      <c r="N45" t="s">
        <v>8269</v>
      </c>
      <c r="O45">
        <v>119</v>
      </c>
      <c r="P45" s="11">
        <v>66.11</v>
      </c>
      <c r="Q45" t="s">
        <v>8315</v>
      </c>
      <c r="R45" t="s">
        <v>8316</v>
      </c>
      <c r="S45" s="12">
        <v>41920.787534722222</v>
      </c>
      <c r="T45" s="12">
        <v>41941.787534722222</v>
      </c>
    </row>
    <row r="46" spans="1:20" ht="201.6" x14ac:dyDescent="0.3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 s="11">
        <v>142</v>
      </c>
      <c r="M46" t="b">
        <v>1</v>
      </c>
      <c r="N46" t="s">
        <v>8269</v>
      </c>
      <c r="O46">
        <v>105</v>
      </c>
      <c r="P46" s="11">
        <v>36.86</v>
      </c>
      <c r="Q46" t="s">
        <v>8315</v>
      </c>
      <c r="R46" t="s">
        <v>8316</v>
      </c>
      <c r="S46" s="12">
        <v>42558.189432870371</v>
      </c>
      <c r="T46" s="12">
        <v>42587.875</v>
      </c>
    </row>
    <row r="47" spans="1:20" ht="158.4" x14ac:dyDescent="0.3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 s="11">
        <v>74</v>
      </c>
      <c r="M47" t="b">
        <v>1</v>
      </c>
      <c r="N47" t="s">
        <v>8269</v>
      </c>
      <c r="O47">
        <v>118</v>
      </c>
      <c r="P47" s="11">
        <v>39.81</v>
      </c>
      <c r="Q47" t="s">
        <v>8315</v>
      </c>
      <c r="R47" t="s">
        <v>8316</v>
      </c>
      <c r="S47" s="12">
        <v>41815.569212962961</v>
      </c>
      <c r="T47" s="12">
        <v>41829.569212962961</v>
      </c>
    </row>
    <row r="48" spans="1:20" ht="259.2" x14ac:dyDescent="0.3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 s="11">
        <v>38</v>
      </c>
      <c r="M48" t="b">
        <v>1</v>
      </c>
      <c r="N48" t="s">
        <v>8269</v>
      </c>
      <c r="O48">
        <v>120</v>
      </c>
      <c r="P48" s="11">
        <v>31.5</v>
      </c>
      <c r="Q48" t="s">
        <v>8315</v>
      </c>
      <c r="R48" t="s">
        <v>8316</v>
      </c>
      <c r="S48" s="12">
        <v>41808.198518518519</v>
      </c>
      <c r="T48" s="12">
        <v>41838.198518518519</v>
      </c>
    </row>
    <row r="49" spans="1:20" ht="216" x14ac:dyDescent="0.3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 s="11">
        <v>20</v>
      </c>
      <c r="M49" t="b">
        <v>1</v>
      </c>
      <c r="N49" t="s">
        <v>8269</v>
      </c>
      <c r="O49">
        <v>103</v>
      </c>
      <c r="P49" s="11">
        <v>102.5</v>
      </c>
      <c r="Q49" t="s">
        <v>8315</v>
      </c>
      <c r="R49" t="s">
        <v>8316</v>
      </c>
      <c r="S49" s="12">
        <v>42550.701886574068</v>
      </c>
      <c r="T49" s="12">
        <v>42580.701886574068</v>
      </c>
    </row>
    <row r="50" spans="1:20" ht="129.6" x14ac:dyDescent="0.3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 s="11">
        <v>24</v>
      </c>
      <c r="M50" t="b">
        <v>1</v>
      </c>
      <c r="N50" t="s">
        <v>8269</v>
      </c>
      <c r="O50">
        <v>101</v>
      </c>
      <c r="P50" s="11">
        <v>126.46</v>
      </c>
      <c r="Q50" t="s">
        <v>8315</v>
      </c>
      <c r="R50" t="s">
        <v>8316</v>
      </c>
      <c r="S50" s="12">
        <v>42056.013124999998</v>
      </c>
      <c r="T50" s="12">
        <v>42075.166666666672</v>
      </c>
    </row>
    <row r="51" spans="1:20" ht="244.8" x14ac:dyDescent="0.3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 s="11">
        <v>66</v>
      </c>
      <c r="M51" t="b">
        <v>1</v>
      </c>
      <c r="N51" t="s">
        <v>8269</v>
      </c>
      <c r="O51">
        <v>105</v>
      </c>
      <c r="P51" s="11">
        <v>47.88</v>
      </c>
      <c r="Q51" t="s">
        <v>8315</v>
      </c>
      <c r="R51" t="s">
        <v>8316</v>
      </c>
      <c r="S51" s="12">
        <v>42016.938692129625</v>
      </c>
      <c r="T51" s="12">
        <v>42046.938692129625</v>
      </c>
    </row>
    <row r="52" spans="1:20" ht="259.2" x14ac:dyDescent="0.3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 s="11">
        <v>28</v>
      </c>
      <c r="M52" t="b">
        <v>1</v>
      </c>
      <c r="N52" t="s">
        <v>8269</v>
      </c>
      <c r="O52">
        <v>103</v>
      </c>
      <c r="P52" s="11">
        <v>73.209999999999994</v>
      </c>
      <c r="Q52" t="s">
        <v>8315</v>
      </c>
      <c r="R52" t="s">
        <v>8316</v>
      </c>
      <c r="S52" s="12">
        <v>42591.899988425925</v>
      </c>
      <c r="T52" s="12">
        <v>42622.166666666672</v>
      </c>
    </row>
    <row r="53" spans="1:20" ht="259.2" x14ac:dyDescent="0.3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 s="11">
        <v>24</v>
      </c>
      <c r="M53" t="b">
        <v>1</v>
      </c>
      <c r="N53" t="s">
        <v>8269</v>
      </c>
      <c r="O53">
        <v>108</v>
      </c>
      <c r="P53" s="11">
        <v>89.67</v>
      </c>
      <c r="Q53" t="s">
        <v>8315</v>
      </c>
      <c r="R53" t="s">
        <v>8316</v>
      </c>
      <c r="S53" s="12">
        <v>42183.231006944443</v>
      </c>
      <c r="T53" s="12">
        <v>42228.231006944443</v>
      </c>
    </row>
    <row r="54" spans="1:20" ht="273.60000000000002" x14ac:dyDescent="0.3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 s="11">
        <v>73</v>
      </c>
      <c r="M54" t="b">
        <v>1</v>
      </c>
      <c r="N54" t="s">
        <v>8269</v>
      </c>
      <c r="O54">
        <v>111</v>
      </c>
      <c r="P54" s="11">
        <v>151.46</v>
      </c>
      <c r="Q54" t="s">
        <v>8315</v>
      </c>
      <c r="R54" t="s">
        <v>8316</v>
      </c>
      <c r="S54" s="12">
        <v>42176.419039351851</v>
      </c>
      <c r="T54" s="12">
        <v>42206.419039351851</v>
      </c>
    </row>
    <row r="55" spans="1:20" ht="288" x14ac:dyDescent="0.3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 s="11">
        <v>3</v>
      </c>
      <c r="M55" t="b">
        <v>1</v>
      </c>
      <c r="N55" t="s">
        <v>8269</v>
      </c>
      <c r="O55">
        <v>150</v>
      </c>
      <c r="P55" s="11">
        <v>25</v>
      </c>
      <c r="Q55" t="s">
        <v>8315</v>
      </c>
      <c r="R55" t="s">
        <v>8316</v>
      </c>
      <c r="S55" s="12">
        <v>42416.691655092596</v>
      </c>
      <c r="T55" s="12">
        <v>42432.791666666672</v>
      </c>
    </row>
    <row r="56" spans="1:20" ht="216" x14ac:dyDescent="0.3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 s="11">
        <v>20</v>
      </c>
      <c r="M56" t="b">
        <v>1</v>
      </c>
      <c r="N56" t="s">
        <v>8269</v>
      </c>
      <c r="O56">
        <v>104</v>
      </c>
      <c r="P56" s="11">
        <v>36.5</v>
      </c>
      <c r="Q56" t="s">
        <v>8315</v>
      </c>
      <c r="R56" t="s">
        <v>8316</v>
      </c>
      <c r="S56" s="12">
        <v>41780.525937500002</v>
      </c>
      <c r="T56" s="12">
        <v>41796.958333333336</v>
      </c>
    </row>
    <row r="57" spans="1:20" ht="216" x14ac:dyDescent="0.3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 s="11">
        <v>21</v>
      </c>
      <c r="M57" t="b">
        <v>1</v>
      </c>
      <c r="N57" t="s">
        <v>8269</v>
      </c>
      <c r="O57">
        <v>116</v>
      </c>
      <c r="P57" s="11">
        <v>44</v>
      </c>
      <c r="Q57" t="s">
        <v>8315</v>
      </c>
      <c r="R57" t="s">
        <v>8316</v>
      </c>
      <c r="S57" s="12">
        <v>41795.528101851851</v>
      </c>
      <c r="T57" s="12">
        <v>41825.528101851851</v>
      </c>
    </row>
    <row r="58" spans="1:20" ht="216" x14ac:dyDescent="0.3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 s="11">
        <v>94</v>
      </c>
      <c r="M58" t="b">
        <v>1</v>
      </c>
      <c r="N58" t="s">
        <v>8269</v>
      </c>
      <c r="O58">
        <v>103</v>
      </c>
      <c r="P58" s="11">
        <v>87.36</v>
      </c>
      <c r="Q58" t="s">
        <v>8315</v>
      </c>
      <c r="R58" t="s">
        <v>8316</v>
      </c>
      <c r="S58" s="12">
        <v>41798.94027777778</v>
      </c>
      <c r="T58" s="12">
        <v>41828.94027777778</v>
      </c>
    </row>
    <row r="59" spans="1:20" ht="244.8" x14ac:dyDescent="0.3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 s="11">
        <v>139</v>
      </c>
      <c r="M59" t="b">
        <v>1</v>
      </c>
      <c r="N59" t="s">
        <v>8269</v>
      </c>
      <c r="O59">
        <v>101</v>
      </c>
      <c r="P59" s="11">
        <v>36.47</v>
      </c>
      <c r="Q59" t="s">
        <v>8315</v>
      </c>
      <c r="R59" t="s">
        <v>8316</v>
      </c>
      <c r="S59" s="12">
        <v>42201.675011574072</v>
      </c>
      <c r="T59" s="12">
        <v>42216.666666666672</v>
      </c>
    </row>
    <row r="60" spans="1:20" ht="244.8" x14ac:dyDescent="0.3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 s="11">
        <v>130</v>
      </c>
      <c r="M60" t="b">
        <v>1</v>
      </c>
      <c r="N60" t="s">
        <v>8269</v>
      </c>
      <c r="O60">
        <v>117</v>
      </c>
      <c r="P60" s="11">
        <v>44.86</v>
      </c>
      <c r="Q60" t="s">
        <v>8315</v>
      </c>
      <c r="R60" t="s">
        <v>8316</v>
      </c>
      <c r="S60" s="12">
        <v>42507.264699074076</v>
      </c>
      <c r="T60" s="12">
        <v>42538.666666666672</v>
      </c>
    </row>
    <row r="61" spans="1:20" ht="230.4" x14ac:dyDescent="0.3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 s="11">
        <v>31</v>
      </c>
      <c r="M61" t="b">
        <v>1</v>
      </c>
      <c r="N61" t="s">
        <v>8269</v>
      </c>
      <c r="O61">
        <v>133</v>
      </c>
      <c r="P61" s="11">
        <v>42.9</v>
      </c>
      <c r="Q61" t="s">
        <v>8315</v>
      </c>
      <c r="R61" t="s">
        <v>8316</v>
      </c>
      <c r="S61" s="12">
        <v>41948.552847222221</v>
      </c>
      <c r="T61" s="12">
        <v>42008.552847222221</v>
      </c>
    </row>
    <row r="62" spans="1:20" ht="216" x14ac:dyDescent="0.3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 s="11">
        <v>13</v>
      </c>
      <c r="M62" t="b">
        <v>1</v>
      </c>
      <c r="N62" t="s">
        <v>8269</v>
      </c>
      <c r="O62">
        <v>133</v>
      </c>
      <c r="P62" s="11">
        <v>51.23</v>
      </c>
      <c r="Q62" t="s">
        <v>8315</v>
      </c>
      <c r="R62" t="s">
        <v>8316</v>
      </c>
      <c r="S62" s="12">
        <v>41900.243159722224</v>
      </c>
      <c r="T62" s="12">
        <v>41922.458333333336</v>
      </c>
    </row>
    <row r="63" spans="1:20" ht="259.2" x14ac:dyDescent="0.3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 s="11">
        <v>90</v>
      </c>
      <c r="M63" t="b">
        <v>1</v>
      </c>
      <c r="N63" t="s">
        <v>8269</v>
      </c>
      <c r="O63">
        <v>102</v>
      </c>
      <c r="P63" s="11">
        <v>33.94</v>
      </c>
      <c r="Q63" t="s">
        <v>8315</v>
      </c>
      <c r="R63" t="s">
        <v>8316</v>
      </c>
      <c r="S63" s="12">
        <v>42192.64707175926</v>
      </c>
      <c r="T63" s="12">
        <v>42222.64707175926</v>
      </c>
    </row>
    <row r="64" spans="1:20" ht="244.8" x14ac:dyDescent="0.3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 s="11">
        <v>141</v>
      </c>
      <c r="M64" t="b">
        <v>1</v>
      </c>
      <c r="N64" t="s">
        <v>8269</v>
      </c>
      <c r="O64">
        <v>128</v>
      </c>
      <c r="P64" s="11">
        <v>90.74</v>
      </c>
      <c r="Q64" t="s">
        <v>8315</v>
      </c>
      <c r="R64" t="s">
        <v>8316</v>
      </c>
      <c r="S64" s="12">
        <v>42158.065694444449</v>
      </c>
      <c r="T64" s="12">
        <v>42201</v>
      </c>
    </row>
    <row r="65" spans="1:20" ht="244.8" x14ac:dyDescent="0.3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 s="11">
        <v>23</v>
      </c>
      <c r="M65" t="b">
        <v>1</v>
      </c>
      <c r="N65" t="s">
        <v>8269</v>
      </c>
      <c r="O65">
        <v>115</v>
      </c>
      <c r="P65" s="11">
        <v>50</v>
      </c>
      <c r="Q65" t="s">
        <v>8315</v>
      </c>
      <c r="R65" t="s">
        <v>8316</v>
      </c>
      <c r="S65" s="12">
        <v>41881.453587962962</v>
      </c>
      <c r="T65" s="12">
        <v>41911.453587962962</v>
      </c>
    </row>
    <row r="66" spans="1:20" ht="230.4" x14ac:dyDescent="0.3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 s="11">
        <v>18</v>
      </c>
      <c r="M66" t="b">
        <v>1</v>
      </c>
      <c r="N66" t="s">
        <v>8269</v>
      </c>
      <c r="O66">
        <v>110</v>
      </c>
      <c r="P66" s="11">
        <v>24.44</v>
      </c>
      <c r="Q66" t="s">
        <v>8315</v>
      </c>
      <c r="R66" t="s">
        <v>8316</v>
      </c>
      <c r="S66" s="12">
        <v>42213.505474537036</v>
      </c>
      <c r="T66" s="12">
        <v>42238.505474537036</v>
      </c>
    </row>
    <row r="67" spans="1:20" ht="230.4" x14ac:dyDescent="0.3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 s="11">
        <v>76</v>
      </c>
      <c r="M67" t="b">
        <v>1</v>
      </c>
      <c r="N67" t="s">
        <v>8269</v>
      </c>
      <c r="O67">
        <v>112</v>
      </c>
      <c r="P67" s="11">
        <v>44.25</v>
      </c>
      <c r="Q67" t="s">
        <v>8315</v>
      </c>
      <c r="R67" t="s">
        <v>8316</v>
      </c>
      <c r="S67" s="12">
        <v>42185.267245370371</v>
      </c>
      <c r="T67" s="12">
        <v>42221.458333333328</v>
      </c>
    </row>
    <row r="68" spans="1:20" ht="86.4" x14ac:dyDescent="0.3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 s="11">
        <v>93</v>
      </c>
      <c r="M68" t="b">
        <v>1</v>
      </c>
      <c r="N68" t="s">
        <v>8269</v>
      </c>
      <c r="O68">
        <v>126</v>
      </c>
      <c r="P68" s="11">
        <v>67.739999999999995</v>
      </c>
      <c r="Q68" t="s">
        <v>8315</v>
      </c>
      <c r="R68" t="s">
        <v>8316</v>
      </c>
      <c r="S68" s="12">
        <v>42154.873124999998</v>
      </c>
      <c r="T68" s="12">
        <v>42184.873124999998</v>
      </c>
    </row>
    <row r="69" spans="1:20" ht="230.4" x14ac:dyDescent="0.3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 s="11">
        <v>69</v>
      </c>
      <c r="M69" t="b">
        <v>1</v>
      </c>
      <c r="N69" t="s">
        <v>8269</v>
      </c>
      <c r="O69">
        <v>100</v>
      </c>
      <c r="P69" s="11">
        <v>65.38</v>
      </c>
      <c r="Q69" t="s">
        <v>8315</v>
      </c>
      <c r="R69" t="s">
        <v>8316</v>
      </c>
      <c r="S69" s="12">
        <v>42208.84646990741</v>
      </c>
      <c r="T69" s="12">
        <v>42238.84646990741</v>
      </c>
    </row>
    <row r="70" spans="1:20" ht="244.8" x14ac:dyDescent="0.3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 s="11">
        <v>21</v>
      </c>
      <c r="M70" t="b">
        <v>1</v>
      </c>
      <c r="N70" t="s">
        <v>8269</v>
      </c>
      <c r="O70">
        <v>102</v>
      </c>
      <c r="P70" s="11">
        <v>121.9</v>
      </c>
      <c r="Q70" t="s">
        <v>8315</v>
      </c>
      <c r="R70" t="s">
        <v>8316</v>
      </c>
      <c r="S70" s="12">
        <v>42451.496817129635</v>
      </c>
      <c r="T70" s="12">
        <v>42459.610416666663</v>
      </c>
    </row>
    <row r="71" spans="1:20" ht="230.4" x14ac:dyDescent="0.3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 s="11">
        <v>57</v>
      </c>
      <c r="M71" t="b">
        <v>1</v>
      </c>
      <c r="N71" t="s">
        <v>8269</v>
      </c>
      <c r="O71">
        <v>108</v>
      </c>
      <c r="P71" s="11">
        <v>47.46</v>
      </c>
      <c r="Q71" t="s">
        <v>8315</v>
      </c>
      <c r="R71" t="s">
        <v>8316</v>
      </c>
      <c r="S71" s="12">
        <v>41759.13962962963</v>
      </c>
      <c r="T71" s="12">
        <v>41791.165972222225</v>
      </c>
    </row>
    <row r="72" spans="1:20" ht="187.2" x14ac:dyDescent="0.3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 s="11">
        <v>108</v>
      </c>
      <c r="M72" t="b">
        <v>1</v>
      </c>
      <c r="N72" t="s">
        <v>8269</v>
      </c>
      <c r="O72">
        <v>100</v>
      </c>
      <c r="P72" s="11">
        <v>92.84</v>
      </c>
      <c r="Q72" t="s">
        <v>8315</v>
      </c>
      <c r="R72" t="s">
        <v>8316</v>
      </c>
      <c r="S72" s="12">
        <v>42028.496562500004</v>
      </c>
      <c r="T72" s="12">
        <v>42058.496562500004</v>
      </c>
    </row>
    <row r="73" spans="1:20" ht="187.2" x14ac:dyDescent="0.3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 s="11">
        <v>83</v>
      </c>
      <c r="M73" t="b">
        <v>1</v>
      </c>
      <c r="N73" t="s">
        <v>8269</v>
      </c>
      <c r="O73">
        <v>113</v>
      </c>
      <c r="P73" s="11">
        <v>68.25</v>
      </c>
      <c r="Q73" t="s">
        <v>8315</v>
      </c>
      <c r="R73" t="s">
        <v>8316</v>
      </c>
      <c r="S73" s="12">
        <v>42054.74418981481</v>
      </c>
      <c r="T73" s="12">
        <v>42100.166666666672</v>
      </c>
    </row>
    <row r="74" spans="1:20" ht="216" x14ac:dyDescent="0.3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 s="11">
        <v>96</v>
      </c>
      <c r="M74" t="b">
        <v>1</v>
      </c>
      <c r="N74" t="s">
        <v>8269</v>
      </c>
      <c r="O74">
        <v>128</v>
      </c>
      <c r="P74" s="11">
        <v>37.21</v>
      </c>
      <c r="Q74" t="s">
        <v>8315</v>
      </c>
      <c r="R74" t="s">
        <v>8316</v>
      </c>
      <c r="S74" s="12">
        <v>42693.742604166662</v>
      </c>
      <c r="T74" s="12">
        <v>42718.742604166662</v>
      </c>
    </row>
    <row r="75" spans="1:20" ht="244.8" x14ac:dyDescent="0.3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 s="11">
        <v>64</v>
      </c>
      <c r="M75" t="b">
        <v>1</v>
      </c>
      <c r="N75" t="s">
        <v>8269</v>
      </c>
      <c r="O75">
        <v>108</v>
      </c>
      <c r="P75" s="11">
        <v>25.25</v>
      </c>
      <c r="Q75" t="s">
        <v>8315</v>
      </c>
      <c r="R75" t="s">
        <v>8316</v>
      </c>
      <c r="S75" s="12">
        <v>42103.399479166663</v>
      </c>
      <c r="T75" s="12">
        <v>42133.399479166663</v>
      </c>
    </row>
    <row r="76" spans="1:20" ht="216" x14ac:dyDescent="0.3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 s="11">
        <v>14</v>
      </c>
      <c r="M76" t="b">
        <v>1</v>
      </c>
      <c r="N76" t="s">
        <v>8269</v>
      </c>
      <c r="O76">
        <v>242</v>
      </c>
      <c r="P76" s="11">
        <v>43.21</v>
      </c>
      <c r="Q76" t="s">
        <v>8315</v>
      </c>
      <c r="R76" t="s">
        <v>8316</v>
      </c>
      <c r="S76" s="12">
        <v>42559.776724537034</v>
      </c>
      <c r="T76" s="12">
        <v>42589.776724537034</v>
      </c>
    </row>
    <row r="77" spans="1:20" ht="230.4" x14ac:dyDescent="0.3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 s="11">
        <v>169</v>
      </c>
      <c r="M77" t="b">
        <v>1</v>
      </c>
      <c r="N77" t="s">
        <v>8269</v>
      </c>
      <c r="O77">
        <v>142</v>
      </c>
      <c r="P77" s="11">
        <v>25.13</v>
      </c>
      <c r="Q77" t="s">
        <v>8315</v>
      </c>
      <c r="R77" t="s">
        <v>8316</v>
      </c>
      <c r="S77" s="12">
        <v>42188.467499999999</v>
      </c>
      <c r="T77" s="12">
        <v>42218.666666666672</v>
      </c>
    </row>
    <row r="78" spans="1:20" ht="259.2" x14ac:dyDescent="0.3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 s="11">
        <v>33</v>
      </c>
      <c r="M78" t="b">
        <v>1</v>
      </c>
      <c r="N78" t="s">
        <v>8269</v>
      </c>
      <c r="O78">
        <v>130</v>
      </c>
      <c r="P78" s="11">
        <v>23.64</v>
      </c>
      <c r="Q78" t="s">
        <v>8315</v>
      </c>
      <c r="R78" t="s">
        <v>8316</v>
      </c>
      <c r="S78" s="12">
        <v>42023.634976851856</v>
      </c>
      <c r="T78" s="12">
        <v>42063.634976851856</v>
      </c>
    </row>
    <row r="79" spans="1:20" ht="216" x14ac:dyDescent="0.3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 s="11">
        <v>102</v>
      </c>
      <c r="M79" t="b">
        <v>1</v>
      </c>
      <c r="N79" t="s">
        <v>8269</v>
      </c>
      <c r="O79">
        <v>106</v>
      </c>
      <c r="P79" s="11">
        <v>103.95</v>
      </c>
      <c r="Q79" t="s">
        <v>8315</v>
      </c>
      <c r="R79" t="s">
        <v>8316</v>
      </c>
      <c r="S79" s="12">
        <v>42250.598217592589</v>
      </c>
      <c r="T79" s="12">
        <v>42270.598217592589</v>
      </c>
    </row>
    <row r="80" spans="1:20" ht="230.4" x14ac:dyDescent="0.3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 s="11">
        <v>104</v>
      </c>
      <c r="M80" t="b">
        <v>1</v>
      </c>
      <c r="N80" t="s">
        <v>8269</v>
      </c>
      <c r="O80">
        <v>105</v>
      </c>
      <c r="P80" s="11">
        <v>50.38</v>
      </c>
      <c r="Q80" t="s">
        <v>8315</v>
      </c>
      <c r="R80" t="s">
        <v>8316</v>
      </c>
      <c r="S80" s="12">
        <v>42139.525567129633</v>
      </c>
      <c r="T80" s="12">
        <v>42169.525567129633</v>
      </c>
    </row>
    <row r="81" spans="1:20" ht="230.4" x14ac:dyDescent="0.3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 s="11">
        <v>20</v>
      </c>
      <c r="M81" t="b">
        <v>1</v>
      </c>
      <c r="N81" t="s">
        <v>8269</v>
      </c>
      <c r="O81">
        <v>136</v>
      </c>
      <c r="P81" s="11">
        <v>13.6</v>
      </c>
      <c r="Q81" t="s">
        <v>8315</v>
      </c>
      <c r="R81" t="s">
        <v>8316</v>
      </c>
      <c r="S81" s="12">
        <v>42401.610983796301</v>
      </c>
      <c r="T81" s="12">
        <v>42426</v>
      </c>
    </row>
    <row r="82" spans="1:20" ht="244.8" x14ac:dyDescent="0.3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 s="11">
        <v>35</v>
      </c>
      <c r="M82" t="b">
        <v>1</v>
      </c>
      <c r="N82" t="s">
        <v>8269</v>
      </c>
      <c r="O82">
        <v>100</v>
      </c>
      <c r="P82" s="11">
        <v>28.57</v>
      </c>
      <c r="Q82" t="s">
        <v>8315</v>
      </c>
      <c r="R82" t="s">
        <v>8316</v>
      </c>
      <c r="S82" s="12">
        <v>41875.922858796301</v>
      </c>
      <c r="T82" s="12">
        <v>41905.922858796301</v>
      </c>
    </row>
    <row r="83" spans="1:20" ht="259.2" x14ac:dyDescent="0.3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 s="11">
        <v>94</v>
      </c>
      <c r="M83" t="b">
        <v>1</v>
      </c>
      <c r="N83" t="s">
        <v>8269</v>
      </c>
      <c r="O83">
        <v>100</v>
      </c>
      <c r="P83" s="11">
        <v>63.83</v>
      </c>
      <c r="Q83" t="s">
        <v>8315</v>
      </c>
      <c r="R83" t="s">
        <v>8316</v>
      </c>
      <c r="S83" s="12">
        <v>42060.683935185181</v>
      </c>
      <c r="T83" s="12">
        <v>42090.642268518524</v>
      </c>
    </row>
    <row r="84" spans="1:20" ht="259.2" x14ac:dyDescent="0.3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 s="11">
        <v>14</v>
      </c>
      <c r="M84" t="b">
        <v>1</v>
      </c>
      <c r="N84" t="s">
        <v>8269</v>
      </c>
      <c r="O84">
        <v>124</v>
      </c>
      <c r="P84" s="11">
        <v>8.86</v>
      </c>
      <c r="Q84" t="s">
        <v>8315</v>
      </c>
      <c r="R84" t="s">
        <v>8316</v>
      </c>
      <c r="S84" s="12">
        <v>42067.011643518519</v>
      </c>
      <c r="T84" s="12">
        <v>42094.957638888889</v>
      </c>
    </row>
    <row r="85" spans="1:20" ht="201.6" x14ac:dyDescent="0.3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 s="11">
        <v>15</v>
      </c>
      <c r="M85" t="b">
        <v>1</v>
      </c>
      <c r="N85" t="s">
        <v>8269</v>
      </c>
      <c r="O85">
        <v>117</v>
      </c>
      <c r="P85" s="11">
        <v>50.67</v>
      </c>
      <c r="Q85" t="s">
        <v>8315</v>
      </c>
      <c r="R85" t="s">
        <v>8316</v>
      </c>
      <c r="S85" s="12">
        <v>42136.270787037036</v>
      </c>
      <c r="T85" s="12">
        <v>42168.071527777778</v>
      </c>
    </row>
    <row r="86" spans="1:20" ht="244.8" x14ac:dyDescent="0.3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 s="11">
        <v>51</v>
      </c>
      <c r="M86" t="b">
        <v>1</v>
      </c>
      <c r="N86" t="s">
        <v>8269</v>
      </c>
      <c r="O86">
        <v>103</v>
      </c>
      <c r="P86" s="11">
        <v>60.78</v>
      </c>
      <c r="Q86" t="s">
        <v>8315</v>
      </c>
      <c r="R86" t="s">
        <v>8316</v>
      </c>
      <c r="S86" s="12">
        <v>42312.792662037042</v>
      </c>
      <c r="T86" s="12">
        <v>42342.792662037042</v>
      </c>
    </row>
    <row r="87" spans="1:20" ht="230.4" x14ac:dyDescent="0.3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 s="11">
        <v>19</v>
      </c>
      <c r="M87" t="b">
        <v>1</v>
      </c>
      <c r="N87" t="s">
        <v>8269</v>
      </c>
      <c r="O87">
        <v>108</v>
      </c>
      <c r="P87" s="11">
        <v>113.42</v>
      </c>
      <c r="Q87" t="s">
        <v>8315</v>
      </c>
      <c r="R87" t="s">
        <v>8316</v>
      </c>
      <c r="S87" s="12">
        <v>42171.034861111111</v>
      </c>
      <c r="T87" s="12">
        <v>42195.291666666672</v>
      </c>
    </row>
    <row r="88" spans="1:20" ht="244.8" x14ac:dyDescent="0.3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 s="11">
        <v>23</v>
      </c>
      <c r="M88" t="b">
        <v>1</v>
      </c>
      <c r="N88" t="s">
        <v>8269</v>
      </c>
      <c r="O88">
        <v>120</v>
      </c>
      <c r="P88" s="11">
        <v>104.57</v>
      </c>
      <c r="Q88" t="s">
        <v>8315</v>
      </c>
      <c r="R88" t="s">
        <v>8316</v>
      </c>
      <c r="S88" s="12">
        <v>42494.683634259258</v>
      </c>
      <c r="T88" s="12">
        <v>42524.6875</v>
      </c>
    </row>
    <row r="89" spans="1:20" ht="259.2" x14ac:dyDescent="0.3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 s="11">
        <v>97</v>
      </c>
      <c r="M89" t="b">
        <v>1</v>
      </c>
      <c r="N89" t="s">
        <v>8269</v>
      </c>
      <c r="O89">
        <v>100</v>
      </c>
      <c r="P89" s="11">
        <v>98.31</v>
      </c>
      <c r="Q89" t="s">
        <v>8315</v>
      </c>
      <c r="R89" t="s">
        <v>8316</v>
      </c>
      <c r="S89" s="12">
        <v>42254.264687499999</v>
      </c>
      <c r="T89" s="12">
        <v>42279.958333333328</v>
      </c>
    </row>
    <row r="90" spans="1:20" ht="259.2" x14ac:dyDescent="0.3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 s="11">
        <v>76</v>
      </c>
      <c r="M90" t="b">
        <v>1</v>
      </c>
      <c r="N90" t="s">
        <v>8269</v>
      </c>
      <c r="O90">
        <v>107</v>
      </c>
      <c r="P90" s="11">
        <v>35.04</v>
      </c>
      <c r="Q90" t="s">
        <v>8315</v>
      </c>
      <c r="R90" t="s">
        <v>8316</v>
      </c>
      <c r="S90" s="12">
        <v>42495.434236111112</v>
      </c>
      <c r="T90" s="12">
        <v>42523.434236111112</v>
      </c>
    </row>
    <row r="91" spans="1:20" ht="144" x14ac:dyDescent="0.3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 s="11">
        <v>11</v>
      </c>
      <c r="M91" t="b">
        <v>1</v>
      </c>
      <c r="N91" t="s">
        <v>8269</v>
      </c>
      <c r="O91">
        <v>100</v>
      </c>
      <c r="P91" s="11">
        <v>272.73</v>
      </c>
      <c r="Q91" t="s">
        <v>8315</v>
      </c>
      <c r="R91" t="s">
        <v>8316</v>
      </c>
      <c r="S91" s="12">
        <v>41758.839675925927</v>
      </c>
      <c r="T91" s="12">
        <v>41771.165972222225</v>
      </c>
    </row>
    <row r="92" spans="1:20" ht="172.8" x14ac:dyDescent="0.3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 s="11">
        <v>52</v>
      </c>
      <c r="M92" t="b">
        <v>1</v>
      </c>
      <c r="N92" t="s">
        <v>8269</v>
      </c>
      <c r="O92">
        <v>111</v>
      </c>
      <c r="P92" s="11">
        <v>63.85</v>
      </c>
      <c r="Q92" t="s">
        <v>8315</v>
      </c>
      <c r="R92" t="s">
        <v>8316</v>
      </c>
      <c r="S92" s="12">
        <v>42171.824884259258</v>
      </c>
      <c r="T92" s="12">
        <v>42201.824884259258</v>
      </c>
    </row>
    <row r="93" spans="1:20" ht="259.2" x14ac:dyDescent="0.3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 s="11">
        <v>95</v>
      </c>
      <c r="M93" t="b">
        <v>1</v>
      </c>
      <c r="N93" t="s">
        <v>8269</v>
      </c>
      <c r="O93">
        <v>115</v>
      </c>
      <c r="P93" s="11">
        <v>30.19</v>
      </c>
      <c r="Q93" t="s">
        <v>8315</v>
      </c>
      <c r="R93" t="s">
        <v>8316</v>
      </c>
      <c r="S93" s="12">
        <v>41938.709421296298</v>
      </c>
      <c r="T93" s="12">
        <v>41966.916666666672</v>
      </c>
    </row>
    <row r="94" spans="1:20" ht="86.4" x14ac:dyDescent="0.3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 s="11">
        <v>35</v>
      </c>
      <c r="M94" t="b">
        <v>1</v>
      </c>
      <c r="N94" t="s">
        <v>8269</v>
      </c>
      <c r="O94">
        <v>108</v>
      </c>
      <c r="P94" s="11">
        <v>83.51</v>
      </c>
      <c r="Q94" t="s">
        <v>8315</v>
      </c>
      <c r="R94" t="s">
        <v>8316</v>
      </c>
      <c r="S94" s="12">
        <v>42268.127696759257</v>
      </c>
      <c r="T94" s="12">
        <v>42288.083333333328</v>
      </c>
    </row>
    <row r="95" spans="1:20" ht="230.4" x14ac:dyDescent="0.3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 s="11">
        <v>21</v>
      </c>
      <c r="M95" t="b">
        <v>1</v>
      </c>
      <c r="N95" t="s">
        <v>8269</v>
      </c>
      <c r="O95">
        <v>170</v>
      </c>
      <c r="P95" s="11">
        <v>64.760000000000005</v>
      </c>
      <c r="Q95" t="s">
        <v>8315</v>
      </c>
      <c r="R95" t="s">
        <v>8316</v>
      </c>
      <c r="S95" s="12">
        <v>42019.959837962961</v>
      </c>
      <c r="T95" s="12">
        <v>42034.959837962961</v>
      </c>
    </row>
    <row r="96" spans="1:20" ht="259.2" x14ac:dyDescent="0.3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 s="11">
        <v>93</v>
      </c>
      <c r="M96" t="b">
        <v>1</v>
      </c>
      <c r="N96" t="s">
        <v>8269</v>
      </c>
      <c r="O96">
        <v>187</v>
      </c>
      <c r="P96" s="11">
        <v>20.12</v>
      </c>
      <c r="Q96" t="s">
        <v>8315</v>
      </c>
      <c r="R96" t="s">
        <v>8316</v>
      </c>
      <c r="S96" s="12">
        <v>42313.703900462962</v>
      </c>
      <c r="T96" s="12">
        <v>42343</v>
      </c>
    </row>
    <row r="97" spans="1:20" ht="259.2" x14ac:dyDescent="0.3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 s="11">
        <v>11</v>
      </c>
      <c r="M97" t="b">
        <v>1</v>
      </c>
      <c r="N97" t="s">
        <v>8269</v>
      </c>
      <c r="O97">
        <v>108</v>
      </c>
      <c r="P97" s="11">
        <v>44.09</v>
      </c>
      <c r="Q97" t="s">
        <v>8315</v>
      </c>
      <c r="R97" t="s">
        <v>8316</v>
      </c>
      <c r="S97" s="12">
        <v>42746.261782407411</v>
      </c>
      <c r="T97" s="12">
        <v>42784.207638888889</v>
      </c>
    </row>
    <row r="98" spans="1:20" ht="273.60000000000002" x14ac:dyDescent="0.3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 s="11">
        <v>21</v>
      </c>
      <c r="M98" t="b">
        <v>1</v>
      </c>
      <c r="N98" t="s">
        <v>8269</v>
      </c>
      <c r="O98">
        <v>100</v>
      </c>
      <c r="P98" s="11">
        <v>40.479999999999997</v>
      </c>
      <c r="Q98" t="s">
        <v>8315</v>
      </c>
      <c r="R98" t="s">
        <v>8316</v>
      </c>
      <c r="S98" s="12">
        <v>42307.908379629633</v>
      </c>
      <c r="T98" s="12">
        <v>42347.950046296297</v>
      </c>
    </row>
    <row r="99" spans="1:20" ht="244.8" x14ac:dyDescent="0.3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 s="11">
        <v>54</v>
      </c>
      <c r="M99" t="b">
        <v>1</v>
      </c>
      <c r="N99" t="s">
        <v>8269</v>
      </c>
      <c r="O99">
        <v>120</v>
      </c>
      <c r="P99" s="11">
        <v>44.54</v>
      </c>
      <c r="Q99" t="s">
        <v>8315</v>
      </c>
      <c r="R99" t="s">
        <v>8316</v>
      </c>
      <c r="S99" s="12">
        <v>41842.607592592591</v>
      </c>
      <c r="T99" s="12">
        <v>41864.916666666664</v>
      </c>
    </row>
    <row r="100" spans="1:20" ht="259.2" x14ac:dyDescent="0.3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 s="11">
        <v>31</v>
      </c>
      <c r="M100" t="b">
        <v>1</v>
      </c>
      <c r="N100" t="s">
        <v>8269</v>
      </c>
      <c r="O100">
        <v>111</v>
      </c>
      <c r="P100" s="11">
        <v>125.81</v>
      </c>
      <c r="Q100" t="s">
        <v>8315</v>
      </c>
      <c r="R100" t="s">
        <v>8316</v>
      </c>
      <c r="S100" s="12">
        <v>41853.240208333329</v>
      </c>
      <c r="T100" s="12">
        <v>41876.207638888889</v>
      </c>
    </row>
    <row r="101" spans="1:20" ht="302.39999999999998" x14ac:dyDescent="0.3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 s="11">
        <v>132</v>
      </c>
      <c r="M101" t="b">
        <v>1</v>
      </c>
      <c r="N101" t="s">
        <v>8269</v>
      </c>
      <c r="O101">
        <v>104</v>
      </c>
      <c r="P101" s="11">
        <v>19.7</v>
      </c>
      <c r="Q101" t="s">
        <v>8315</v>
      </c>
      <c r="R101" t="s">
        <v>8316</v>
      </c>
      <c r="S101" s="12">
        <v>42060.035636574074</v>
      </c>
      <c r="T101" s="12">
        <v>42081.708333333328</v>
      </c>
    </row>
    <row r="102" spans="1:20" ht="244.8" x14ac:dyDescent="0.3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 s="11">
        <v>108</v>
      </c>
      <c r="M102" t="b">
        <v>1</v>
      </c>
      <c r="N102" t="s">
        <v>8269</v>
      </c>
      <c r="O102">
        <v>110</v>
      </c>
      <c r="P102" s="11">
        <v>50.75</v>
      </c>
      <c r="Q102" t="s">
        <v>8315</v>
      </c>
      <c r="R102" t="s">
        <v>8316</v>
      </c>
      <c r="S102" s="12">
        <v>42061.212488425925</v>
      </c>
      <c r="T102" s="12">
        <v>42089.166666666672</v>
      </c>
    </row>
    <row r="103" spans="1:20" ht="230.4" x14ac:dyDescent="0.3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 s="11">
        <v>20</v>
      </c>
      <c r="M103" t="b">
        <v>1</v>
      </c>
      <c r="N103" t="s">
        <v>8269</v>
      </c>
      <c r="O103">
        <v>122</v>
      </c>
      <c r="P103" s="11">
        <v>60.9</v>
      </c>
      <c r="Q103" t="s">
        <v>8315</v>
      </c>
      <c r="R103" t="s">
        <v>8316</v>
      </c>
      <c r="S103" s="12">
        <v>42036.24428240741</v>
      </c>
      <c r="T103" s="12">
        <v>42064.290972222225</v>
      </c>
    </row>
    <row r="104" spans="1:20" ht="259.2" x14ac:dyDescent="0.3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 s="11">
        <v>98</v>
      </c>
      <c r="M104" t="b">
        <v>1</v>
      </c>
      <c r="N104" t="s">
        <v>8269</v>
      </c>
      <c r="O104">
        <v>107</v>
      </c>
      <c r="P104" s="11">
        <v>109.03</v>
      </c>
      <c r="Q104" t="s">
        <v>8315</v>
      </c>
      <c r="R104" t="s">
        <v>8316</v>
      </c>
      <c r="S104" s="12">
        <v>42157.470185185186</v>
      </c>
      <c r="T104" s="12">
        <v>42187.470185185186</v>
      </c>
    </row>
    <row r="105" spans="1:20" ht="244.8" x14ac:dyDescent="0.3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 s="11">
        <v>196</v>
      </c>
      <c r="M105" t="b">
        <v>1</v>
      </c>
      <c r="N105" t="s">
        <v>8269</v>
      </c>
      <c r="O105">
        <v>101</v>
      </c>
      <c r="P105" s="11">
        <v>25.69</v>
      </c>
      <c r="Q105" t="s">
        <v>8315</v>
      </c>
      <c r="R105" t="s">
        <v>8316</v>
      </c>
      <c r="S105" s="12">
        <v>41827.909942129627</v>
      </c>
      <c r="T105" s="12">
        <v>41857.897222222222</v>
      </c>
    </row>
    <row r="106" spans="1:20" ht="259.2" x14ac:dyDescent="0.3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 s="11">
        <v>39</v>
      </c>
      <c r="M106" t="b">
        <v>1</v>
      </c>
      <c r="N106" t="s">
        <v>8269</v>
      </c>
      <c r="O106">
        <v>109</v>
      </c>
      <c r="P106" s="11">
        <v>41.92</v>
      </c>
      <c r="Q106" t="s">
        <v>8315</v>
      </c>
      <c r="R106" t="s">
        <v>8316</v>
      </c>
      <c r="S106" s="12">
        <v>42162.729548611111</v>
      </c>
      <c r="T106" s="12">
        <v>42192.729548611111</v>
      </c>
    </row>
    <row r="107" spans="1:20" ht="244.8" x14ac:dyDescent="0.3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 s="11">
        <v>128</v>
      </c>
      <c r="M107" t="b">
        <v>1</v>
      </c>
      <c r="N107" t="s">
        <v>8269</v>
      </c>
      <c r="O107">
        <v>114</v>
      </c>
      <c r="P107" s="11">
        <v>88.77</v>
      </c>
      <c r="Q107" t="s">
        <v>8315</v>
      </c>
      <c r="R107" t="s">
        <v>8316</v>
      </c>
      <c r="S107" s="12">
        <v>42233.738564814819</v>
      </c>
      <c r="T107" s="12">
        <v>42263.738564814819</v>
      </c>
    </row>
    <row r="108" spans="1:20" ht="187.2" x14ac:dyDescent="0.3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 s="11">
        <v>71</v>
      </c>
      <c r="M108" t="b">
        <v>1</v>
      </c>
      <c r="N108" t="s">
        <v>8269</v>
      </c>
      <c r="O108">
        <v>114</v>
      </c>
      <c r="P108" s="11">
        <v>80.23</v>
      </c>
      <c r="Q108" t="s">
        <v>8315</v>
      </c>
      <c r="R108" t="s">
        <v>8316</v>
      </c>
      <c r="S108" s="12">
        <v>42042.197824074072</v>
      </c>
      <c r="T108" s="12">
        <v>42072.156157407408</v>
      </c>
    </row>
    <row r="109" spans="1:20" ht="172.8" x14ac:dyDescent="0.3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 s="11">
        <v>47</v>
      </c>
      <c r="M109" t="b">
        <v>1</v>
      </c>
      <c r="N109" t="s">
        <v>8269</v>
      </c>
      <c r="O109">
        <v>106</v>
      </c>
      <c r="P109" s="11">
        <v>78.94</v>
      </c>
      <c r="Q109" t="s">
        <v>8315</v>
      </c>
      <c r="R109" t="s">
        <v>8316</v>
      </c>
      <c r="S109" s="12">
        <v>42585.523842592593</v>
      </c>
      <c r="T109" s="12">
        <v>42599.165972222225</v>
      </c>
    </row>
    <row r="110" spans="1:20" ht="259.2" x14ac:dyDescent="0.3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 s="11">
        <v>17</v>
      </c>
      <c r="M110" t="b">
        <v>1</v>
      </c>
      <c r="N110" t="s">
        <v>8269</v>
      </c>
      <c r="O110">
        <v>163</v>
      </c>
      <c r="P110" s="11">
        <v>95.59</v>
      </c>
      <c r="Q110" t="s">
        <v>8315</v>
      </c>
      <c r="R110" t="s">
        <v>8316</v>
      </c>
      <c r="S110" s="12">
        <v>42097.786493055552</v>
      </c>
      <c r="T110" s="12">
        <v>42127.952083333337</v>
      </c>
    </row>
    <row r="111" spans="1:20" ht="230.4" x14ac:dyDescent="0.3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 s="11">
        <v>91</v>
      </c>
      <c r="M111" t="b">
        <v>1</v>
      </c>
      <c r="N111" t="s">
        <v>8269</v>
      </c>
      <c r="O111">
        <v>106</v>
      </c>
      <c r="P111" s="11">
        <v>69.89</v>
      </c>
      <c r="Q111" t="s">
        <v>8315</v>
      </c>
      <c r="R111" t="s">
        <v>8316</v>
      </c>
      <c r="S111" s="12">
        <v>41808.669571759259</v>
      </c>
      <c r="T111" s="12">
        <v>41838.669571759259</v>
      </c>
    </row>
    <row r="112" spans="1:20" ht="244.8" x14ac:dyDescent="0.3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 s="11">
        <v>43</v>
      </c>
      <c r="M112" t="b">
        <v>1</v>
      </c>
      <c r="N112" t="s">
        <v>8269</v>
      </c>
      <c r="O112">
        <v>100</v>
      </c>
      <c r="P112" s="11">
        <v>74.53</v>
      </c>
      <c r="Q112" t="s">
        <v>8315</v>
      </c>
      <c r="R112" t="s">
        <v>8316</v>
      </c>
      <c r="S112" s="12">
        <v>41852.658310185187</v>
      </c>
      <c r="T112" s="12">
        <v>41882.658310185187</v>
      </c>
    </row>
    <row r="113" spans="1:20" ht="172.8" x14ac:dyDescent="0.3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 s="11">
        <v>17</v>
      </c>
      <c r="M113" t="b">
        <v>1</v>
      </c>
      <c r="N113" t="s">
        <v>8269</v>
      </c>
      <c r="O113">
        <v>105</v>
      </c>
      <c r="P113" s="11">
        <v>123.94</v>
      </c>
      <c r="Q113" t="s">
        <v>8315</v>
      </c>
      <c r="R113" t="s">
        <v>8316</v>
      </c>
      <c r="S113" s="12">
        <v>42694.110185185185</v>
      </c>
      <c r="T113" s="12">
        <v>42709.041666666672</v>
      </c>
    </row>
    <row r="114" spans="1:20" ht="273.60000000000002" x14ac:dyDescent="0.3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 s="11">
        <v>33</v>
      </c>
      <c r="M114" t="b">
        <v>1</v>
      </c>
      <c r="N114" t="s">
        <v>8269</v>
      </c>
      <c r="O114">
        <v>175</v>
      </c>
      <c r="P114" s="11">
        <v>264.85000000000002</v>
      </c>
      <c r="Q114" t="s">
        <v>8315</v>
      </c>
      <c r="R114" t="s">
        <v>8316</v>
      </c>
      <c r="S114" s="12">
        <v>42341.818379629629</v>
      </c>
      <c r="T114" s="12">
        <v>42370.166666666672</v>
      </c>
    </row>
    <row r="115" spans="1:20" ht="273.60000000000002" x14ac:dyDescent="0.3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 s="11">
        <v>87</v>
      </c>
      <c r="M115" t="b">
        <v>1</v>
      </c>
      <c r="N115" t="s">
        <v>8269</v>
      </c>
      <c r="O115">
        <v>102</v>
      </c>
      <c r="P115" s="11">
        <v>58.62</v>
      </c>
      <c r="Q115" t="s">
        <v>8315</v>
      </c>
      <c r="R115" t="s">
        <v>8316</v>
      </c>
      <c r="S115" s="12">
        <v>41880.061006944445</v>
      </c>
      <c r="T115" s="12">
        <v>41908.065972222219</v>
      </c>
    </row>
    <row r="116" spans="1:20" ht="244.8" x14ac:dyDescent="0.3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 s="11">
        <v>113</v>
      </c>
      <c r="M116" t="b">
        <v>1</v>
      </c>
      <c r="N116" t="s">
        <v>8269</v>
      </c>
      <c r="O116">
        <v>100</v>
      </c>
      <c r="P116" s="11">
        <v>70.88</v>
      </c>
      <c r="Q116" t="s">
        <v>8315</v>
      </c>
      <c r="R116" t="s">
        <v>8316</v>
      </c>
      <c r="S116" s="12">
        <v>41941.683865740742</v>
      </c>
      <c r="T116" s="12">
        <v>41970.125</v>
      </c>
    </row>
    <row r="117" spans="1:20" ht="216" x14ac:dyDescent="0.3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 s="11">
        <v>14</v>
      </c>
      <c r="M117" t="b">
        <v>1</v>
      </c>
      <c r="N117" t="s">
        <v>8269</v>
      </c>
      <c r="O117">
        <v>171</v>
      </c>
      <c r="P117" s="11">
        <v>8.57</v>
      </c>
      <c r="Q117" t="s">
        <v>8315</v>
      </c>
      <c r="R117" t="s">
        <v>8316</v>
      </c>
      <c r="S117" s="12">
        <v>42425.730671296296</v>
      </c>
      <c r="T117" s="12">
        <v>42442.5</v>
      </c>
    </row>
    <row r="118" spans="1:20" ht="302.39999999999998" x14ac:dyDescent="0.3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 s="11">
        <v>30</v>
      </c>
      <c r="M118" t="b">
        <v>1</v>
      </c>
      <c r="N118" t="s">
        <v>8269</v>
      </c>
      <c r="O118">
        <v>114</v>
      </c>
      <c r="P118" s="11">
        <v>113.57</v>
      </c>
      <c r="Q118" t="s">
        <v>8315</v>
      </c>
      <c r="R118" t="s">
        <v>8316</v>
      </c>
      <c r="S118" s="12">
        <v>42026.88118055556</v>
      </c>
      <c r="T118" s="12">
        <v>42086.093055555553</v>
      </c>
    </row>
    <row r="119" spans="1:20" ht="259.2" x14ac:dyDescent="0.3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 s="11">
        <v>16</v>
      </c>
      <c r="M119" t="b">
        <v>1</v>
      </c>
      <c r="N119" t="s">
        <v>8269</v>
      </c>
      <c r="O119">
        <v>129</v>
      </c>
      <c r="P119" s="11">
        <v>60.69</v>
      </c>
      <c r="Q119" t="s">
        <v>8315</v>
      </c>
      <c r="R119" t="s">
        <v>8316</v>
      </c>
      <c r="S119" s="12">
        <v>41922.640590277777</v>
      </c>
      <c r="T119" s="12">
        <v>41932.249305555553</v>
      </c>
    </row>
    <row r="120" spans="1:20" ht="259.2" x14ac:dyDescent="0.3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 s="11">
        <v>46</v>
      </c>
      <c r="M120" t="b">
        <v>1</v>
      </c>
      <c r="N120" t="s">
        <v>8269</v>
      </c>
      <c r="O120">
        <v>101</v>
      </c>
      <c r="P120" s="11">
        <v>110.22</v>
      </c>
      <c r="Q120" t="s">
        <v>8315</v>
      </c>
      <c r="R120" t="s">
        <v>8316</v>
      </c>
      <c r="S120" s="12">
        <v>41993.824340277773</v>
      </c>
      <c r="T120" s="12">
        <v>42010.25</v>
      </c>
    </row>
    <row r="121" spans="1:20" ht="201.6" x14ac:dyDescent="0.3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 s="11">
        <v>24</v>
      </c>
      <c r="M121" t="b">
        <v>1</v>
      </c>
      <c r="N121" t="s">
        <v>8269</v>
      </c>
      <c r="O121">
        <v>109</v>
      </c>
      <c r="P121" s="11">
        <v>136.46</v>
      </c>
      <c r="Q121" t="s">
        <v>8315</v>
      </c>
      <c r="R121" t="s">
        <v>8316</v>
      </c>
      <c r="S121" s="12">
        <v>42219.915856481486</v>
      </c>
      <c r="T121" s="12">
        <v>42240.083333333328</v>
      </c>
    </row>
    <row r="122" spans="1:20" ht="230.4" x14ac:dyDescent="0.3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 s="11">
        <v>213</v>
      </c>
      <c r="M122" t="b">
        <v>1</v>
      </c>
      <c r="N122" t="s">
        <v>8269</v>
      </c>
      <c r="O122">
        <v>118</v>
      </c>
      <c r="P122" s="11">
        <v>110.35</v>
      </c>
      <c r="Q122" t="s">
        <v>8315</v>
      </c>
      <c r="R122" t="s">
        <v>8316</v>
      </c>
      <c r="S122" s="12">
        <v>41909.969386574077</v>
      </c>
      <c r="T122" s="12">
        <v>41950.011053240742</v>
      </c>
    </row>
    <row r="123" spans="1:20" ht="129.6" x14ac:dyDescent="0.3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 s="11">
        <v>57</v>
      </c>
      <c r="M123" t="b">
        <v>1</v>
      </c>
      <c r="N123" t="s">
        <v>8269</v>
      </c>
      <c r="O123">
        <v>131</v>
      </c>
      <c r="P123" s="11">
        <v>41.42</v>
      </c>
      <c r="Q123" t="s">
        <v>8315</v>
      </c>
      <c r="R123" t="s">
        <v>8316</v>
      </c>
      <c r="S123" s="12">
        <v>41891.665324074071</v>
      </c>
      <c r="T123" s="12">
        <v>41913.166666666664</v>
      </c>
    </row>
    <row r="124" spans="1:20" ht="259.2" x14ac:dyDescent="0.3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 s="11">
        <v>25</v>
      </c>
      <c r="M124" t="b">
        <v>1</v>
      </c>
      <c r="N124" t="s">
        <v>8269</v>
      </c>
      <c r="O124">
        <v>104</v>
      </c>
      <c r="P124" s="11">
        <v>52</v>
      </c>
      <c r="Q124" t="s">
        <v>8315</v>
      </c>
      <c r="R124" t="s">
        <v>8316</v>
      </c>
      <c r="S124" s="12">
        <v>41226.017361111109</v>
      </c>
      <c r="T124" s="12">
        <v>41250.083333333336</v>
      </c>
    </row>
    <row r="125" spans="1:20" ht="288" x14ac:dyDescent="0.3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 s="11">
        <v>104</v>
      </c>
      <c r="M125" t="b">
        <v>1</v>
      </c>
      <c r="N125" t="s">
        <v>8269</v>
      </c>
      <c r="O125">
        <v>101</v>
      </c>
      <c r="P125" s="11">
        <v>33.99</v>
      </c>
      <c r="Q125" t="s">
        <v>8315</v>
      </c>
      <c r="R125" t="s">
        <v>8316</v>
      </c>
      <c r="S125" s="12">
        <v>40478.263923611114</v>
      </c>
      <c r="T125" s="12">
        <v>40568.166666666664</v>
      </c>
    </row>
    <row r="126" spans="1:20" ht="187.2" x14ac:dyDescent="0.3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 s="11">
        <v>34</v>
      </c>
      <c r="M126" t="b">
        <v>1</v>
      </c>
      <c r="N126" t="s">
        <v>8269</v>
      </c>
      <c r="O126">
        <v>100</v>
      </c>
      <c r="P126" s="11">
        <v>103.35</v>
      </c>
      <c r="Q126" t="s">
        <v>8315</v>
      </c>
      <c r="R126" t="s">
        <v>8316</v>
      </c>
      <c r="S126" s="12">
        <v>41862.83997685185</v>
      </c>
      <c r="T126" s="12">
        <v>41892.83997685185</v>
      </c>
    </row>
    <row r="127" spans="1:20" ht="216" x14ac:dyDescent="0.3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 s="11">
        <v>67</v>
      </c>
      <c r="M127" t="b">
        <v>1</v>
      </c>
      <c r="N127" t="s">
        <v>8269</v>
      </c>
      <c r="O127">
        <v>106</v>
      </c>
      <c r="P127" s="11">
        <v>34.79</v>
      </c>
      <c r="Q127" t="s">
        <v>8315</v>
      </c>
      <c r="R127" t="s">
        <v>8316</v>
      </c>
      <c r="S127" s="12">
        <v>41550.867673611108</v>
      </c>
      <c r="T127" s="12">
        <v>41580.867673611108</v>
      </c>
    </row>
    <row r="128" spans="1:20" ht="201.6" x14ac:dyDescent="0.3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 s="11">
        <v>241</v>
      </c>
      <c r="M128" t="b">
        <v>1</v>
      </c>
      <c r="N128" t="s">
        <v>8269</v>
      </c>
      <c r="O128">
        <v>336</v>
      </c>
      <c r="P128" s="11">
        <v>41.77</v>
      </c>
      <c r="Q128" t="s">
        <v>8315</v>
      </c>
      <c r="R128" t="s">
        <v>8316</v>
      </c>
      <c r="S128" s="12">
        <v>40633.154363425929</v>
      </c>
      <c r="T128" s="12">
        <v>40664.207638888889</v>
      </c>
    </row>
    <row r="129" spans="1:20" ht="259.2" x14ac:dyDescent="0.3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 s="11">
        <v>123</v>
      </c>
      <c r="M129" t="b">
        <v>1</v>
      </c>
      <c r="N129" t="s">
        <v>8269</v>
      </c>
      <c r="O129">
        <v>113</v>
      </c>
      <c r="P129" s="11">
        <v>64.27</v>
      </c>
      <c r="Q129" t="s">
        <v>8315</v>
      </c>
      <c r="R129" t="s">
        <v>8316</v>
      </c>
      <c r="S129" s="12">
        <v>40970.875671296293</v>
      </c>
      <c r="T129" s="12">
        <v>41000.834004629629</v>
      </c>
    </row>
    <row r="130" spans="1:20" ht="201.6" x14ac:dyDescent="0.3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 s="11">
        <v>302</v>
      </c>
      <c r="M130" t="b">
        <v>1</v>
      </c>
      <c r="N130" t="s">
        <v>8269</v>
      </c>
      <c r="O130">
        <v>189</v>
      </c>
      <c r="P130" s="11">
        <v>31.21</v>
      </c>
      <c r="Q130" t="s">
        <v>8315</v>
      </c>
      <c r="R130" t="s">
        <v>8316</v>
      </c>
      <c r="S130" s="12">
        <v>41233.499131944445</v>
      </c>
      <c r="T130" s="12">
        <v>41263.499131944445</v>
      </c>
    </row>
    <row r="131" spans="1:20" ht="259.2" x14ac:dyDescent="0.3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 s="11">
        <v>89</v>
      </c>
      <c r="M131" t="b">
        <v>1</v>
      </c>
      <c r="N131" t="s">
        <v>8269</v>
      </c>
      <c r="O131">
        <v>102</v>
      </c>
      <c r="P131" s="11">
        <v>62.92</v>
      </c>
      <c r="Q131" t="s">
        <v>8315</v>
      </c>
      <c r="R131" t="s">
        <v>8316</v>
      </c>
      <c r="S131" s="12">
        <v>41026.953055555554</v>
      </c>
      <c r="T131" s="12">
        <v>41061.953055555554</v>
      </c>
    </row>
    <row r="132" spans="1:20" ht="100.8" x14ac:dyDescent="0.3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 s="11">
        <v>41</v>
      </c>
      <c r="M132" t="b">
        <v>1</v>
      </c>
      <c r="N132" t="s">
        <v>8269</v>
      </c>
      <c r="O132">
        <v>101</v>
      </c>
      <c r="P132" s="11">
        <v>98.54</v>
      </c>
      <c r="Q132" t="s">
        <v>8315</v>
      </c>
      <c r="R132" t="s">
        <v>8316</v>
      </c>
      <c r="S132" s="12">
        <v>41829.788252314815</v>
      </c>
      <c r="T132" s="12">
        <v>41839.208333333336</v>
      </c>
    </row>
    <row r="133" spans="1:20" ht="115.2" x14ac:dyDescent="0.3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 s="11">
        <v>69</v>
      </c>
      <c r="M133" t="b">
        <v>1</v>
      </c>
      <c r="N133" t="s">
        <v>8269</v>
      </c>
      <c r="O133">
        <v>114</v>
      </c>
      <c r="P133" s="11">
        <v>82.61</v>
      </c>
      <c r="Q133" t="s">
        <v>8315</v>
      </c>
      <c r="R133" t="s">
        <v>8316</v>
      </c>
      <c r="S133" s="12">
        <v>41447.839722222219</v>
      </c>
      <c r="T133" s="12">
        <v>41477.839722222219</v>
      </c>
    </row>
    <row r="134" spans="1:20" ht="187.2" x14ac:dyDescent="0.3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 s="11">
        <v>52</v>
      </c>
      <c r="M134" t="b">
        <v>1</v>
      </c>
      <c r="N134" t="s">
        <v>8269</v>
      </c>
      <c r="O134">
        <v>133</v>
      </c>
      <c r="P134" s="11">
        <v>38.5</v>
      </c>
      <c r="Q134" t="s">
        <v>8315</v>
      </c>
      <c r="R134" t="s">
        <v>8316</v>
      </c>
      <c r="S134" s="12">
        <v>40884.066678240742</v>
      </c>
      <c r="T134" s="12">
        <v>40926.958333333336</v>
      </c>
    </row>
    <row r="135" spans="1:20" ht="216" x14ac:dyDescent="0.3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 s="11">
        <v>57</v>
      </c>
      <c r="M135" t="b">
        <v>1</v>
      </c>
      <c r="N135" t="s">
        <v>8269</v>
      </c>
      <c r="O135">
        <v>102</v>
      </c>
      <c r="P135" s="11">
        <v>80.16</v>
      </c>
      <c r="Q135" t="s">
        <v>8315</v>
      </c>
      <c r="R135" t="s">
        <v>8316</v>
      </c>
      <c r="S135" s="12">
        <v>41841.26489583333</v>
      </c>
      <c r="T135" s="12">
        <v>41864.207638888889</v>
      </c>
    </row>
    <row r="136" spans="1:20" ht="288" x14ac:dyDescent="0.3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 s="11">
        <v>74</v>
      </c>
      <c r="M136" t="b">
        <v>1</v>
      </c>
      <c r="N136" t="s">
        <v>8269</v>
      </c>
      <c r="O136">
        <v>105</v>
      </c>
      <c r="P136" s="11">
        <v>28.41</v>
      </c>
      <c r="Q136" t="s">
        <v>8315</v>
      </c>
      <c r="R136" t="s">
        <v>8316</v>
      </c>
      <c r="S136" s="12">
        <v>41897.536134259259</v>
      </c>
      <c r="T136" s="12">
        <v>41927.536134259259</v>
      </c>
    </row>
    <row r="137" spans="1:20" ht="244.8" x14ac:dyDescent="0.3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 s="11">
        <v>63</v>
      </c>
      <c r="M137" t="b">
        <v>1</v>
      </c>
      <c r="N137" t="s">
        <v>8269</v>
      </c>
      <c r="O137">
        <v>127</v>
      </c>
      <c r="P137" s="11">
        <v>80.73</v>
      </c>
      <c r="Q137" t="s">
        <v>8315</v>
      </c>
      <c r="R137" t="s">
        <v>8316</v>
      </c>
      <c r="S137" s="12">
        <v>41799.685902777775</v>
      </c>
      <c r="T137" s="12">
        <v>41827.083333333336</v>
      </c>
    </row>
    <row r="138" spans="1:20" ht="244.8" x14ac:dyDescent="0.3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 s="11">
        <v>72</v>
      </c>
      <c r="M138" t="b">
        <v>1</v>
      </c>
      <c r="N138" t="s">
        <v>8269</v>
      </c>
      <c r="O138">
        <v>111</v>
      </c>
      <c r="P138" s="11">
        <v>200.69</v>
      </c>
      <c r="Q138" t="s">
        <v>8315</v>
      </c>
      <c r="R138" t="s">
        <v>8316</v>
      </c>
      <c r="S138" s="12">
        <v>41775.753761574073</v>
      </c>
      <c r="T138" s="12">
        <v>41805.753761574073</v>
      </c>
    </row>
    <row r="139" spans="1:20" ht="259.2" x14ac:dyDescent="0.3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 s="11">
        <v>71</v>
      </c>
      <c r="M139" t="b">
        <v>1</v>
      </c>
      <c r="N139" t="s">
        <v>8269</v>
      </c>
      <c r="O139">
        <v>107</v>
      </c>
      <c r="P139" s="11">
        <v>37.590000000000003</v>
      </c>
      <c r="Q139" t="s">
        <v>8315</v>
      </c>
      <c r="R139" t="s">
        <v>8316</v>
      </c>
      <c r="S139" s="12">
        <v>41766.80572916667</v>
      </c>
      <c r="T139" s="12">
        <v>41799.80572916667</v>
      </c>
    </row>
    <row r="140" spans="1:20" ht="259.2" x14ac:dyDescent="0.3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 s="11">
        <v>21</v>
      </c>
      <c r="M140" t="b">
        <v>1</v>
      </c>
      <c r="N140" t="s">
        <v>8269</v>
      </c>
      <c r="O140">
        <v>163</v>
      </c>
      <c r="P140" s="11">
        <v>58.1</v>
      </c>
      <c r="Q140" t="s">
        <v>8315</v>
      </c>
      <c r="R140" t="s">
        <v>8316</v>
      </c>
      <c r="S140" s="12">
        <v>40644.159259259257</v>
      </c>
      <c r="T140" s="12">
        <v>40666.165972222225</v>
      </c>
    </row>
    <row r="141" spans="1:20" ht="244.8" x14ac:dyDescent="0.3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 s="11">
        <v>930</v>
      </c>
      <c r="M141" t="b">
        <v>1</v>
      </c>
      <c r="N141" t="s">
        <v>8269</v>
      </c>
      <c r="O141">
        <v>160</v>
      </c>
      <c r="P141" s="11">
        <v>60.3</v>
      </c>
      <c r="Q141" t="s">
        <v>8315</v>
      </c>
      <c r="R141" t="s">
        <v>8316</v>
      </c>
      <c r="S141" s="12">
        <v>41940.69158564815</v>
      </c>
      <c r="T141" s="12">
        <v>41969.332638888889</v>
      </c>
    </row>
    <row r="142" spans="1:20" ht="115.2" x14ac:dyDescent="0.3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 s="11">
        <v>55</v>
      </c>
      <c r="M142" t="b">
        <v>1</v>
      </c>
      <c r="N142" t="s">
        <v>8269</v>
      </c>
      <c r="O142">
        <v>116</v>
      </c>
      <c r="P142" s="11">
        <v>63.36</v>
      </c>
      <c r="Q142" t="s">
        <v>8315</v>
      </c>
      <c r="R142" t="s">
        <v>8316</v>
      </c>
      <c r="S142" s="12">
        <v>41839.175706018519</v>
      </c>
      <c r="T142" s="12">
        <v>41853.175706018519</v>
      </c>
    </row>
    <row r="143" spans="1:20" ht="230.4" x14ac:dyDescent="0.3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 s="11">
        <v>61</v>
      </c>
      <c r="M143" t="b">
        <v>1</v>
      </c>
      <c r="N143" t="s">
        <v>8269</v>
      </c>
      <c r="O143">
        <v>124</v>
      </c>
      <c r="P143" s="11">
        <v>50.9</v>
      </c>
      <c r="Q143" t="s">
        <v>8315</v>
      </c>
      <c r="R143" t="s">
        <v>8316</v>
      </c>
      <c r="S143" s="12">
        <v>41772.105937500004</v>
      </c>
      <c r="T143" s="12">
        <v>41803.916666666664</v>
      </c>
    </row>
    <row r="144" spans="1:20" ht="158.4" x14ac:dyDescent="0.3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 s="11">
        <v>82</v>
      </c>
      <c r="M144" t="b">
        <v>1</v>
      </c>
      <c r="N144" t="s">
        <v>8269</v>
      </c>
      <c r="O144">
        <v>103</v>
      </c>
      <c r="P144" s="11">
        <v>100.5</v>
      </c>
      <c r="Q144" t="s">
        <v>8315</v>
      </c>
      <c r="R144" t="s">
        <v>8316</v>
      </c>
      <c r="S144" s="12">
        <v>41591.737974537034</v>
      </c>
      <c r="T144" s="12">
        <v>41621.207638888889</v>
      </c>
    </row>
    <row r="145" spans="1:20" ht="201.6" x14ac:dyDescent="0.3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 s="11">
        <v>71</v>
      </c>
      <c r="M145" t="b">
        <v>1</v>
      </c>
      <c r="N145" t="s">
        <v>8269</v>
      </c>
      <c r="O145">
        <v>112</v>
      </c>
      <c r="P145" s="11">
        <v>31.62</v>
      </c>
      <c r="Q145" t="s">
        <v>8315</v>
      </c>
      <c r="R145" t="s">
        <v>8316</v>
      </c>
      <c r="S145" s="12">
        <v>41789.080370370371</v>
      </c>
      <c r="T145" s="12">
        <v>41822.166666666664</v>
      </c>
    </row>
    <row r="146" spans="1:20" ht="273.60000000000002" x14ac:dyDescent="0.3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 s="11">
        <v>117</v>
      </c>
      <c r="M146" t="b">
        <v>1</v>
      </c>
      <c r="N146" t="s">
        <v>8269</v>
      </c>
      <c r="O146">
        <v>109</v>
      </c>
      <c r="P146" s="11">
        <v>65.099999999999994</v>
      </c>
      <c r="Q146" t="s">
        <v>8315</v>
      </c>
      <c r="R146" t="s">
        <v>8316</v>
      </c>
      <c r="S146" s="12">
        <v>42466.608310185184</v>
      </c>
      <c r="T146" s="12">
        <v>42496.608310185184</v>
      </c>
    </row>
    <row r="147" spans="1:20" ht="244.8" x14ac:dyDescent="0.3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 s="11">
        <v>29</v>
      </c>
      <c r="M147" t="b">
        <v>1</v>
      </c>
      <c r="N147" t="s">
        <v>8269</v>
      </c>
      <c r="O147">
        <v>115</v>
      </c>
      <c r="P147" s="11">
        <v>79.31</v>
      </c>
      <c r="Q147" t="s">
        <v>8315</v>
      </c>
      <c r="R147" t="s">
        <v>8316</v>
      </c>
      <c r="S147" s="12">
        <v>40923.729953703703</v>
      </c>
      <c r="T147" s="12">
        <v>40953.729953703703</v>
      </c>
    </row>
    <row r="148" spans="1:20" ht="259.2" x14ac:dyDescent="0.3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 s="11">
        <v>74</v>
      </c>
      <c r="M148" t="b">
        <v>1</v>
      </c>
      <c r="N148" t="s">
        <v>8269</v>
      </c>
      <c r="O148">
        <v>103</v>
      </c>
      <c r="P148" s="11">
        <v>139.19</v>
      </c>
      <c r="Q148" t="s">
        <v>8315</v>
      </c>
      <c r="R148" t="s">
        <v>8316</v>
      </c>
      <c r="S148" s="12">
        <v>41878.878379629627</v>
      </c>
      <c r="T148" s="12">
        <v>41908.878379629627</v>
      </c>
    </row>
    <row r="149" spans="1:20" ht="273.60000000000002" x14ac:dyDescent="0.3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 s="11">
        <v>23</v>
      </c>
      <c r="M149" t="b">
        <v>1</v>
      </c>
      <c r="N149" t="s">
        <v>8269</v>
      </c>
      <c r="O149">
        <v>101</v>
      </c>
      <c r="P149" s="11">
        <v>131.91</v>
      </c>
      <c r="Q149" t="s">
        <v>8315</v>
      </c>
      <c r="R149" t="s">
        <v>8316</v>
      </c>
      <c r="S149" s="12">
        <v>41862.864675925928</v>
      </c>
      <c r="T149" s="12">
        <v>41876.864675925928</v>
      </c>
    </row>
    <row r="150" spans="1:20" ht="259.2" x14ac:dyDescent="0.3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 s="11">
        <v>60</v>
      </c>
      <c r="M150" t="b">
        <v>1</v>
      </c>
      <c r="N150" t="s">
        <v>8269</v>
      </c>
      <c r="O150">
        <v>110</v>
      </c>
      <c r="P150" s="11">
        <v>91.3</v>
      </c>
      <c r="Q150" t="s">
        <v>8315</v>
      </c>
      <c r="R150" t="s">
        <v>8316</v>
      </c>
      <c r="S150" s="12">
        <v>40531.886886574073</v>
      </c>
      <c r="T150" s="12">
        <v>40591.886886574073</v>
      </c>
    </row>
    <row r="151" spans="1:20" ht="273.60000000000002" x14ac:dyDescent="0.3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 s="11">
        <v>55</v>
      </c>
      <c r="M151" t="b">
        <v>1</v>
      </c>
      <c r="N151" t="s">
        <v>8269</v>
      </c>
      <c r="O151">
        <v>115</v>
      </c>
      <c r="P151" s="11">
        <v>39.67</v>
      </c>
      <c r="Q151" t="s">
        <v>8315</v>
      </c>
      <c r="R151" t="s">
        <v>8316</v>
      </c>
      <c r="S151" s="12">
        <v>41477.930914351848</v>
      </c>
      <c r="T151" s="12">
        <v>41504.625</v>
      </c>
    </row>
    <row r="152" spans="1:20" ht="230.4" x14ac:dyDescent="0.3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 s="11">
        <v>51</v>
      </c>
      <c r="M152" t="b">
        <v>1</v>
      </c>
      <c r="N152" t="s">
        <v>8269</v>
      </c>
      <c r="O152">
        <v>117</v>
      </c>
      <c r="P152" s="11">
        <v>57.55</v>
      </c>
      <c r="Q152" t="s">
        <v>8315</v>
      </c>
      <c r="R152" t="s">
        <v>8316</v>
      </c>
      <c r="S152" s="12">
        <v>41781.666770833333</v>
      </c>
      <c r="T152" s="12">
        <v>41811.666770833333</v>
      </c>
    </row>
    <row r="153" spans="1:20" ht="244.8" x14ac:dyDescent="0.3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 s="11">
        <v>78</v>
      </c>
      <c r="M153" t="b">
        <v>1</v>
      </c>
      <c r="N153" t="s">
        <v>8269</v>
      </c>
      <c r="O153">
        <v>172</v>
      </c>
      <c r="P153" s="11">
        <v>33.03</v>
      </c>
      <c r="Q153" t="s">
        <v>8315</v>
      </c>
      <c r="R153" t="s">
        <v>8316</v>
      </c>
      <c r="S153" s="12">
        <v>41806.605034722219</v>
      </c>
      <c r="T153" s="12">
        <v>41836.605034722219</v>
      </c>
    </row>
    <row r="154" spans="1:20" ht="172.8" x14ac:dyDescent="0.3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 s="11">
        <v>62</v>
      </c>
      <c r="M154" t="b">
        <v>1</v>
      </c>
      <c r="N154" t="s">
        <v>8269</v>
      </c>
      <c r="O154">
        <v>114</v>
      </c>
      <c r="P154" s="11">
        <v>77.34</v>
      </c>
      <c r="Q154" t="s">
        <v>8315</v>
      </c>
      <c r="R154" t="s">
        <v>8316</v>
      </c>
      <c r="S154" s="12">
        <v>41375.702210648145</v>
      </c>
      <c r="T154" s="12">
        <v>41400.702210648145</v>
      </c>
    </row>
    <row r="155" spans="1:20" ht="216" x14ac:dyDescent="0.3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 s="11">
        <v>45</v>
      </c>
      <c r="M155" t="b">
        <v>1</v>
      </c>
      <c r="N155" t="s">
        <v>8269</v>
      </c>
      <c r="O155">
        <v>120</v>
      </c>
      <c r="P155" s="11">
        <v>31.93</v>
      </c>
      <c r="Q155" t="s">
        <v>8315</v>
      </c>
      <c r="R155" t="s">
        <v>8316</v>
      </c>
      <c r="S155" s="12">
        <v>41780.412604166668</v>
      </c>
      <c r="T155" s="12">
        <v>41810.412604166668</v>
      </c>
    </row>
    <row r="156" spans="1:20" ht="244.8" x14ac:dyDescent="0.3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 s="11">
        <v>15</v>
      </c>
      <c r="M156" t="b">
        <v>1</v>
      </c>
      <c r="N156" t="s">
        <v>8269</v>
      </c>
      <c r="O156">
        <v>109</v>
      </c>
      <c r="P156" s="11">
        <v>36.33</v>
      </c>
      <c r="Q156" t="s">
        <v>8315</v>
      </c>
      <c r="R156" t="s">
        <v>8316</v>
      </c>
      <c r="S156" s="12">
        <v>41779.310034722221</v>
      </c>
      <c r="T156" s="12">
        <v>41805.666666666664</v>
      </c>
    </row>
    <row r="157" spans="1:20" ht="216" x14ac:dyDescent="0.3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 s="11">
        <v>151</v>
      </c>
      <c r="M157" t="b">
        <v>1</v>
      </c>
      <c r="N157" t="s">
        <v>8269</v>
      </c>
      <c r="O157">
        <v>101</v>
      </c>
      <c r="P157" s="11">
        <v>46.77</v>
      </c>
      <c r="Q157" t="s">
        <v>8315</v>
      </c>
      <c r="R157" t="s">
        <v>8316</v>
      </c>
      <c r="S157" s="12">
        <v>40883.949317129627</v>
      </c>
      <c r="T157" s="12">
        <v>40939.708333333336</v>
      </c>
    </row>
    <row r="158" spans="1:20" ht="201.6" x14ac:dyDescent="0.3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 s="11">
        <v>68</v>
      </c>
      <c r="M158" t="b">
        <v>1</v>
      </c>
      <c r="N158" t="s">
        <v>8269</v>
      </c>
      <c r="O158">
        <v>109</v>
      </c>
      <c r="P158" s="11">
        <v>40.07</v>
      </c>
      <c r="Q158" t="s">
        <v>8315</v>
      </c>
      <c r="R158" t="s">
        <v>8316</v>
      </c>
      <c r="S158" s="12">
        <v>41491.79478009259</v>
      </c>
      <c r="T158" s="12">
        <v>41509.79478009259</v>
      </c>
    </row>
    <row r="159" spans="1:20" ht="187.2" x14ac:dyDescent="0.3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 s="11">
        <v>46</v>
      </c>
      <c r="M159" t="b">
        <v>1</v>
      </c>
      <c r="N159" t="s">
        <v>8269</v>
      </c>
      <c r="O159">
        <v>107</v>
      </c>
      <c r="P159" s="11">
        <v>100.22</v>
      </c>
      <c r="Q159" t="s">
        <v>8315</v>
      </c>
      <c r="R159" t="s">
        <v>8316</v>
      </c>
      <c r="S159" s="12">
        <v>41791.993414351848</v>
      </c>
      <c r="T159" s="12">
        <v>41821.993414351848</v>
      </c>
    </row>
    <row r="160" spans="1:20" ht="244.8" x14ac:dyDescent="0.3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 s="11">
        <v>24</v>
      </c>
      <c r="M160" t="b">
        <v>1</v>
      </c>
      <c r="N160" t="s">
        <v>8269</v>
      </c>
      <c r="O160">
        <v>100</v>
      </c>
      <c r="P160" s="11">
        <v>41.67</v>
      </c>
      <c r="Q160" t="s">
        <v>8315</v>
      </c>
      <c r="R160" t="s">
        <v>8316</v>
      </c>
      <c r="S160" s="12">
        <v>41829.977326388893</v>
      </c>
      <c r="T160" s="12">
        <v>41836.977326388893</v>
      </c>
    </row>
    <row r="161" spans="1:20" ht="259.2" x14ac:dyDescent="0.3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 s="11">
        <v>70</v>
      </c>
      <c r="M161" t="b">
        <v>1</v>
      </c>
      <c r="N161" t="s">
        <v>8269</v>
      </c>
      <c r="O161">
        <v>102</v>
      </c>
      <c r="P161" s="11">
        <v>46.71</v>
      </c>
      <c r="Q161" t="s">
        <v>8315</v>
      </c>
      <c r="R161" t="s">
        <v>8316</v>
      </c>
      <c r="S161" s="12">
        <v>41868.924050925925</v>
      </c>
      <c r="T161" s="12">
        <v>41898.875</v>
      </c>
    </row>
    <row r="162" spans="1:20" ht="273.60000000000002" x14ac:dyDescent="0.3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 s="11">
        <v>244</v>
      </c>
      <c r="M162" t="b">
        <v>1</v>
      </c>
      <c r="N162" t="s">
        <v>8269</v>
      </c>
      <c r="O162">
        <v>116</v>
      </c>
      <c r="P162" s="11">
        <v>71.489999999999995</v>
      </c>
      <c r="Q162" t="s">
        <v>8315</v>
      </c>
      <c r="R162" t="s">
        <v>8316</v>
      </c>
      <c r="S162" s="12">
        <v>41835.666354166664</v>
      </c>
      <c r="T162" s="12">
        <v>41855.666354166664</v>
      </c>
    </row>
    <row r="163" spans="1:20" ht="244.8" x14ac:dyDescent="0.3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 s="11">
        <v>82</v>
      </c>
      <c r="M163" t="b">
        <v>1</v>
      </c>
      <c r="N163" t="s">
        <v>8269</v>
      </c>
      <c r="O163">
        <v>104</v>
      </c>
      <c r="P163" s="11">
        <v>63.11</v>
      </c>
      <c r="Q163" t="s">
        <v>8315</v>
      </c>
      <c r="R163" t="s">
        <v>8316</v>
      </c>
      <c r="S163" s="12">
        <v>41827.605057870373</v>
      </c>
      <c r="T163" s="12">
        <v>41848.605057870373</v>
      </c>
    </row>
    <row r="164" spans="1:20" ht="259.2" x14ac:dyDescent="0.3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 s="11">
        <v>226</v>
      </c>
      <c r="M164" t="b">
        <v>1</v>
      </c>
      <c r="N164" t="s">
        <v>8269</v>
      </c>
      <c r="O164">
        <v>119</v>
      </c>
      <c r="P164" s="11">
        <v>50.16</v>
      </c>
      <c r="Q164" t="s">
        <v>8315</v>
      </c>
      <c r="R164" t="s">
        <v>8316</v>
      </c>
      <c r="S164" s="12">
        <v>41778.637245370373</v>
      </c>
      <c r="T164" s="12">
        <v>41810.958333333336</v>
      </c>
    </row>
    <row r="165" spans="1:20" ht="230.4" x14ac:dyDescent="0.3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 s="11">
        <v>60</v>
      </c>
      <c r="M165" t="b">
        <v>1</v>
      </c>
      <c r="N165" t="s">
        <v>8269</v>
      </c>
      <c r="O165">
        <v>126</v>
      </c>
      <c r="P165" s="11">
        <v>62.88</v>
      </c>
      <c r="Q165" t="s">
        <v>8315</v>
      </c>
      <c r="R165" t="s">
        <v>8316</v>
      </c>
      <c r="S165" s="12">
        <v>41013.936562499999</v>
      </c>
      <c r="T165" s="12">
        <v>41061.165972222225</v>
      </c>
    </row>
    <row r="166" spans="1:20" ht="259.2" x14ac:dyDescent="0.3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 s="11">
        <v>322</v>
      </c>
      <c r="M166" t="b">
        <v>1</v>
      </c>
      <c r="N166" t="s">
        <v>8269</v>
      </c>
      <c r="O166">
        <v>120</v>
      </c>
      <c r="P166" s="11">
        <v>85.53</v>
      </c>
      <c r="Q166" t="s">
        <v>8315</v>
      </c>
      <c r="R166" t="s">
        <v>8316</v>
      </c>
      <c r="S166" s="12">
        <v>41834.586574074077</v>
      </c>
      <c r="T166" s="12">
        <v>41866.083333333336</v>
      </c>
    </row>
    <row r="167" spans="1:20" ht="158.4" x14ac:dyDescent="0.3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 s="11">
        <v>94</v>
      </c>
      <c r="M167" t="b">
        <v>1</v>
      </c>
      <c r="N167" t="s">
        <v>8269</v>
      </c>
      <c r="O167">
        <v>126</v>
      </c>
      <c r="P167" s="11">
        <v>53.72</v>
      </c>
      <c r="Q167" t="s">
        <v>8315</v>
      </c>
      <c r="R167" t="s">
        <v>8316</v>
      </c>
      <c r="S167" s="12">
        <v>41829.795729166668</v>
      </c>
      <c r="T167" s="12">
        <v>41859.795729166668</v>
      </c>
    </row>
    <row r="168" spans="1:20" ht="216" x14ac:dyDescent="0.3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 s="11">
        <v>47</v>
      </c>
      <c r="M168" t="b">
        <v>1</v>
      </c>
      <c r="N168" t="s">
        <v>8269</v>
      </c>
      <c r="O168">
        <v>100</v>
      </c>
      <c r="P168" s="11">
        <v>127.81</v>
      </c>
      <c r="Q168" t="s">
        <v>8315</v>
      </c>
      <c r="R168" t="s">
        <v>8316</v>
      </c>
      <c r="S168" s="12">
        <v>42171.763414351852</v>
      </c>
      <c r="T168" s="12">
        <v>42211.763414351852</v>
      </c>
    </row>
    <row r="169" spans="1:20" ht="259.2" x14ac:dyDescent="0.3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 s="11">
        <v>115</v>
      </c>
      <c r="M169" t="b">
        <v>1</v>
      </c>
      <c r="N169" t="s">
        <v>8269</v>
      </c>
      <c r="O169">
        <v>102</v>
      </c>
      <c r="P169" s="11">
        <v>106.57</v>
      </c>
      <c r="Q169" t="s">
        <v>8315</v>
      </c>
      <c r="R169" t="s">
        <v>8316</v>
      </c>
      <c r="S169" s="12">
        <v>42337.792511574073</v>
      </c>
      <c r="T169" s="12">
        <v>42374.996527777781</v>
      </c>
    </row>
    <row r="170" spans="1:20" ht="259.2" x14ac:dyDescent="0.3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 s="11">
        <v>134</v>
      </c>
      <c r="M170" t="b">
        <v>1</v>
      </c>
      <c r="N170" t="s">
        <v>8269</v>
      </c>
      <c r="O170">
        <v>100</v>
      </c>
      <c r="P170" s="11">
        <v>262.11</v>
      </c>
      <c r="Q170" t="s">
        <v>8315</v>
      </c>
      <c r="R170" t="s">
        <v>8316</v>
      </c>
      <c r="S170" s="12">
        <v>42219.665173611109</v>
      </c>
      <c r="T170" s="12">
        <v>42257.165972222225</v>
      </c>
    </row>
    <row r="171" spans="1:20" ht="244.8" x14ac:dyDescent="0.3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 s="11">
        <v>35</v>
      </c>
      <c r="M171" t="b">
        <v>1</v>
      </c>
      <c r="N171" t="s">
        <v>8269</v>
      </c>
      <c r="O171">
        <v>100</v>
      </c>
      <c r="P171" s="11">
        <v>57.17</v>
      </c>
      <c r="Q171" t="s">
        <v>8315</v>
      </c>
      <c r="R171" t="s">
        <v>8316</v>
      </c>
      <c r="S171" s="12">
        <v>42165.462627314817</v>
      </c>
      <c r="T171" s="12">
        <v>42196.604166666672</v>
      </c>
    </row>
    <row r="172" spans="1:20" ht="187.2" x14ac:dyDescent="0.3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 s="11">
        <v>104</v>
      </c>
      <c r="M172" t="b">
        <v>1</v>
      </c>
      <c r="N172" t="s">
        <v>8269</v>
      </c>
      <c r="O172">
        <v>116</v>
      </c>
      <c r="P172" s="11">
        <v>50.2</v>
      </c>
      <c r="Q172" t="s">
        <v>8315</v>
      </c>
      <c r="R172" t="s">
        <v>8316</v>
      </c>
      <c r="S172" s="12">
        <v>42648.546111111107</v>
      </c>
      <c r="T172" s="12">
        <v>42678.546111111107</v>
      </c>
    </row>
    <row r="173" spans="1:20" ht="230.4" x14ac:dyDescent="0.3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 s="11">
        <v>184</v>
      </c>
      <c r="M173" t="b">
        <v>1</v>
      </c>
      <c r="N173" t="s">
        <v>8269</v>
      </c>
      <c r="O173">
        <v>102</v>
      </c>
      <c r="P173" s="11">
        <v>66.59</v>
      </c>
      <c r="Q173" t="s">
        <v>8315</v>
      </c>
      <c r="R173" t="s">
        <v>8316</v>
      </c>
      <c r="S173" s="12">
        <v>41971.002152777779</v>
      </c>
      <c r="T173" s="12">
        <v>42004</v>
      </c>
    </row>
    <row r="174" spans="1:20" ht="172.8" x14ac:dyDescent="0.3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 s="11">
        <v>119</v>
      </c>
      <c r="M174" t="b">
        <v>1</v>
      </c>
      <c r="N174" t="s">
        <v>8269</v>
      </c>
      <c r="O174">
        <v>100</v>
      </c>
      <c r="P174" s="11">
        <v>168.25</v>
      </c>
      <c r="Q174" t="s">
        <v>8315</v>
      </c>
      <c r="R174" t="s">
        <v>8316</v>
      </c>
      <c r="S174" s="12">
        <v>42050.983182870375</v>
      </c>
      <c r="T174" s="12">
        <v>42085.941516203704</v>
      </c>
    </row>
    <row r="175" spans="1:20" ht="115.2" x14ac:dyDescent="0.3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 s="11">
        <v>59</v>
      </c>
      <c r="M175" t="b">
        <v>1</v>
      </c>
      <c r="N175" t="s">
        <v>8269</v>
      </c>
      <c r="O175">
        <v>101</v>
      </c>
      <c r="P175" s="11">
        <v>256.37</v>
      </c>
      <c r="Q175" t="s">
        <v>8315</v>
      </c>
      <c r="R175" t="s">
        <v>8316</v>
      </c>
      <c r="S175" s="12">
        <v>42772.833379629628</v>
      </c>
      <c r="T175" s="12">
        <v>42806.875</v>
      </c>
    </row>
    <row r="176" spans="1:20" ht="273.60000000000002" x14ac:dyDescent="0.3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 s="11">
        <v>113</v>
      </c>
      <c r="M176" t="b">
        <v>1</v>
      </c>
      <c r="N176" t="s">
        <v>8269</v>
      </c>
      <c r="O176">
        <v>103</v>
      </c>
      <c r="P176" s="11">
        <v>36.61</v>
      </c>
      <c r="Q176" t="s">
        <v>8315</v>
      </c>
      <c r="R176" t="s">
        <v>8316</v>
      </c>
      <c r="S176" s="12">
        <v>42155.696793981479</v>
      </c>
      <c r="T176" s="12">
        <v>42190.696793981479</v>
      </c>
    </row>
    <row r="177" spans="1:20" ht="201.6" x14ac:dyDescent="0.3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 s="11">
        <v>84</v>
      </c>
      <c r="M177" t="b">
        <v>1</v>
      </c>
      <c r="N177" t="s">
        <v>8269</v>
      </c>
      <c r="O177">
        <v>125</v>
      </c>
      <c r="P177" s="11">
        <v>37.14</v>
      </c>
      <c r="Q177" t="s">
        <v>8315</v>
      </c>
      <c r="R177" t="s">
        <v>8316</v>
      </c>
      <c r="S177" s="12">
        <v>42270.582141203704</v>
      </c>
      <c r="T177" s="12">
        <v>42301.895138888889</v>
      </c>
    </row>
    <row r="178" spans="1:20" ht="144" x14ac:dyDescent="0.3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 s="11">
        <v>74</v>
      </c>
      <c r="M178" t="b">
        <v>1</v>
      </c>
      <c r="N178" t="s">
        <v>8269</v>
      </c>
      <c r="O178">
        <v>110</v>
      </c>
      <c r="P178" s="11">
        <v>45.88</v>
      </c>
      <c r="Q178" t="s">
        <v>8315</v>
      </c>
      <c r="R178" t="s">
        <v>8316</v>
      </c>
      <c r="S178" s="12">
        <v>42206.835370370376</v>
      </c>
      <c r="T178" s="12">
        <v>42236.835370370376</v>
      </c>
    </row>
    <row r="179" spans="1:20" ht="259.2" x14ac:dyDescent="0.3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 s="11">
        <v>216</v>
      </c>
      <c r="M179" t="b">
        <v>1</v>
      </c>
      <c r="N179" t="s">
        <v>8269</v>
      </c>
      <c r="O179">
        <v>102</v>
      </c>
      <c r="P179" s="11">
        <v>141.71</v>
      </c>
      <c r="Q179" t="s">
        <v>8315</v>
      </c>
      <c r="R179" t="s">
        <v>8316</v>
      </c>
      <c r="S179" s="12">
        <v>42697.850844907407</v>
      </c>
      <c r="T179" s="12">
        <v>42745.208333333328</v>
      </c>
    </row>
    <row r="180" spans="1:20" ht="230.4" x14ac:dyDescent="0.3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 s="11">
        <v>39</v>
      </c>
      <c r="M180" t="b">
        <v>1</v>
      </c>
      <c r="N180" t="s">
        <v>8269</v>
      </c>
      <c r="O180">
        <v>102</v>
      </c>
      <c r="P180" s="11">
        <v>52.49</v>
      </c>
      <c r="Q180" t="s">
        <v>8315</v>
      </c>
      <c r="R180" t="s">
        <v>8316</v>
      </c>
      <c r="S180" s="12">
        <v>42503.559467592597</v>
      </c>
      <c r="T180" s="12">
        <v>42524.875</v>
      </c>
    </row>
    <row r="181" spans="1:20" ht="244.8" x14ac:dyDescent="0.3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 s="11">
        <v>21</v>
      </c>
      <c r="M181" t="b">
        <v>1</v>
      </c>
      <c r="N181" t="s">
        <v>8269</v>
      </c>
      <c r="O181">
        <v>104</v>
      </c>
      <c r="P181" s="11">
        <v>59.52</v>
      </c>
      <c r="Q181" t="s">
        <v>8315</v>
      </c>
      <c r="R181" t="s">
        <v>8316</v>
      </c>
      <c r="S181" s="12">
        <v>42277.583472222221</v>
      </c>
      <c r="T181" s="12">
        <v>42307.583472222221</v>
      </c>
    </row>
    <row r="182" spans="1:20" ht="273.60000000000002" x14ac:dyDescent="0.3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 s="11">
        <v>30</v>
      </c>
      <c r="M182" t="b">
        <v>1</v>
      </c>
      <c r="N182" t="s">
        <v>8269</v>
      </c>
      <c r="O182">
        <v>125</v>
      </c>
      <c r="P182" s="11">
        <v>50</v>
      </c>
      <c r="Q182" t="s">
        <v>8315</v>
      </c>
      <c r="R182" t="s">
        <v>8316</v>
      </c>
      <c r="S182" s="12">
        <v>42722.882361111115</v>
      </c>
      <c r="T182" s="12">
        <v>42752.882361111115</v>
      </c>
    </row>
    <row r="183" spans="1:20" ht="100.8" x14ac:dyDescent="0.3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 s="11">
        <v>37</v>
      </c>
      <c r="M183" t="b">
        <v>1</v>
      </c>
      <c r="N183" t="s">
        <v>8269</v>
      </c>
      <c r="O183">
        <v>102</v>
      </c>
      <c r="P183" s="11">
        <v>193.62</v>
      </c>
      <c r="Q183" t="s">
        <v>8315</v>
      </c>
      <c r="R183" t="s">
        <v>8316</v>
      </c>
      <c r="S183" s="12">
        <v>42323.70930555556</v>
      </c>
      <c r="T183" s="12">
        <v>42355.207638888889</v>
      </c>
    </row>
    <row r="184" spans="1:20" ht="230.4" x14ac:dyDescent="0.3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 s="11">
        <v>202</v>
      </c>
      <c r="M184" t="b">
        <v>1</v>
      </c>
      <c r="N184" t="s">
        <v>8269</v>
      </c>
      <c r="O184">
        <v>108</v>
      </c>
      <c r="P184" s="11">
        <v>106.8</v>
      </c>
      <c r="Q184" t="s">
        <v>8315</v>
      </c>
      <c r="R184" t="s">
        <v>8316</v>
      </c>
      <c r="S184" s="12">
        <v>41933.291643518518</v>
      </c>
      <c r="T184" s="12">
        <v>41963.333310185189</v>
      </c>
    </row>
    <row r="185" spans="1:20" ht="259.2" x14ac:dyDescent="0.3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 s="11">
        <v>37</v>
      </c>
      <c r="M185" t="b">
        <v>1</v>
      </c>
      <c r="N185" t="s">
        <v>8269</v>
      </c>
      <c r="O185">
        <v>110</v>
      </c>
      <c r="P185" s="11">
        <v>77.22</v>
      </c>
      <c r="Q185" t="s">
        <v>8315</v>
      </c>
      <c r="R185" t="s">
        <v>8316</v>
      </c>
      <c r="S185" s="12">
        <v>41898.168125000004</v>
      </c>
      <c r="T185" s="12">
        <v>41913.165972222225</v>
      </c>
    </row>
    <row r="186" spans="1:20" ht="216" x14ac:dyDescent="0.3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 s="11">
        <v>28</v>
      </c>
      <c r="M186" t="b">
        <v>1</v>
      </c>
      <c r="N186" t="s">
        <v>8269</v>
      </c>
      <c r="O186">
        <v>161</v>
      </c>
      <c r="P186" s="11">
        <v>57.5</v>
      </c>
      <c r="Q186" t="s">
        <v>8315</v>
      </c>
      <c r="R186" t="s">
        <v>8316</v>
      </c>
      <c r="S186" s="12">
        <v>42446.943831018521</v>
      </c>
      <c r="T186" s="12">
        <v>42476.943831018521</v>
      </c>
    </row>
    <row r="187" spans="1:20" ht="201.6" x14ac:dyDescent="0.3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 s="11">
        <v>26</v>
      </c>
      <c r="M187" t="b">
        <v>1</v>
      </c>
      <c r="N187" t="s">
        <v>8269</v>
      </c>
      <c r="O187">
        <v>131</v>
      </c>
      <c r="P187" s="11">
        <v>50.46</v>
      </c>
      <c r="Q187" t="s">
        <v>8315</v>
      </c>
      <c r="R187" t="s">
        <v>8316</v>
      </c>
      <c r="S187" s="12">
        <v>42463.81385416667</v>
      </c>
      <c r="T187" s="12">
        <v>42494.165972222225</v>
      </c>
    </row>
    <row r="188" spans="1:20" ht="216" x14ac:dyDescent="0.3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 s="11">
        <v>61</v>
      </c>
      <c r="M188" t="b">
        <v>1</v>
      </c>
      <c r="N188" t="s">
        <v>8269</v>
      </c>
      <c r="O188">
        <v>119</v>
      </c>
      <c r="P188" s="11">
        <v>97.38</v>
      </c>
      <c r="Q188" t="s">
        <v>8315</v>
      </c>
      <c r="R188" t="s">
        <v>8316</v>
      </c>
      <c r="S188" s="12">
        <v>42766.805034722223</v>
      </c>
      <c r="T188" s="12">
        <v>42796.805034722223</v>
      </c>
    </row>
    <row r="189" spans="1:20" ht="259.2" x14ac:dyDescent="0.3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 s="11">
        <v>115</v>
      </c>
      <c r="M189" t="b">
        <v>1</v>
      </c>
      <c r="N189" t="s">
        <v>8269</v>
      </c>
      <c r="O189">
        <v>100</v>
      </c>
      <c r="P189" s="11">
        <v>34.92</v>
      </c>
      <c r="Q189" t="s">
        <v>8315</v>
      </c>
      <c r="R189" t="s">
        <v>8316</v>
      </c>
      <c r="S189" s="12">
        <v>42734.789444444439</v>
      </c>
      <c r="T189" s="12">
        <v>42767.979861111111</v>
      </c>
    </row>
    <row r="190" spans="1:20" ht="273.60000000000002" x14ac:dyDescent="0.3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 s="11">
        <v>181</v>
      </c>
      <c r="M190" t="b">
        <v>1</v>
      </c>
      <c r="N190" t="s">
        <v>8269</v>
      </c>
      <c r="O190">
        <v>103</v>
      </c>
      <c r="P190" s="11">
        <v>85.53</v>
      </c>
      <c r="Q190" t="s">
        <v>8315</v>
      </c>
      <c r="R190" t="s">
        <v>8316</v>
      </c>
      <c r="S190" s="12">
        <v>42522.347812499997</v>
      </c>
      <c r="T190" s="12">
        <v>42552.347812499997</v>
      </c>
    </row>
    <row r="191" spans="1:20" ht="244.8" x14ac:dyDescent="0.3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 s="11">
        <v>110</v>
      </c>
      <c r="M191" t="b">
        <v>1</v>
      </c>
      <c r="N191" t="s">
        <v>8269</v>
      </c>
      <c r="O191">
        <v>101</v>
      </c>
      <c r="P191" s="11">
        <v>182.91</v>
      </c>
      <c r="Q191" t="s">
        <v>8315</v>
      </c>
      <c r="R191" t="s">
        <v>8316</v>
      </c>
      <c r="S191" s="12">
        <v>42702.917048611111</v>
      </c>
      <c r="T191" s="12">
        <v>42732.917048611111</v>
      </c>
    </row>
    <row r="192" spans="1:20" ht="129.6" x14ac:dyDescent="0.3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 s="11">
        <v>269</v>
      </c>
      <c r="M192" t="b">
        <v>1</v>
      </c>
      <c r="N192" t="s">
        <v>8269</v>
      </c>
      <c r="O192">
        <v>101</v>
      </c>
      <c r="P192" s="11">
        <v>131.13999999999999</v>
      </c>
      <c r="Q192" t="s">
        <v>8315</v>
      </c>
      <c r="R192" t="s">
        <v>8316</v>
      </c>
      <c r="S192" s="12">
        <v>42252.474351851852</v>
      </c>
      <c r="T192" s="12">
        <v>42276.165972222225</v>
      </c>
    </row>
    <row r="193" spans="1:20" ht="259.2" x14ac:dyDescent="0.3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 s="11">
        <v>79</v>
      </c>
      <c r="M193" t="b">
        <v>1</v>
      </c>
      <c r="N193" t="s">
        <v>8269</v>
      </c>
      <c r="O193">
        <v>112</v>
      </c>
      <c r="P193" s="11">
        <v>39.81</v>
      </c>
      <c r="Q193" t="s">
        <v>8315</v>
      </c>
      <c r="R193" t="s">
        <v>8316</v>
      </c>
      <c r="S193" s="12">
        <v>42156.510393518518</v>
      </c>
      <c r="T193" s="12">
        <v>42186.510393518518</v>
      </c>
    </row>
    <row r="194" spans="1:20" ht="244.8" x14ac:dyDescent="0.3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 s="11">
        <v>104</v>
      </c>
      <c r="M194" t="b">
        <v>1</v>
      </c>
      <c r="N194" t="s">
        <v>8269</v>
      </c>
      <c r="O194">
        <v>106</v>
      </c>
      <c r="P194" s="11">
        <v>59.7</v>
      </c>
      <c r="Q194" t="s">
        <v>8315</v>
      </c>
      <c r="R194" t="s">
        <v>8316</v>
      </c>
      <c r="S194" s="12">
        <v>42278.089039351849</v>
      </c>
      <c r="T194" s="12">
        <v>42302.999305555553</v>
      </c>
    </row>
    <row r="195" spans="1:20" ht="244.8" x14ac:dyDescent="0.3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 s="11">
        <v>34</v>
      </c>
      <c r="M195" t="b">
        <v>1</v>
      </c>
      <c r="N195" t="s">
        <v>8269</v>
      </c>
      <c r="O195">
        <v>101</v>
      </c>
      <c r="P195" s="11">
        <v>88.74</v>
      </c>
      <c r="Q195" t="s">
        <v>8315</v>
      </c>
      <c r="R195" t="s">
        <v>8316</v>
      </c>
      <c r="S195" s="12">
        <v>42754.693842592591</v>
      </c>
      <c r="T195" s="12">
        <v>42782.958333333328</v>
      </c>
    </row>
    <row r="196" spans="1:20" ht="273.60000000000002" x14ac:dyDescent="0.3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 s="11">
        <v>167</v>
      </c>
      <c r="M196" t="b">
        <v>1</v>
      </c>
      <c r="N196" t="s">
        <v>8269</v>
      </c>
      <c r="O196">
        <v>115</v>
      </c>
      <c r="P196" s="11">
        <v>58.69</v>
      </c>
      <c r="Q196" t="s">
        <v>8315</v>
      </c>
      <c r="R196" t="s">
        <v>8316</v>
      </c>
      <c r="S196" s="12">
        <v>41893.324884259258</v>
      </c>
      <c r="T196" s="12">
        <v>41926.290972222225</v>
      </c>
    </row>
    <row r="197" spans="1:20" ht="115.2" x14ac:dyDescent="0.3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 s="11">
        <v>183</v>
      </c>
      <c r="M197" t="b">
        <v>1</v>
      </c>
      <c r="N197" t="s">
        <v>8269</v>
      </c>
      <c r="O197">
        <v>127</v>
      </c>
      <c r="P197" s="11">
        <v>69.569999999999993</v>
      </c>
      <c r="Q197" t="s">
        <v>8315</v>
      </c>
      <c r="R197" t="s">
        <v>8316</v>
      </c>
      <c r="S197" s="12">
        <v>41871.755694444444</v>
      </c>
      <c r="T197" s="12">
        <v>41901.755694444444</v>
      </c>
    </row>
    <row r="198" spans="1:20" ht="259.2" x14ac:dyDescent="0.3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 s="11">
        <v>71</v>
      </c>
      <c r="M198" t="b">
        <v>1</v>
      </c>
      <c r="N198" t="s">
        <v>8269</v>
      </c>
      <c r="O198">
        <v>103</v>
      </c>
      <c r="P198" s="11">
        <v>115.87</v>
      </c>
      <c r="Q198" t="s">
        <v>8315</v>
      </c>
      <c r="R198" t="s">
        <v>8316</v>
      </c>
      <c r="S198" s="12">
        <v>42262.096782407403</v>
      </c>
      <c r="T198" s="12">
        <v>42286</v>
      </c>
    </row>
    <row r="199" spans="1:20" ht="244.8" x14ac:dyDescent="0.3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 s="11">
        <v>69</v>
      </c>
      <c r="M199" t="b">
        <v>1</v>
      </c>
      <c r="N199" t="s">
        <v>8269</v>
      </c>
      <c r="O199">
        <v>103</v>
      </c>
      <c r="P199" s="11">
        <v>23.87</v>
      </c>
      <c r="Q199" t="s">
        <v>8315</v>
      </c>
      <c r="R199" t="s">
        <v>8316</v>
      </c>
      <c r="S199" s="12">
        <v>42675.694236111114</v>
      </c>
      <c r="T199" s="12">
        <v>42705.735902777778</v>
      </c>
    </row>
    <row r="200" spans="1:20" ht="244.8" x14ac:dyDescent="0.3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 s="11">
        <v>270</v>
      </c>
      <c r="M200" t="b">
        <v>1</v>
      </c>
      <c r="N200" t="s">
        <v>8269</v>
      </c>
      <c r="O200">
        <v>104</v>
      </c>
      <c r="P200" s="11">
        <v>81.13</v>
      </c>
      <c r="Q200" t="s">
        <v>8315</v>
      </c>
      <c r="R200" t="s">
        <v>8316</v>
      </c>
      <c r="S200" s="12">
        <v>42135.60020833333</v>
      </c>
      <c r="T200" s="12">
        <v>42167.083333333328</v>
      </c>
    </row>
    <row r="201" spans="1:20" ht="216" x14ac:dyDescent="0.3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 s="11">
        <v>193</v>
      </c>
      <c r="M201" t="b">
        <v>1</v>
      </c>
      <c r="N201" t="s">
        <v>8269</v>
      </c>
      <c r="O201">
        <v>111</v>
      </c>
      <c r="P201" s="11">
        <v>57.63</v>
      </c>
      <c r="Q201" t="s">
        <v>8315</v>
      </c>
      <c r="R201" t="s">
        <v>8316</v>
      </c>
      <c r="S201" s="12">
        <v>42230.472222222219</v>
      </c>
      <c r="T201" s="12">
        <v>42259.165972222225</v>
      </c>
    </row>
    <row r="202" spans="1:20" ht="230.4" x14ac:dyDescent="0.3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 s="11">
        <v>57</v>
      </c>
      <c r="M202" t="b">
        <v>1</v>
      </c>
      <c r="N202" t="s">
        <v>8269</v>
      </c>
      <c r="O202">
        <v>106</v>
      </c>
      <c r="P202" s="11">
        <v>46.43</v>
      </c>
      <c r="Q202" t="s">
        <v>8315</v>
      </c>
      <c r="R202" t="s">
        <v>8316</v>
      </c>
      <c r="S202" s="12">
        <v>42167.434166666666</v>
      </c>
      <c r="T202" s="12">
        <v>42197.434166666666</v>
      </c>
    </row>
    <row r="203" spans="1:20" ht="115.2" x14ac:dyDescent="0.3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 s="11">
        <v>200</v>
      </c>
      <c r="M203" t="b">
        <v>1</v>
      </c>
      <c r="N203" t="s">
        <v>8269</v>
      </c>
      <c r="O203">
        <v>101</v>
      </c>
      <c r="P203" s="11">
        <v>60.48</v>
      </c>
      <c r="Q203" t="s">
        <v>8315</v>
      </c>
      <c r="R203" t="s">
        <v>8316</v>
      </c>
      <c r="S203" s="12">
        <v>42068.888391203705</v>
      </c>
      <c r="T203" s="12">
        <v>42098.846724537041</v>
      </c>
    </row>
    <row r="204" spans="1:20" ht="244.8" x14ac:dyDescent="0.3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 s="11">
        <v>88</v>
      </c>
      <c r="M204" t="b">
        <v>1</v>
      </c>
      <c r="N204" t="s">
        <v>8269</v>
      </c>
      <c r="O204">
        <v>105</v>
      </c>
      <c r="P204" s="11">
        <v>65.58</v>
      </c>
      <c r="Q204" t="s">
        <v>8315</v>
      </c>
      <c r="R204" t="s">
        <v>8316</v>
      </c>
      <c r="S204" s="12">
        <v>42145.746689814812</v>
      </c>
      <c r="T204" s="12">
        <v>42175.746689814812</v>
      </c>
    </row>
    <row r="205" spans="1:20" ht="259.2" x14ac:dyDescent="0.3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 s="11">
        <v>213</v>
      </c>
      <c r="M205" t="b">
        <v>1</v>
      </c>
      <c r="N205" t="s">
        <v>8269</v>
      </c>
      <c r="O205">
        <v>102</v>
      </c>
      <c r="P205" s="11">
        <v>119.19</v>
      </c>
      <c r="Q205" t="s">
        <v>8315</v>
      </c>
      <c r="R205" t="s">
        <v>8316</v>
      </c>
      <c r="S205" s="12">
        <v>41918.742175925923</v>
      </c>
      <c r="T205" s="12">
        <v>41948.783842592595</v>
      </c>
    </row>
    <row r="206" spans="1:20" ht="259.2" x14ac:dyDescent="0.3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 s="11">
        <v>20</v>
      </c>
      <c r="M206" t="b">
        <v>1</v>
      </c>
      <c r="N206" t="s">
        <v>8269</v>
      </c>
      <c r="O206">
        <v>111</v>
      </c>
      <c r="P206" s="11">
        <v>83.05</v>
      </c>
      <c r="Q206" t="s">
        <v>8315</v>
      </c>
      <c r="R206" t="s">
        <v>8316</v>
      </c>
      <c r="S206" s="12">
        <v>42146.731087962966</v>
      </c>
      <c r="T206" s="12">
        <v>42176.731087962966</v>
      </c>
    </row>
    <row r="207" spans="1:20" ht="187.2" x14ac:dyDescent="0.3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 s="11">
        <v>50</v>
      </c>
      <c r="M207" t="b">
        <v>1</v>
      </c>
      <c r="N207" t="s">
        <v>8269</v>
      </c>
      <c r="O207">
        <v>128</v>
      </c>
      <c r="P207" s="11">
        <v>57.52</v>
      </c>
      <c r="Q207" t="s">
        <v>8315</v>
      </c>
      <c r="R207" t="s">
        <v>8316</v>
      </c>
      <c r="S207" s="12">
        <v>42590.472685185188</v>
      </c>
      <c r="T207" s="12">
        <v>42620.472685185188</v>
      </c>
    </row>
    <row r="208" spans="1:20" ht="115.2" x14ac:dyDescent="0.3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 s="11">
        <v>115</v>
      </c>
      <c r="M208" t="b">
        <v>1</v>
      </c>
      <c r="N208" t="s">
        <v>8269</v>
      </c>
      <c r="O208">
        <v>102</v>
      </c>
      <c r="P208" s="11">
        <v>177.09</v>
      </c>
      <c r="Q208" t="s">
        <v>8315</v>
      </c>
      <c r="R208" t="s">
        <v>8316</v>
      </c>
      <c r="S208" s="12">
        <v>42602.576712962968</v>
      </c>
      <c r="T208" s="12">
        <v>42621.15625</v>
      </c>
    </row>
    <row r="209" spans="1:20" ht="259.2" x14ac:dyDescent="0.3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 s="11">
        <v>186</v>
      </c>
      <c r="M209" t="b">
        <v>1</v>
      </c>
      <c r="N209" t="s">
        <v>8269</v>
      </c>
      <c r="O209">
        <v>101</v>
      </c>
      <c r="P209" s="11">
        <v>70.77</v>
      </c>
      <c r="Q209" t="s">
        <v>8315</v>
      </c>
      <c r="R209" t="s">
        <v>8316</v>
      </c>
      <c r="S209" s="12">
        <v>42059.085752314815</v>
      </c>
      <c r="T209" s="12">
        <v>42089.044085648144</v>
      </c>
    </row>
    <row r="210" spans="1:20" ht="259.2" x14ac:dyDescent="0.3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 s="11">
        <v>18</v>
      </c>
      <c r="M210" t="b">
        <v>1</v>
      </c>
      <c r="N210" t="s">
        <v>8269</v>
      </c>
      <c r="O210">
        <v>175</v>
      </c>
      <c r="P210" s="11">
        <v>29.17</v>
      </c>
      <c r="Q210" t="s">
        <v>8315</v>
      </c>
      <c r="R210" t="s">
        <v>8316</v>
      </c>
      <c r="S210" s="12">
        <v>41889.768229166664</v>
      </c>
      <c r="T210" s="12">
        <v>41919.768229166664</v>
      </c>
    </row>
    <row r="211" spans="1:20" ht="201.6" x14ac:dyDescent="0.3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 s="11">
        <v>176</v>
      </c>
      <c r="M211" t="b">
        <v>1</v>
      </c>
      <c r="N211" t="s">
        <v>8269</v>
      </c>
      <c r="O211">
        <v>128</v>
      </c>
      <c r="P211" s="11">
        <v>72.760000000000005</v>
      </c>
      <c r="Q211" t="s">
        <v>8315</v>
      </c>
      <c r="R211" t="s">
        <v>8316</v>
      </c>
      <c r="S211" s="12">
        <v>42144.573807870373</v>
      </c>
      <c r="T211" s="12">
        <v>42166.165972222225</v>
      </c>
    </row>
    <row r="212" spans="1:20" ht="273.60000000000002" x14ac:dyDescent="0.3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 s="11">
        <v>41</v>
      </c>
      <c r="M212" t="b">
        <v>1</v>
      </c>
      <c r="N212" t="s">
        <v>8269</v>
      </c>
      <c r="O212">
        <v>106</v>
      </c>
      <c r="P212" s="11">
        <v>51.85</v>
      </c>
      <c r="Q212" t="s">
        <v>8315</v>
      </c>
      <c r="R212" t="s">
        <v>8316</v>
      </c>
      <c r="S212" s="12">
        <v>42758.559629629628</v>
      </c>
      <c r="T212" s="12">
        <v>42788.559629629628</v>
      </c>
    </row>
    <row r="213" spans="1:20" ht="187.2" x14ac:dyDescent="0.3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 s="11">
        <v>75</v>
      </c>
      <c r="M213" t="b">
        <v>1</v>
      </c>
      <c r="N213" t="s">
        <v>8269</v>
      </c>
      <c r="O213">
        <v>105</v>
      </c>
      <c r="P213" s="11">
        <v>98.2</v>
      </c>
      <c r="Q213" t="s">
        <v>8315</v>
      </c>
      <c r="R213" t="s">
        <v>8316</v>
      </c>
      <c r="S213" s="12">
        <v>41982.887280092589</v>
      </c>
      <c r="T213" s="12">
        <v>42012.887280092589</v>
      </c>
    </row>
    <row r="214" spans="1:20" ht="259.2" x14ac:dyDescent="0.3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 s="11">
        <v>97</v>
      </c>
      <c r="M214" t="b">
        <v>1</v>
      </c>
      <c r="N214" t="s">
        <v>8269</v>
      </c>
      <c r="O214">
        <v>106</v>
      </c>
      <c r="P214" s="11">
        <v>251.74</v>
      </c>
      <c r="Q214" t="s">
        <v>8315</v>
      </c>
      <c r="R214" t="s">
        <v>8316</v>
      </c>
      <c r="S214" s="12">
        <v>42614.760937500003</v>
      </c>
      <c r="T214" s="12">
        <v>42644.165972222225</v>
      </c>
    </row>
    <row r="215" spans="1:20" ht="201.6" x14ac:dyDescent="0.3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 s="11">
        <v>73</v>
      </c>
      <c r="M215" t="b">
        <v>1</v>
      </c>
      <c r="N215" t="s">
        <v>8269</v>
      </c>
      <c r="O215">
        <v>109</v>
      </c>
      <c r="P215" s="11">
        <v>74.819999999999993</v>
      </c>
      <c r="Q215" t="s">
        <v>8315</v>
      </c>
      <c r="R215" t="s">
        <v>8316</v>
      </c>
      <c r="S215" s="12">
        <v>42303.672662037032</v>
      </c>
      <c r="T215" s="12">
        <v>42338.714328703703</v>
      </c>
    </row>
    <row r="216" spans="1:20" ht="273.60000000000002" x14ac:dyDescent="0.3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 s="11">
        <v>49</v>
      </c>
      <c r="M216" t="b">
        <v>1</v>
      </c>
      <c r="N216" t="s">
        <v>8269</v>
      </c>
      <c r="O216">
        <v>100</v>
      </c>
      <c r="P216" s="11">
        <v>67.650000000000006</v>
      </c>
      <c r="Q216" t="s">
        <v>8315</v>
      </c>
      <c r="R216" t="s">
        <v>8316</v>
      </c>
      <c r="S216" s="12">
        <v>42171.725416666668</v>
      </c>
      <c r="T216" s="12">
        <v>42201.725416666668</v>
      </c>
    </row>
    <row r="217" spans="1:20" ht="144" x14ac:dyDescent="0.3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 s="11">
        <v>134</v>
      </c>
      <c r="M217" t="b">
        <v>1</v>
      </c>
      <c r="N217" t="s">
        <v>8269</v>
      </c>
      <c r="O217">
        <v>103</v>
      </c>
      <c r="P217" s="11">
        <v>93.81</v>
      </c>
      <c r="Q217" t="s">
        <v>8315</v>
      </c>
      <c r="R217" t="s">
        <v>8316</v>
      </c>
      <c r="S217" s="12">
        <v>41964.315532407403</v>
      </c>
      <c r="T217" s="12">
        <v>41995.166666666672</v>
      </c>
    </row>
    <row r="218" spans="1:20" ht="144" x14ac:dyDescent="0.3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 s="11">
        <v>68</v>
      </c>
      <c r="M218" t="b">
        <v>1</v>
      </c>
      <c r="N218" t="s">
        <v>8269</v>
      </c>
      <c r="O218">
        <v>112</v>
      </c>
      <c r="P218" s="11">
        <v>41.24</v>
      </c>
      <c r="Q218" t="s">
        <v>8315</v>
      </c>
      <c r="R218" t="s">
        <v>8316</v>
      </c>
      <c r="S218" s="12">
        <v>42284.516064814816</v>
      </c>
      <c r="T218" s="12">
        <v>42307.875</v>
      </c>
    </row>
    <row r="219" spans="1:20" ht="172.8" x14ac:dyDescent="0.3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 s="11">
        <v>49</v>
      </c>
      <c r="M219" t="b">
        <v>1</v>
      </c>
      <c r="N219" t="s">
        <v>8269</v>
      </c>
      <c r="O219">
        <v>103</v>
      </c>
      <c r="P219" s="11">
        <v>52.55</v>
      </c>
      <c r="Q219" t="s">
        <v>8315</v>
      </c>
      <c r="R219" t="s">
        <v>8316</v>
      </c>
      <c r="S219" s="12">
        <v>42016.800208333334</v>
      </c>
      <c r="T219" s="12">
        <v>42032.916666666672</v>
      </c>
    </row>
    <row r="220" spans="1:20" ht="201.6" x14ac:dyDescent="0.3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 s="11">
        <v>63</v>
      </c>
      <c r="M220" t="b">
        <v>1</v>
      </c>
      <c r="N220" t="s">
        <v>8269</v>
      </c>
      <c r="O220">
        <v>164</v>
      </c>
      <c r="P220" s="11">
        <v>70.290000000000006</v>
      </c>
      <c r="Q220" t="s">
        <v>8315</v>
      </c>
      <c r="R220" t="s">
        <v>8316</v>
      </c>
      <c r="S220" s="12">
        <v>42311.711979166663</v>
      </c>
      <c r="T220" s="12">
        <v>42341.708333333328</v>
      </c>
    </row>
    <row r="221" spans="1:20" ht="244.8" x14ac:dyDescent="0.3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 s="11">
        <v>163</v>
      </c>
      <c r="M221" t="b">
        <v>1</v>
      </c>
      <c r="N221" t="s">
        <v>8269</v>
      </c>
      <c r="O221">
        <v>131</v>
      </c>
      <c r="P221" s="11">
        <v>48.33</v>
      </c>
      <c r="Q221" t="s">
        <v>8315</v>
      </c>
      <c r="R221" t="s">
        <v>8316</v>
      </c>
      <c r="S221" s="12">
        <v>42136.536134259266</v>
      </c>
      <c r="T221" s="12">
        <v>42167.875</v>
      </c>
    </row>
    <row r="222" spans="1:20" ht="230.4" x14ac:dyDescent="0.3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 s="11">
        <v>288</v>
      </c>
      <c r="M222" t="b">
        <v>1</v>
      </c>
      <c r="N222" t="s">
        <v>8269</v>
      </c>
      <c r="O222">
        <v>102</v>
      </c>
      <c r="P222" s="11">
        <v>53.18</v>
      </c>
      <c r="Q222" t="s">
        <v>8315</v>
      </c>
      <c r="R222" t="s">
        <v>8316</v>
      </c>
      <c r="S222" s="12">
        <v>42172.757638888885</v>
      </c>
      <c r="T222" s="12">
        <v>42202.757638888885</v>
      </c>
    </row>
    <row r="223" spans="1:20" ht="244.8" x14ac:dyDescent="0.3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 s="11">
        <v>42</v>
      </c>
      <c r="M223" t="b">
        <v>1</v>
      </c>
      <c r="N223" t="s">
        <v>8269</v>
      </c>
      <c r="O223">
        <v>128</v>
      </c>
      <c r="P223" s="11">
        <v>60.95</v>
      </c>
      <c r="Q223" t="s">
        <v>8315</v>
      </c>
      <c r="R223" t="s">
        <v>8316</v>
      </c>
      <c r="S223" s="12">
        <v>42590.90425925926</v>
      </c>
      <c r="T223" s="12">
        <v>42606.90425925926</v>
      </c>
    </row>
    <row r="224" spans="1:20" ht="216" x14ac:dyDescent="0.3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 s="11">
        <v>70</v>
      </c>
      <c r="M224" t="b">
        <v>1</v>
      </c>
      <c r="N224" t="s">
        <v>8269</v>
      </c>
      <c r="O224">
        <v>102</v>
      </c>
      <c r="P224" s="11">
        <v>116</v>
      </c>
      <c r="Q224" t="s">
        <v>8315</v>
      </c>
      <c r="R224" t="s">
        <v>8316</v>
      </c>
      <c r="S224" s="12">
        <v>42137.395798611105</v>
      </c>
      <c r="T224" s="12">
        <v>42171.458333333328</v>
      </c>
    </row>
    <row r="225" spans="1:20" ht="273.60000000000002" x14ac:dyDescent="0.3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 s="11">
        <v>30</v>
      </c>
      <c r="M225" t="b">
        <v>1</v>
      </c>
      <c r="N225" t="s">
        <v>8269</v>
      </c>
      <c r="O225">
        <v>102</v>
      </c>
      <c r="P225" s="11">
        <v>61</v>
      </c>
      <c r="Q225" t="s">
        <v>8315</v>
      </c>
      <c r="R225" t="s">
        <v>8316</v>
      </c>
      <c r="S225" s="12">
        <v>42167.533159722225</v>
      </c>
      <c r="T225" s="12">
        <v>42197.533159722225</v>
      </c>
    </row>
    <row r="226" spans="1:20" ht="100.8" x14ac:dyDescent="0.3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 s="11">
        <v>51</v>
      </c>
      <c r="M226" t="b">
        <v>1</v>
      </c>
      <c r="N226" t="s">
        <v>8269</v>
      </c>
      <c r="O226">
        <v>130</v>
      </c>
      <c r="P226" s="11">
        <v>38.24</v>
      </c>
      <c r="Q226" t="s">
        <v>8315</v>
      </c>
      <c r="R226" t="s">
        <v>8316</v>
      </c>
      <c r="S226" s="12">
        <v>41915.437210648146</v>
      </c>
      <c r="T226" s="12">
        <v>41945.478877314818</v>
      </c>
    </row>
    <row r="227" spans="1:20" ht="216" x14ac:dyDescent="0.3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 s="11">
        <v>145</v>
      </c>
      <c r="M227" t="b">
        <v>1</v>
      </c>
      <c r="N227" t="s">
        <v>8269</v>
      </c>
      <c r="O227">
        <v>154</v>
      </c>
      <c r="P227" s="11">
        <v>106.5</v>
      </c>
      <c r="Q227" t="s">
        <v>8315</v>
      </c>
      <c r="R227" t="s">
        <v>8316</v>
      </c>
      <c r="S227" s="12">
        <v>42284.500104166669</v>
      </c>
      <c r="T227" s="12">
        <v>42314.541770833333</v>
      </c>
    </row>
    <row r="228" spans="1:20" ht="273.60000000000002" x14ac:dyDescent="0.3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 s="11">
        <v>21</v>
      </c>
      <c r="M228" t="b">
        <v>1</v>
      </c>
      <c r="N228" t="s">
        <v>8269</v>
      </c>
      <c r="O228">
        <v>107</v>
      </c>
      <c r="P228" s="11">
        <v>204.57</v>
      </c>
      <c r="Q228" t="s">
        <v>8315</v>
      </c>
      <c r="R228" t="s">
        <v>8316</v>
      </c>
      <c r="S228" s="12">
        <v>42611.801412037035</v>
      </c>
      <c r="T228" s="12">
        <v>42627.791666666672</v>
      </c>
    </row>
    <row r="229" spans="1:20" ht="244.8" x14ac:dyDescent="0.3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 s="11">
        <v>286</v>
      </c>
      <c r="M229" t="b">
        <v>1</v>
      </c>
      <c r="N229" t="s">
        <v>8269</v>
      </c>
      <c r="O229">
        <v>101</v>
      </c>
      <c r="P229" s="11">
        <v>54.91</v>
      </c>
      <c r="Q229" t="s">
        <v>8315</v>
      </c>
      <c r="R229" t="s">
        <v>8316</v>
      </c>
      <c r="S229" s="12">
        <v>42400.704537037032</v>
      </c>
      <c r="T229" s="12">
        <v>42444.875</v>
      </c>
    </row>
    <row r="230" spans="1:20" ht="273.60000000000002" x14ac:dyDescent="0.3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 s="11">
        <v>12</v>
      </c>
      <c r="M230" t="b">
        <v>1</v>
      </c>
      <c r="N230" t="s">
        <v>8269</v>
      </c>
      <c r="O230">
        <v>100</v>
      </c>
      <c r="P230" s="11">
        <v>150.41999999999999</v>
      </c>
      <c r="Q230" t="s">
        <v>8315</v>
      </c>
      <c r="R230" t="s">
        <v>8316</v>
      </c>
      <c r="S230" s="12">
        <v>42017.88045138889</v>
      </c>
      <c r="T230" s="12">
        <v>42044.1875</v>
      </c>
    </row>
    <row r="231" spans="1:20" ht="244.8" x14ac:dyDescent="0.3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 s="11">
        <v>100</v>
      </c>
      <c r="M231" t="b">
        <v>1</v>
      </c>
      <c r="N231" t="s">
        <v>8269</v>
      </c>
      <c r="O231">
        <v>117</v>
      </c>
      <c r="P231" s="11">
        <v>52.58</v>
      </c>
      <c r="Q231" t="s">
        <v>8315</v>
      </c>
      <c r="R231" t="s">
        <v>8316</v>
      </c>
      <c r="S231" s="12">
        <v>42426.949988425928</v>
      </c>
      <c r="T231" s="12">
        <v>42461.165972222225</v>
      </c>
    </row>
    <row r="232" spans="1:20" ht="244.8" x14ac:dyDescent="0.3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 s="11">
        <v>100</v>
      </c>
      <c r="M232" t="b">
        <v>1</v>
      </c>
      <c r="N232" t="s">
        <v>8269</v>
      </c>
      <c r="O232">
        <v>109</v>
      </c>
      <c r="P232" s="11">
        <v>54.3</v>
      </c>
      <c r="Q232" t="s">
        <v>8315</v>
      </c>
      <c r="R232" t="s">
        <v>8316</v>
      </c>
      <c r="S232" s="12">
        <v>41931.682939814818</v>
      </c>
      <c r="T232" s="12">
        <v>41961.724606481483</v>
      </c>
    </row>
    <row r="233" spans="1:20" ht="273.60000000000002" x14ac:dyDescent="0.3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 s="11">
        <v>34</v>
      </c>
      <c r="M233" t="b">
        <v>1</v>
      </c>
      <c r="N233" t="s">
        <v>8269</v>
      </c>
      <c r="O233">
        <v>103</v>
      </c>
      <c r="P233" s="11">
        <v>76.03</v>
      </c>
      <c r="Q233" t="s">
        <v>8315</v>
      </c>
      <c r="R233" t="s">
        <v>8316</v>
      </c>
      <c r="S233" s="12">
        <v>42124.848414351851</v>
      </c>
      <c r="T233" s="12">
        <v>42154.848414351851</v>
      </c>
    </row>
    <row r="234" spans="1:20" ht="259.2" x14ac:dyDescent="0.3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 s="11">
        <v>63</v>
      </c>
      <c r="M234" t="b">
        <v>1</v>
      </c>
      <c r="N234" t="s">
        <v>8269</v>
      </c>
      <c r="O234">
        <v>114</v>
      </c>
      <c r="P234" s="11">
        <v>105.21</v>
      </c>
      <c r="Q234" t="s">
        <v>8315</v>
      </c>
      <c r="R234" t="s">
        <v>8316</v>
      </c>
      <c r="S234" s="12">
        <v>42431.102534722217</v>
      </c>
      <c r="T234" s="12">
        <v>42461.06086805556</v>
      </c>
    </row>
    <row r="235" spans="1:20" ht="273.60000000000002" x14ac:dyDescent="0.3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 s="11">
        <v>30</v>
      </c>
      <c r="M235" t="b">
        <v>1</v>
      </c>
      <c r="N235" t="s">
        <v>8269</v>
      </c>
      <c r="O235">
        <v>103</v>
      </c>
      <c r="P235" s="11">
        <v>68.67</v>
      </c>
      <c r="Q235" t="s">
        <v>8315</v>
      </c>
      <c r="R235" t="s">
        <v>8316</v>
      </c>
      <c r="S235" s="12">
        <v>42121.756921296299</v>
      </c>
      <c r="T235" s="12">
        <v>42156.208333333328</v>
      </c>
    </row>
    <row r="236" spans="1:20" ht="187.2" x14ac:dyDescent="0.3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 s="11">
        <v>47</v>
      </c>
      <c r="M236" t="b">
        <v>1</v>
      </c>
      <c r="N236" t="s">
        <v>8269</v>
      </c>
      <c r="O236">
        <v>122</v>
      </c>
      <c r="P236" s="11">
        <v>129.36000000000001</v>
      </c>
      <c r="Q236" t="s">
        <v>8315</v>
      </c>
      <c r="R236" t="s">
        <v>8316</v>
      </c>
      <c r="S236" s="12">
        <v>42219.019733796296</v>
      </c>
      <c r="T236" s="12">
        <v>42249.019733796296</v>
      </c>
    </row>
    <row r="237" spans="1:20" ht="244.8" x14ac:dyDescent="0.3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 s="11">
        <v>237</v>
      </c>
      <c r="M237" t="b">
        <v>1</v>
      </c>
      <c r="N237" t="s">
        <v>8269</v>
      </c>
      <c r="O237">
        <v>103</v>
      </c>
      <c r="P237" s="11">
        <v>134.26</v>
      </c>
      <c r="Q237" t="s">
        <v>8315</v>
      </c>
      <c r="R237" t="s">
        <v>8316</v>
      </c>
      <c r="S237" s="12">
        <v>42445.19430555556</v>
      </c>
      <c r="T237" s="12">
        <v>42489.19430555556</v>
      </c>
    </row>
    <row r="238" spans="1:20" ht="259.2" x14ac:dyDescent="0.3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 s="11">
        <v>47</v>
      </c>
      <c r="M238" t="b">
        <v>1</v>
      </c>
      <c r="N238" t="s">
        <v>8269</v>
      </c>
      <c r="O238">
        <v>105</v>
      </c>
      <c r="P238" s="11">
        <v>17.829999999999998</v>
      </c>
      <c r="Q238" t="s">
        <v>8315</v>
      </c>
      <c r="R238" t="s">
        <v>8316</v>
      </c>
      <c r="S238" s="12">
        <v>42379.74418981481</v>
      </c>
      <c r="T238" s="12">
        <v>42410.875</v>
      </c>
    </row>
    <row r="239" spans="1:20" ht="230.4" x14ac:dyDescent="0.3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 s="11">
        <v>15</v>
      </c>
      <c r="M239" t="b">
        <v>1</v>
      </c>
      <c r="N239" t="s">
        <v>8269</v>
      </c>
      <c r="O239">
        <v>102</v>
      </c>
      <c r="P239" s="11">
        <v>203.2</v>
      </c>
      <c r="Q239" t="s">
        <v>8315</v>
      </c>
      <c r="R239" t="s">
        <v>8316</v>
      </c>
      <c r="S239" s="12">
        <v>42380.884872685187</v>
      </c>
      <c r="T239" s="12">
        <v>42398.249305555553</v>
      </c>
    </row>
    <row r="240" spans="1:20" ht="57.6" x14ac:dyDescent="0.3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 s="11">
        <v>81</v>
      </c>
      <c r="M240" t="b">
        <v>1</v>
      </c>
      <c r="N240" t="s">
        <v>8269</v>
      </c>
      <c r="O240">
        <v>112</v>
      </c>
      <c r="P240" s="11">
        <v>69.19</v>
      </c>
      <c r="Q240" t="s">
        <v>8315</v>
      </c>
      <c r="R240" t="s">
        <v>8316</v>
      </c>
      <c r="S240" s="12">
        <v>42762.942430555559</v>
      </c>
      <c r="T240" s="12">
        <v>42794.208333333328</v>
      </c>
    </row>
    <row r="241" spans="1:20" ht="273.60000000000002" x14ac:dyDescent="0.3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 s="11">
        <v>122</v>
      </c>
      <c r="M241" t="b">
        <v>1</v>
      </c>
      <c r="N241" t="s">
        <v>8269</v>
      </c>
      <c r="O241">
        <v>102</v>
      </c>
      <c r="P241" s="11">
        <v>125.12</v>
      </c>
      <c r="Q241" t="s">
        <v>8315</v>
      </c>
      <c r="R241" t="s">
        <v>8316</v>
      </c>
      <c r="S241" s="12">
        <v>42567.840069444443</v>
      </c>
      <c r="T241" s="12">
        <v>42597.840069444443</v>
      </c>
    </row>
    <row r="242" spans="1:20" ht="187.2" x14ac:dyDescent="0.3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 s="11">
        <v>34</v>
      </c>
      <c r="M242" t="b">
        <v>1</v>
      </c>
      <c r="N242" t="s">
        <v>8269</v>
      </c>
      <c r="O242">
        <v>100</v>
      </c>
      <c r="P242" s="11">
        <v>73.53</v>
      </c>
      <c r="Q242" t="s">
        <v>8315</v>
      </c>
      <c r="R242" t="s">
        <v>8316</v>
      </c>
      <c r="S242" s="12">
        <v>42311.750324074077</v>
      </c>
      <c r="T242" s="12">
        <v>42336.750324074077</v>
      </c>
    </row>
    <row r="243" spans="1:20" ht="259.2" x14ac:dyDescent="0.3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 s="11">
        <v>207</v>
      </c>
      <c r="M243" t="b">
        <v>1</v>
      </c>
      <c r="N243" t="s">
        <v>8269</v>
      </c>
      <c r="O243">
        <v>100</v>
      </c>
      <c r="P243" s="11">
        <v>48.44</v>
      </c>
      <c r="Q243" t="s">
        <v>8315</v>
      </c>
      <c r="R243" t="s">
        <v>8316</v>
      </c>
      <c r="S243" s="12">
        <v>42505.774479166663</v>
      </c>
      <c r="T243" s="12">
        <v>42541.958333333328</v>
      </c>
    </row>
    <row r="244" spans="1:20" ht="259.2" x14ac:dyDescent="0.3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 s="11">
        <v>25</v>
      </c>
      <c r="M244" t="b">
        <v>1</v>
      </c>
      <c r="N244" t="s">
        <v>8269</v>
      </c>
      <c r="O244">
        <v>133</v>
      </c>
      <c r="P244" s="11">
        <v>26.61</v>
      </c>
      <c r="Q244" t="s">
        <v>8315</v>
      </c>
      <c r="R244" t="s">
        <v>8316</v>
      </c>
      <c r="S244" s="12">
        <v>42758.368078703701</v>
      </c>
      <c r="T244" s="12">
        <v>42786.368078703701</v>
      </c>
    </row>
    <row r="245" spans="1:20" ht="230.4" x14ac:dyDescent="0.3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 s="11">
        <v>72</v>
      </c>
      <c r="M245" t="b">
        <v>1</v>
      </c>
      <c r="N245" t="s">
        <v>8269</v>
      </c>
      <c r="O245">
        <v>121</v>
      </c>
      <c r="P245" s="11">
        <v>33.67</v>
      </c>
      <c r="Q245" t="s">
        <v>8315</v>
      </c>
      <c r="R245" t="s">
        <v>8316</v>
      </c>
      <c r="S245" s="12">
        <v>42775.51494212963</v>
      </c>
      <c r="T245" s="12">
        <v>42805.51494212963</v>
      </c>
    </row>
    <row r="246" spans="1:20" ht="259.2" x14ac:dyDescent="0.3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 s="11">
        <v>14</v>
      </c>
      <c r="M246" t="b">
        <v>1</v>
      </c>
      <c r="N246" t="s">
        <v>8269</v>
      </c>
      <c r="O246">
        <v>114</v>
      </c>
      <c r="P246" s="11">
        <v>40.71</v>
      </c>
      <c r="Q246" t="s">
        <v>8315</v>
      </c>
      <c r="R246" t="s">
        <v>8316</v>
      </c>
      <c r="S246" s="12">
        <v>42232.702546296292</v>
      </c>
      <c r="T246" s="12">
        <v>42264.165972222225</v>
      </c>
    </row>
    <row r="247" spans="1:20" ht="216" x14ac:dyDescent="0.3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 s="11">
        <v>15</v>
      </c>
      <c r="M247" t="b">
        <v>1</v>
      </c>
      <c r="N247" t="s">
        <v>8269</v>
      </c>
      <c r="O247">
        <v>286</v>
      </c>
      <c r="P247" s="11">
        <v>19.27</v>
      </c>
      <c r="Q247" t="s">
        <v>8315</v>
      </c>
      <c r="R247" t="s">
        <v>8316</v>
      </c>
      <c r="S247" s="12">
        <v>42282.770231481481</v>
      </c>
      <c r="T247" s="12">
        <v>42342.811898148153</v>
      </c>
    </row>
    <row r="248" spans="1:20" ht="244.8" x14ac:dyDescent="0.3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 s="11">
        <v>91</v>
      </c>
      <c r="M248" t="b">
        <v>1</v>
      </c>
      <c r="N248" t="s">
        <v>8269</v>
      </c>
      <c r="O248">
        <v>170</v>
      </c>
      <c r="P248" s="11">
        <v>84.29</v>
      </c>
      <c r="Q248" t="s">
        <v>8315</v>
      </c>
      <c r="R248" t="s">
        <v>8316</v>
      </c>
      <c r="S248" s="12">
        <v>42768.425370370373</v>
      </c>
      <c r="T248" s="12">
        <v>42798.425370370373</v>
      </c>
    </row>
    <row r="249" spans="1:20" ht="259.2" x14ac:dyDescent="0.3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 s="11">
        <v>24</v>
      </c>
      <c r="M249" t="b">
        <v>1</v>
      </c>
      <c r="N249" t="s">
        <v>8269</v>
      </c>
      <c r="O249">
        <v>118</v>
      </c>
      <c r="P249" s="11">
        <v>29.58</v>
      </c>
      <c r="Q249" t="s">
        <v>8315</v>
      </c>
      <c r="R249" t="s">
        <v>8316</v>
      </c>
      <c r="S249" s="12">
        <v>42141.541134259256</v>
      </c>
      <c r="T249" s="12">
        <v>42171.541134259256</v>
      </c>
    </row>
    <row r="250" spans="1:20" ht="244.8" x14ac:dyDescent="0.3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 s="11">
        <v>27</v>
      </c>
      <c r="M250" t="b">
        <v>1</v>
      </c>
      <c r="N250" t="s">
        <v>8269</v>
      </c>
      <c r="O250">
        <v>103</v>
      </c>
      <c r="P250" s="11">
        <v>26.67</v>
      </c>
      <c r="Q250" t="s">
        <v>8315</v>
      </c>
      <c r="R250" t="s">
        <v>8316</v>
      </c>
      <c r="S250" s="12">
        <v>42609.442465277782</v>
      </c>
      <c r="T250" s="12">
        <v>42639.442465277782</v>
      </c>
    </row>
    <row r="251" spans="1:20" ht="244.8" x14ac:dyDescent="0.3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 s="11">
        <v>47</v>
      </c>
      <c r="M251" t="b">
        <v>1</v>
      </c>
      <c r="N251" t="s">
        <v>8269</v>
      </c>
      <c r="O251">
        <v>144</v>
      </c>
      <c r="P251" s="11">
        <v>45.98</v>
      </c>
      <c r="Q251" t="s">
        <v>8315</v>
      </c>
      <c r="R251" t="s">
        <v>8316</v>
      </c>
      <c r="S251" s="12">
        <v>42309.756620370375</v>
      </c>
      <c r="T251" s="12">
        <v>42330.916666666672</v>
      </c>
    </row>
    <row r="252" spans="1:20" ht="216" x14ac:dyDescent="0.3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 s="11">
        <v>44</v>
      </c>
      <c r="M252" t="b">
        <v>1</v>
      </c>
      <c r="N252" t="s">
        <v>8269</v>
      </c>
      <c r="O252">
        <v>100</v>
      </c>
      <c r="P252" s="11">
        <v>125.09</v>
      </c>
      <c r="Q252" t="s">
        <v>8315</v>
      </c>
      <c r="R252" t="s">
        <v>8316</v>
      </c>
      <c r="S252" s="12">
        <v>42193.771481481483</v>
      </c>
      <c r="T252" s="12">
        <v>42212.957638888889</v>
      </c>
    </row>
    <row r="253" spans="1:20" ht="259.2" x14ac:dyDescent="0.3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 s="11">
        <v>72</v>
      </c>
      <c r="M253" t="b">
        <v>1</v>
      </c>
      <c r="N253" t="s">
        <v>8269</v>
      </c>
      <c r="O253">
        <v>102</v>
      </c>
      <c r="P253" s="11">
        <v>141.29</v>
      </c>
      <c r="Q253" t="s">
        <v>8315</v>
      </c>
      <c r="R253" t="s">
        <v>8316</v>
      </c>
      <c r="S253" s="12">
        <v>42239.957962962959</v>
      </c>
      <c r="T253" s="12">
        <v>42260</v>
      </c>
    </row>
    <row r="254" spans="1:20" ht="230.4" x14ac:dyDescent="0.3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 s="11">
        <v>63</v>
      </c>
      <c r="M254" t="b">
        <v>1</v>
      </c>
      <c r="N254" t="s">
        <v>8269</v>
      </c>
      <c r="O254">
        <v>116</v>
      </c>
      <c r="P254" s="11">
        <v>55.33</v>
      </c>
      <c r="Q254" t="s">
        <v>8315</v>
      </c>
      <c r="R254" t="s">
        <v>8316</v>
      </c>
      <c r="S254" s="12">
        <v>42261.917395833334</v>
      </c>
      <c r="T254" s="12">
        <v>42291.917395833334</v>
      </c>
    </row>
    <row r="255" spans="1:20" ht="216" x14ac:dyDescent="0.3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 s="11">
        <v>88</v>
      </c>
      <c r="M255" t="b">
        <v>1</v>
      </c>
      <c r="N255" t="s">
        <v>8269</v>
      </c>
      <c r="O255">
        <v>136</v>
      </c>
      <c r="P255" s="11">
        <v>46.42</v>
      </c>
      <c r="Q255" t="s">
        <v>8315</v>
      </c>
      <c r="R255" t="s">
        <v>8316</v>
      </c>
      <c r="S255" s="12">
        <v>42102.743773148148</v>
      </c>
      <c r="T255" s="12">
        <v>42123.743773148148</v>
      </c>
    </row>
    <row r="256" spans="1:20" ht="216" x14ac:dyDescent="0.3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 s="11">
        <v>70</v>
      </c>
      <c r="M256" t="b">
        <v>1</v>
      </c>
      <c r="N256" t="s">
        <v>8269</v>
      </c>
      <c r="O256">
        <v>133</v>
      </c>
      <c r="P256" s="11">
        <v>57.2</v>
      </c>
      <c r="Q256" t="s">
        <v>8315</v>
      </c>
      <c r="R256" t="s">
        <v>8316</v>
      </c>
      <c r="S256" s="12">
        <v>42538.73583333334</v>
      </c>
      <c r="T256" s="12">
        <v>42583.290972222225</v>
      </c>
    </row>
    <row r="257" spans="1:20" ht="57.6" x14ac:dyDescent="0.3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 s="11">
        <v>50</v>
      </c>
      <c r="M257" t="b">
        <v>1</v>
      </c>
      <c r="N257" t="s">
        <v>8269</v>
      </c>
      <c r="O257">
        <v>103</v>
      </c>
      <c r="P257" s="11">
        <v>173.7</v>
      </c>
      <c r="Q257" t="s">
        <v>8315</v>
      </c>
      <c r="R257" t="s">
        <v>8316</v>
      </c>
      <c r="S257" s="12">
        <v>42681.35157407407</v>
      </c>
      <c r="T257" s="12">
        <v>42711.35157407407</v>
      </c>
    </row>
    <row r="258" spans="1:20" ht="230.4" x14ac:dyDescent="0.3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 s="11">
        <v>35</v>
      </c>
      <c r="M258" t="b">
        <v>1</v>
      </c>
      <c r="N258" t="s">
        <v>8269</v>
      </c>
      <c r="O258">
        <v>116</v>
      </c>
      <c r="P258" s="11">
        <v>59.6</v>
      </c>
      <c r="Q258" t="s">
        <v>8315</v>
      </c>
      <c r="R258" t="s">
        <v>8316</v>
      </c>
      <c r="S258" s="12">
        <v>42056.65143518518</v>
      </c>
      <c r="T258" s="12">
        <v>42091.609768518523</v>
      </c>
    </row>
    <row r="259" spans="1:20" ht="230.4" x14ac:dyDescent="0.3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 s="11">
        <v>175</v>
      </c>
      <c r="M259" t="b">
        <v>1</v>
      </c>
      <c r="N259" t="s">
        <v>8269</v>
      </c>
      <c r="O259">
        <v>105</v>
      </c>
      <c r="P259" s="11">
        <v>89.59</v>
      </c>
      <c r="Q259" t="s">
        <v>8315</v>
      </c>
      <c r="R259" t="s">
        <v>8316</v>
      </c>
      <c r="S259" s="12">
        <v>42696.624444444446</v>
      </c>
      <c r="T259" s="12">
        <v>42726.624444444446</v>
      </c>
    </row>
    <row r="260" spans="1:20" ht="244.8" x14ac:dyDescent="0.3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 s="11">
        <v>20</v>
      </c>
      <c r="M260" t="b">
        <v>1</v>
      </c>
      <c r="N260" t="s">
        <v>8269</v>
      </c>
      <c r="O260">
        <v>102</v>
      </c>
      <c r="P260" s="11">
        <v>204.05</v>
      </c>
      <c r="Q260" t="s">
        <v>8315</v>
      </c>
      <c r="R260" t="s">
        <v>8316</v>
      </c>
      <c r="S260" s="12">
        <v>42186.855879629627</v>
      </c>
      <c r="T260" s="12">
        <v>42216.855879629627</v>
      </c>
    </row>
    <row r="261" spans="1:20" ht="244.8" x14ac:dyDescent="0.3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 s="11">
        <v>54</v>
      </c>
      <c r="M261" t="b">
        <v>1</v>
      </c>
      <c r="N261" t="s">
        <v>8269</v>
      </c>
      <c r="O261">
        <v>175</v>
      </c>
      <c r="P261" s="11">
        <v>48.7</v>
      </c>
      <c r="Q261" t="s">
        <v>8315</v>
      </c>
      <c r="R261" t="s">
        <v>8316</v>
      </c>
      <c r="S261" s="12">
        <v>42493.219236111108</v>
      </c>
      <c r="T261" s="12">
        <v>42531.125</v>
      </c>
    </row>
    <row r="262" spans="1:20" ht="244.8" x14ac:dyDescent="0.3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 s="11">
        <v>20</v>
      </c>
      <c r="M262" t="b">
        <v>1</v>
      </c>
      <c r="N262" t="s">
        <v>8269</v>
      </c>
      <c r="O262">
        <v>107</v>
      </c>
      <c r="P262" s="11">
        <v>53.34</v>
      </c>
      <c r="Q262" t="s">
        <v>8315</v>
      </c>
      <c r="R262" t="s">
        <v>8316</v>
      </c>
      <c r="S262" s="12">
        <v>42475.057164351849</v>
      </c>
      <c r="T262" s="12">
        <v>42505.057164351849</v>
      </c>
    </row>
    <row r="263" spans="1:20" ht="230.4" x14ac:dyDescent="0.3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 s="11">
        <v>57</v>
      </c>
      <c r="M263" t="b">
        <v>1</v>
      </c>
      <c r="N263" t="s">
        <v>8269</v>
      </c>
      <c r="O263">
        <v>122</v>
      </c>
      <c r="P263" s="11">
        <v>75.09</v>
      </c>
      <c r="Q263" t="s">
        <v>8315</v>
      </c>
      <c r="R263" t="s">
        <v>8316</v>
      </c>
      <c r="S263" s="12">
        <v>42452.876909722225</v>
      </c>
      <c r="T263" s="12">
        <v>42473.876909722225</v>
      </c>
    </row>
    <row r="264" spans="1:20" ht="129.6" x14ac:dyDescent="0.3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 s="11">
        <v>31</v>
      </c>
      <c r="M264" t="b">
        <v>1</v>
      </c>
      <c r="N264" t="s">
        <v>8269</v>
      </c>
      <c r="O264">
        <v>159</v>
      </c>
      <c r="P264" s="11">
        <v>18</v>
      </c>
      <c r="Q264" t="s">
        <v>8315</v>
      </c>
      <c r="R264" t="s">
        <v>8316</v>
      </c>
      <c r="S264" s="12">
        <v>42628.650208333333</v>
      </c>
      <c r="T264" s="12">
        <v>42659.650208333333</v>
      </c>
    </row>
    <row r="265" spans="1:20" ht="172.8" x14ac:dyDescent="0.3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 s="11">
        <v>31</v>
      </c>
      <c r="M265" t="b">
        <v>1</v>
      </c>
      <c r="N265" t="s">
        <v>8269</v>
      </c>
      <c r="O265">
        <v>100</v>
      </c>
      <c r="P265" s="11">
        <v>209.84</v>
      </c>
      <c r="Q265" t="s">
        <v>8315</v>
      </c>
      <c r="R265" t="s">
        <v>8316</v>
      </c>
      <c r="S265" s="12">
        <v>42253.928530092591</v>
      </c>
      <c r="T265" s="12">
        <v>42283.928530092591</v>
      </c>
    </row>
    <row r="266" spans="1:20" ht="216" x14ac:dyDescent="0.3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 s="11">
        <v>45</v>
      </c>
      <c r="M266" t="b">
        <v>1</v>
      </c>
      <c r="N266" t="s">
        <v>8269</v>
      </c>
      <c r="O266">
        <v>110</v>
      </c>
      <c r="P266" s="11">
        <v>61.02</v>
      </c>
      <c r="Q266" t="s">
        <v>8315</v>
      </c>
      <c r="R266" t="s">
        <v>8316</v>
      </c>
      <c r="S266" s="12">
        <v>42264.29178240741</v>
      </c>
      <c r="T266" s="12">
        <v>42294.29178240741</v>
      </c>
    </row>
    <row r="267" spans="1:20" ht="230.4" x14ac:dyDescent="0.3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 s="11">
        <v>41</v>
      </c>
      <c r="M267" t="b">
        <v>1</v>
      </c>
      <c r="N267" t="s">
        <v>8269</v>
      </c>
      <c r="O267">
        <v>100</v>
      </c>
      <c r="P267" s="11">
        <v>61</v>
      </c>
      <c r="Q267" t="s">
        <v>8315</v>
      </c>
      <c r="R267" t="s">
        <v>8316</v>
      </c>
      <c r="S267" s="12">
        <v>42664.809560185182</v>
      </c>
      <c r="T267" s="12">
        <v>42685.916666666672</v>
      </c>
    </row>
    <row r="268" spans="1:20" ht="201.6" x14ac:dyDescent="0.3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 s="11">
        <v>29</v>
      </c>
      <c r="M268" t="b">
        <v>1</v>
      </c>
      <c r="N268" t="s">
        <v>8269</v>
      </c>
      <c r="O268">
        <v>116</v>
      </c>
      <c r="P268" s="11">
        <v>80.03</v>
      </c>
      <c r="Q268" t="s">
        <v>8315</v>
      </c>
      <c r="R268" t="s">
        <v>8316</v>
      </c>
      <c r="S268" s="12">
        <v>42382.244409722218</v>
      </c>
      <c r="T268" s="12">
        <v>42396.041666666672</v>
      </c>
    </row>
    <row r="269" spans="1:20" ht="244.8" x14ac:dyDescent="0.3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 s="11">
        <v>58</v>
      </c>
      <c r="M269" t="b">
        <v>1</v>
      </c>
      <c r="N269" t="s">
        <v>8269</v>
      </c>
      <c r="O269">
        <v>211</v>
      </c>
      <c r="P269" s="11">
        <v>29.07</v>
      </c>
      <c r="Q269" t="s">
        <v>8315</v>
      </c>
      <c r="R269" t="s">
        <v>8316</v>
      </c>
      <c r="S269" s="12">
        <v>42105.267488425925</v>
      </c>
      <c r="T269" s="12">
        <v>42132.836805555555</v>
      </c>
    </row>
    <row r="270" spans="1:20" ht="230.4" x14ac:dyDescent="0.3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 s="11">
        <v>89</v>
      </c>
      <c r="M270" t="b">
        <v>1</v>
      </c>
      <c r="N270" t="s">
        <v>8269</v>
      </c>
      <c r="O270">
        <v>110</v>
      </c>
      <c r="P270" s="11">
        <v>49.44</v>
      </c>
      <c r="Q270" t="s">
        <v>8315</v>
      </c>
      <c r="R270" t="s">
        <v>8316</v>
      </c>
      <c r="S270" s="12">
        <v>42466.303715277783</v>
      </c>
      <c r="T270" s="12">
        <v>42496.303715277783</v>
      </c>
    </row>
    <row r="271" spans="1:20" ht="244.8" x14ac:dyDescent="0.3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 s="11">
        <v>125</v>
      </c>
      <c r="M271" t="b">
        <v>1</v>
      </c>
      <c r="N271" t="s">
        <v>8269</v>
      </c>
      <c r="O271">
        <v>100</v>
      </c>
      <c r="P271" s="11">
        <v>93.98</v>
      </c>
      <c r="Q271" t="s">
        <v>8315</v>
      </c>
      <c r="R271" t="s">
        <v>8316</v>
      </c>
      <c r="S271" s="12">
        <v>41826.871238425927</v>
      </c>
      <c r="T271" s="12">
        <v>41859.57916666667</v>
      </c>
    </row>
    <row r="272" spans="1:20" ht="230.4" x14ac:dyDescent="0.3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 s="11">
        <v>18</v>
      </c>
      <c r="M272" t="b">
        <v>1</v>
      </c>
      <c r="N272" t="s">
        <v>8269</v>
      </c>
      <c r="O272">
        <v>106</v>
      </c>
      <c r="P272" s="11">
        <v>61.94</v>
      </c>
      <c r="Q272" t="s">
        <v>8315</v>
      </c>
      <c r="R272" t="s">
        <v>8316</v>
      </c>
      <c r="S272" s="12">
        <v>42499.039629629624</v>
      </c>
      <c r="T272" s="12">
        <v>42529.039629629624</v>
      </c>
    </row>
    <row r="273" spans="1:20" ht="115.2" x14ac:dyDescent="0.3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 s="11">
        <v>32</v>
      </c>
      <c r="M273" t="b">
        <v>1</v>
      </c>
      <c r="N273" t="s">
        <v>8269</v>
      </c>
      <c r="O273">
        <v>126</v>
      </c>
      <c r="P273" s="11">
        <v>78.5</v>
      </c>
      <c r="Q273" t="s">
        <v>8315</v>
      </c>
      <c r="R273" t="s">
        <v>8316</v>
      </c>
      <c r="S273" s="12">
        <v>42431.302002314813</v>
      </c>
      <c r="T273" s="12">
        <v>42471.104166666672</v>
      </c>
    </row>
    <row r="274" spans="1:20" ht="244.8" x14ac:dyDescent="0.3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 s="11">
        <v>16</v>
      </c>
      <c r="M274" t="b">
        <v>1</v>
      </c>
      <c r="N274" t="s">
        <v>8269</v>
      </c>
      <c r="O274">
        <v>108</v>
      </c>
      <c r="P274" s="11">
        <v>33.75</v>
      </c>
      <c r="Q274" t="s">
        <v>8315</v>
      </c>
      <c r="R274" t="s">
        <v>8316</v>
      </c>
      <c r="S274" s="12">
        <v>41990.585486111115</v>
      </c>
      <c r="T274" s="12">
        <v>42035.585486111115</v>
      </c>
    </row>
    <row r="275" spans="1:20" ht="201.6" x14ac:dyDescent="0.3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 s="11">
        <v>38</v>
      </c>
      <c r="M275" t="b">
        <v>1</v>
      </c>
      <c r="N275" t="s">
        <v>8269</v>
      </c>
      <c r="O275">
        <v>101</v>
      </c>
      <c r="P275" s="11">
        <v>66.45</v>
      </c>
      <c r="Q275" t="s">
        <v>8315</v>
      </c>
      <c r="R275" t="s">
        <v>8316</v>
      </c>
      <c r="S275" s="12">
        <v>42513.045798611114</v>
      </c>
      <c r="T275" s="12">
        <v>42543.045798611114</v>
      </c>
    </row>
    <row r="276" spans="1:20" ht="244.8" x14ac:dyDescent="0.3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 s="11">
        <v>15</v>
      </c>
      <c r="M276" t="b">
        <v>1</v>
      </c>
      <c r="N276" t="s">
        <v>8269</v>
      </c>
      <c r="O276">
        <v>107</v>
      </c>
      <c r="P276" s="11">
        <v>35.799999999999997</v>
      </c>
      <c r="Q276" t="s">
        <v>8315</v>
      </c>
      <c r="R276" t="s">
        <v>8316</v>
      </c>
      <c r="S276" s="12">
        <v>41914.100289351853</v>
      </c>
      <c r="T276" s="12">
        <v>41928.165972222225</v>
      </c>
    </row>
    <row r="277" spans="1:20" ht="259.2" x14ac:dyDescent="0.3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 s="11">
        <v>23</v>
      </c>
      <c r="M277" t="b">
        <v>1</v>
      </c>
      <c r="N277" t="s">
        <v>8269</v>
      </c>
      <c r="O277">
        <v>102</v>
      </c>
      <c r="P277" s="11">
        <v>145.65</v>
      </c>
      <c r="Q277" t="s">
        <v>8315</v>
      </c>
      <c r="R277" t="s">
        <v>8316</v>
      </c>
      <c r="S277" s="12">
        <v>42521.010370370372</v>
      </c>
      <c r="T277" s="12">
        <v>42543.163194444445</v>
      </c>
    </row>
    <row r="278" spans="1:20" ht="288" x14ac:dyDescent="0.3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 s="11">
        <v>49</v>
      </c>
      <c r="M278" t="b">
        <v>1</v>
      </c>
      <c r="N278" t="s">
        <v>8269</v>
      </c>
      <c r="O278">
        <v>126</v>
      </c>
      <c r="P278" s="11">
        <v>25.69</v>
      </c>
      <c r="Q278" t="s">
        <v>8315</v>
      </c>
      <c r="R278" t="s">
        <v>8316</v>
      </c>
      <c r="S278" s="12">
        <v>42608.36583333333</v>
      </c>
      <c r="T278" s="12">
        <v>42638.36583333333</v>
      </c>
    </row>
    <row r="279" spans="1:20" ht="172.8" x14ac:dyDescent="0.3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 s="11">
        <v>10</v>
      </c>
      <c r="M279" t="b">
        <v>1</v>
      </c>
      <c r="N279" t="s">
        <v>8269</v>
      </c>
      <c r="O279">
        <v>102</v>
      </c>
      <c r="P279" s="11">
        <v>152.5</v>
      </c>
      <c r="Q279" t="s">
        <v>8315</v>
      </c>
      <c r="R279" t="s">
        <v>8316</v>
      </c>
      <c r="S279" s="12">
        <v>42512.58321759259</v>
      </c>
      <c r="T279" s="12">
        <v>42526.58321759259</v>
      </c>
    </row>
    <row r="280" spans="1:20" ht="216" x14ac:dyDescent="0.3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 s="11">
        <v>15</v>
      </c>
      <c r="M280" t="b">
        <v>1</v>
      </c>
      <c r="N280" t="s">
        <v>8269</v>
      </c>
      <c r="O280">
        <v>113</v>
      </c>
      <c r="P280" s="11">
        <v>30</v>
      </c>
      <c r="Q280" t="s">
        <v>8315</v>
      </c>
      <c r="R280" t="s">
        <v>8316</v>
      </c>
      <c r="S280" s="12">
        <v>42064.785613425927</v>
      </c>
      <c r="T280" s="12">
        <v>42099.743946759263</v>
      </c>
    </row>
    <row r="281" spans="1:20" ht="244.8" x14ac:dyDescent="0.3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 s="11">
        <v>57</v>
      </c>
      <c r="M281" t="b">
        <v>1</v>
      </c>
      <c r="N281" t="s">
        <v>8269</v>
      </c>
      <c r="O281">
        <v>101</v>
      </c>
      <c r="P281" s="11">
        <v>142.28</v>
      </c>
      <c r="Q281" t="s">
        <v>8315</v>
      </c>
      <c r="R281" t="s">
        <v>8316</v>
      </c>
      <c r="S281" s="12">
        <v>42041.714178240742</v>
      </c>
      <c r="T281" s="12">
        <v>42071.67251157407</v>
      </c>
    </row>
    <row r="282" spans="1:20" ht="244.8" x14ac:dyDescent="0.3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 s="11">
        <v>33</v>
      </c>
      <c r="M282" t="b">
        <v>1</v>
      </c>
      <c r="N282" t="s">
        <v>8269</v>
      </c>
      <c r="O282">
        <v>101</v>
      </c>
      <c r="P282" s="11">
        <v>24.55</v>
      </c>
      <c r="Q282" t="s">
        <v>8315</v>
      </c>
      <c r="R282" t="s">
        <v>8316</v>
      </c>
      <c r="S282" s="12">
        <v>42468.374606481477</v>
      </c>
      <c r="T282" s="12">
        <v>42498.374606481477</v>
      </c>
    </row>
    <row r="283" spans="1:20" ht="259.2" x14ac:dyDescent="0.3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 s="11">
        <v>9</v>
      </c>
      <c r="M283" t="b">
        <v>1</v>
      </c>
      <c r="N283" t="s">
        <v>8269</v>
      </c>
      <c r="O283">
        <v>146</v>
      </c>
      <c r="P283" s="11">
        <v>292.77999999999997</v>
      </c>
      <c r="Q283" t="s">
        <v>8315</v>
      </c>
      <c r="R283" t="s">
        <v>8316</v>
      </c>
      <c r="S283" s="12">
        <v>41822.57503472222</v>
      </c>
      <c r="T283" s="12">
        <v>41825.041666666664</v>
      </c>
    </row>
    <row r="284" spans="1:20" ht="216" x14ac:dyDescent="0.3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 s="11">
        <v>26</v>
      </c>
      <c r="M284" t="b">
        <v>1</v>
      </c>
      <c r="N284" t="s">
        <v>8269</v>
      </c>
      <c r="O284">
        <v>117</v>
      </c>
      <c r="P284" s="11">
        <v>44.92</v>
      </c>
      <c r="Q284" t="s">
        <v>8315</v>
      </c>
      <c r="R284" t="s">
        <v>8316</v>
      </c>
      <c r="S284" s="12">
        <v>41837.323009259257</v>
      </c>
      <c r="T284" s="12">
        <v>41847.958333333336</v>
      </c>
    </row>
    <row r="285" spans="1:20" ht="230.4" x14ac:dyDescent="0.3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 s="11">
        <v>69</v>
      </c>
      <c r="M285" t="b">
        <v>1</v>
      </c>
      <c r="N285" t="s">
        <v>8269</v>
      </c>
      <c r="O285">
        <v>106</v>
      </c>
      <c r="P285" s="11">
        <v>23.1</v>
      </c>
      <c r="Q285" t="s">
        <v>8315</v>
      </c>
      <c r="R285" t="s">
        <v>8316</v>
      </c>
      <c r="S285" s="12">
        <v>42065.887361111112</v>
      </c>
      <c r="T285" s="12">
        <v>42095.845694444448</v>
      </c>
    </row>
    <row r="286" spans="1:20" ht="259.2" x14ac:dyDescent="0.3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 s="11">
        <v>65</v>
      </c>
      <c r="M286" t="b">
        <v>1</v>
      </c>
      <c r="N286" t="s">
        <v>8269</v>
      </c>
      <c r="O286">
        <v>105</v>
      </c>
      <c r="P286" s="11">
        <v>80.400000000000006</v>
      </c>
      <c r="Q286" t="s">
        <v>8315</v>
      </c>
      <c r="R286" t="s">
        <v>8316</v>
      </c>
      <c r="S286" s="12">
        <v>42248.697754629626</v>
      </c>
      <c r="T286" s="12">
        <v>42283.697754629626</v>
      </c>
    </row>
    <row r="287" spans="1:20" ht="244.8" x14ac:dyDescent="0.3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 s="11">
        <v>83</v>
      </c>
      <c r="M287" t="b">
        <v>1</v>
      </c>
      <c r="N287" t="s">
        <v>8269</v>
      </c>
      <c r="O287">
        <v>100</v>
      </c>
      <c r="P287" s="11">
        <v>72.290000000000006</v>
      </c>
      <c r="Q287" t="s">
        <v>8315</v>
      </c>
      <c r="R287" t="s">
        <v>8316</v>
      </c>
      <c r="S287" s="12">
        <v>41809.860300925924</v>
      </c>
      <c r="T287" s="12">
        <v>41839.860300925924</v>
      </c>
    </row>
    <row r="288" spans="1:20" ht="259.2" x14ac:dyDescent="0.3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 s="11">
        <v>111</v>
      </c>
      <c r="M288" t="b">
        <v>1</v>
      </c>
      <c r="N288" t="s">
        <v>8269</v>
      </c>
      <c r="O288">
        <v>105</v>
      </c>
      <c r="P288" s="11">
        <v>32.97</v>
      </c>
      <c r="Q288" t="s">
        <v>8315</v>
      </c>
      <c r="R288" t="s">
        <v>8316</v>
      </c>
      <c r="S288" s="12">
        <v>42148.676851851851</v>
      </c>
      <c r="T288" s="12">
        <v>42170.676851851851</v>
      </c>
    </row>
    <row r="289" spans="1:20" ht="158.4" x14ac:dyDescent="0.3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 s="11">
        <v>46</v>
      </c>
      <c r="M289" t="b">
        <v>1</v>
      </c>
      <c r="N289" t="s">
        <v>8269</v>
      </c>
      <c r="O289">
        <v>139</v>
      </c>
      <c r="P289" s="11">
        <v>116.65</v>
      </c>
      <c r="Q289" t="s">
        <v>8315</v>
      </c>
      <c r="R289" t="s">
        <v>8316</v>
      </c>
      <c r="S289" s="12">
        <v>42185.521087962959</v>
      </c>
      <c r="T289" s="12">
        <v>42215.521087962959</v>
      </c>
    </row>
    <row r="290" spans="1:20" ht="244.8" x14ac:dyDescent="0.3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 s="11">
        <v>63</v>
      </c>
      <c r="M290" t="b">
        <v>1</v>
      </c>
      <c r="N290" t="s">
        <v>8269</v>
      </c>
      <c r="O290">
        <v>100</v>
      </c>
      <c r="P290" s="11">
        <v>79.62</v>
      </c>
      <c r="Q290" t="s">
        <v>8315</v>
      </c>
      <c r="R290" t="s">
        <v>8316</v>
      </c>
      <c r="S290" s="12">
        <v>41827.674143518518</v>
      </c>
      <c r="T290" s="12">
        <v>41854.958333333336</v>
      </c>
    </row>
    <row r="291" spans="1:20" ht="230.4" x14ac:dyDescent="0.3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 s="11">
        <v>9</v>
      </c>
      <c r="M291" t="b">
        <v>1</v>
      </c>
      <c r="N291" t="s">
        <v>8269</v>
      </c>
      <c r="O291">
        <v>100</v>
      </c>
      <c r="P291" s="11">
        <v>27.78</v>
      </c>
      <c r="Q291" t="s">
        <v>8315</v>
      </c>
      <c r="R291" t="s">
        <v>8316</v>
      </c>
      <c r="S291" s="12">
        <v>42437.398680555561</v>
      </c>
      <c r="T291" s="12">
        <v>42465.35701388889</v>
      </c>
    </row>
    <row r="292" spans="1:20" ht="216" x14ac:dyDescent="0.3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 s="11">
        <v>34</v>
      </c>
      <c r="M292" t="b">
        <v>1</v>
      </c>
      <c r="N292" t="s">
        <v>8269</v>
      </c>
      <c r="O292">
        <v>110</v>
      </c>
      <c r="P292" s="11">
        <v>81.03</v>
      </c>
      <c r="Q292" t="s">
        <v>8315</v>
      </c>
      <c r="R292" t="s">
        <v>8316</v>
      </c>
      <c r="S292" s="12">
        <v>41901.282025462962</v>
      </c>
      <c r="T292" s="12">
        <v>41922.875</v>
      </c>
    </row>
    <row r="293" spans="1:20" ht="187.2" x14ac:dyDescent="0.3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 s="11">
        <v>112</v>
      </c>
      <c r="M293" t="b">
        <v>1</v>
      </c>
      <c r="N293" t="s">
        <v>8269</v>
      </c>
      <c r="O293">
        <v>102</v>
      </c>
      <c r="P293" s="11">
        <v>136.85</v>
      </c>
      <c r="Q293" t="s">
        <v>8315</v>
      </c>
      <c r="R293" t="s">
        <v>8316</v>
      </c>
      <c r="S293" s="12">
        <v>42769.574999999997</v>
      </c>
      <c r="T293" s="12">
        <v>42790.574999999997</v>
      </c>
    </row>
    <row r="294" spans="1:20" ht="201.6" x14ac:dyDescent="0.3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 s="11">
        <v>47</v>
      </c>
      <c r="M294" t="b">
        <v>1</v>
      </c>
      <c r="N294" t="s">
        <v>8269</v>
      </c>
      <c r="O294">
        <v>104</v>
      </c>
      <c r="P294" s="11">
        <v>177.62</v>
      </c>
      <c r="Q294" t="s">
        <v>8315</v>
      </c>
      <c r="R294" t="s">
        <v>8316</v>
      </c>
      <c r="S294" s="12">
        <v>42549.665717592594</v>
      </c>
      <c r="T294" s="12">
        <v>42579.665717592594</v>
      </c>
    </row>
    <row r="295" spans="1:20" ht="259.2" x14ac:dyDescent="0.3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 s="11">
        <v>38</v>
      </c>
      <c r="M295" t="b">
        <v>1</v>
      </c>
      <c r="N295" t="s">
        <v>8269</v>
      </c>
      <c r="O295">
        <v>138</v>
      </c>
      <c r="P295" s="11">
        <v>109.08</v>
      </c>
      <c r="Q295" t="s">
        <v>8315</v>
      </c>
      <c r="R295" t="s">
        <v>8316</v>
      </c>
      <c r="S295" s="12">
        <v>42685.974004629628</v>
      </c>
      <c r="T295" s="12">
        <v>42710.974004629628</v>
      </c>
    </row>
    <row r="296" spans="1:20" ht="259.2" x14ac:dyDescent="0.3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 s="11">
        <v>28</v>
      </c>
      <c r="M296" t="b">
        <v>1</v>
      </c>
      <c r="N296" t="s">
        <v>8269</v>
      </c>
      <c r="O296">
        <v>100</v>
      </c>
      <c r="P296" s="11">
        <v>119.64</v>
      </c>
      <c r="Q296" t="s">
        <v>8315</v>
      </c>
      <c r="R296" t="s">
        <v>8316</v>
      </c>
      <c r="S296" s="12">
        <v>42510.798854166671</v>
      </c>
      <c r="T296" s="12">
        <v>42533.708333333328</v>
      </c>
    </row>
    <row r="297" spans="1:20" ht="187.2" x14ac:dyDescent="0.3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 s="11">
        <v>78</v>
      </c>
      <c r="M297" t="b">
        <v>1</v>
      </c>
      <c r="N297" t="s">
        <v>8269</v>
      </c>
      <c r="O297">
        <v>102</v>
      </c>
      <c r="P297" s="11">
        <v>78.209999999999994</v>
      </c>
      <c r="Q297" t="s">
        <v>8315</v>
      </c>
      <c r="R297" t="s">
        <v>8316</v>
      </c>
      <c r="S297" s="12">
        <v>42062.296412037031</v>
      </c>
      <c r="T297" s="12">
        <v>42095.207638888889</v>
      </c>
    </row>
    <row r="298" spans="1:20" ht="230.4" x14ac:dyDescent="0.3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 s="11">
        <v>23</v>
      </c>
      <c r="M298" t="b">
        <v>1</v>
      </c>
      <c r="N298" t="s">
        <v>8269</v>
      </c>
      <c r="O298">
        <v>171</v>
      </c>
      <c r="P298" s="11">
        <v>52.17</v>
      </c>
      <c r="Q298" t="s">
        <v>8315</v>
      </c>
      <c r="R298" t="s">
        <v>8316</v>
      </c>
      <c r="S298" s="12">
        <v>42452.916481481487</v>
      </c>
      <c r="T298" s="12">
        <v>42473.554166666669</v>
      </c>
    </row>
    <row r="299" spans="1:20" ht="244.8" x14ac:dyDescent="0.3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 s="11">
        <v>40</v>
      </c>
      <c r="M299" t="b">
        <v>1</v>
      </c>
      <c r="N299" t="s">
        <v>8269</v>
      </c>
      <c r="O299">
        <v>101</v>
      </c>
      <c r="P299" s="11">
        <v>114.13</v>
      </c>
      <c r="Q299" t="s">
        <v>8315</v>
      </c>
      <c r="R299" t="s">
        <v>8316</v>
      </c>
      <c r="S299" s="12">
        <v>41851.200150462959</v>
      </c>
      <c r="T299" s="12">
        <v>41881.200150462959</v>
      </c>
    </row>
    <row r="300" spans="1:20" ht="244.8" x14ac:dyDescent="0.3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 s="11">
        <v>13</v>
      </c>
      <c r="M300" t="b">
        <v>1</v>
      </c>
      <c r="N300" t="s">
        <v>8269</v>
      </c>
      <c r="O300">
        <v>130</v>
      </c>
      <c r="P300" s="11">
        <v>50</v>
      </c>
      <c r="Q300" t="s">
        <v>8315</v>
      </c>
      <c r="R300" t="s">
        <v>8316</v>
      </c>
      <c r="S300" s="12">
        <v>42053.106111111112</v>
      </c>
      <c r="T300" s="12">
        <v>42112.025694444441</v>
      </c>
    </row>
    <row r="301" spans="1:20" ht="216" x14ac:dyDescent="0.3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 s="11">
        <v>18</v>
      </c>
      <c r="M301" t="b">
        <v>1</v>
      </c>
      <c r="N301" t="s">
        <v>8269</v>
      </c>
      <c r="O301">
        <v>110</v>
      </c>
      <c r="P301" s="11">
        <v>91.67</v>
      </c>
      <c r="Q301" t="s">
        <v>8315</v>
      </c>
      <c r="R301" t="s">
        <v>8316</v>
      </c>
      <c r="S301" s="12">
        <v>42054.024421296301</v>
      </c>
      <c r="T301" s="12">
        <v>42061.024421296301</v>
      </c>
    </row>
    <row r="302" spans="1:20" ht="259.2" x14ac:dyDescent="0.3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 s="11">
        <v>22</v>
      </c>
      <c r="M302" t="b">
        <v>1</v>
      </c>
      <c r="N302" t="s">
        <v>8269</v>
      </c>
      <c r="O302">
        <v>119</v>
      </c>
      <c r="P302" s="11">
        <v>108.59</v>
      </c>
      <c r="Q302" t="s">
        <v>8315</v>
      </c>
      <c r="R302" t="s">
        <v>8316</v>
      </c>
      <c r="S302" s="12">
        <v>42484.551550925928</v>
      </c>
      <c r="T302" s="12">
        <v>42498.875</v>
      </c>
    </row>
    <row r="303" spans="1:20" ht="259.2" x14ac:dyDescent="0.3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 s="11">
        <v>79</v>
      </c>
      <c r="M303" t="b">
        <v>1</v>
      </c>
      <c r="N303" t="s">
        <v>8269</v>
      </c>
      <c r="O303">
        <v>100</v>
      </c>
      <c r="P303" s="11">
        <v>69.819999999999993</v>
      </c>
      <c r="Q303" t="s">
        <v>8315</v>
      </c>
      <c r="R303" t="s">
        <v>8316</v>
      </c>
      <c r="S303" s="12">
        <v>42466.558796296296</v>
      </c>
      <c r="T303" s="12">
        <v>42490.165972222225</v>
      </c>
    </row>
    <row r="304" spans="1:20" ht="244.8" x14ac:dyDescent="0.3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 s="11">
        <v>14</v>
      </c>
      <c r="M304" t="b">
        <v>1</v>
      </c>
      <c r="N304" t="s">
        <v>8269</v>
      </c>
      <c r="O304">
        <v>153</v>
      </c>
      <c r="P304" s="11">
        <v>109.57</v>
      </c>
      <c r="Q304" t="s">
        <v>8315</v>
      </c>
      <c r="R304" t="s">
        <v>8316</v>
      </c>
      <c r="S304" s="12">
        <v>42513.110787037032</v>
      </c>
      <c r="T304" s="12">
        <v>42534.708333333328</v>
      </c>
    </row>
    <row r="305" spans="1:20" ht="259.2" x14ac:dyDescent="0.3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 s="11">
        <v>51</v>
      </c>
      <c r="M305" t="b">
        <v>1</v>
      </c>
      <c r="N305" t="s">
        <v>8269</v>
      </c>
      <c r="O305">
        <v>104</v>
      </c>
      <c r="P305" s="11">
        <v>71.67</v>
      </c>
      <c r="Q305" t="s">
        <v>8315</v>
      </c>
      <c r="R305" t="s">
        <v>8316</v>
      </c>
      <c r="S305" s="12">
        <v>42302.701516203699</v>
      </c>
      <c r="T305" s="12">
        <v>42337.958333333328</v>
      </c>
    </row>
    <row r="306" spans="1:20" ht="259.2" x14ac:dyDescent="0.3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 s="11">
        <v>54</v>
      </c>
      <c r="M306" t="b">
        <v>1</v>
      </c>
      <c r="N306" t="s">
        <v>8269</v>
      </c>
      <c r="O306">
        <v>101</v>
      </c>
      <c r="P306" s="11">
        <v>93.61</v>
      </c>
      <c r="Q306" t="s">
        <v>8315</v>
      </c>
      <c r="R306" t="s">
        <v>8316</v>
      </c>
      <c r="S306" s="12">
        <v>41806.395428240743</v>
      </c>
      <c r="T306" s="12">
        <v>41843.458333333336</v>
      </c>
    </row>
    <row r="307" spans="1:20" ht="259.2" x14ac:dyDescent="0.3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 s="11">
        <v>70</v>
      </c>
      <c r="M307" t="b">
        <v>1</v>
      </c>
      <c r="N307" t="s">
        <v>8269</v>
      </c>
      <c r="O307">
        <v>108</v>
      </c>
      <c r="P307" s="11">
        <v>76.8</v>
      </c>
      <c r="Q307" t="s">
        <v>8315</v>
      </c>
      <c r="R307" t="s">
        <v>8316</v>
      </c>
      <c r="S307" s="12">
        <v>42495.992800925931</v>
      </c>
      <c r="T307" s="12">
        <v>42552.958333333328</v>
      </c>
    </row>
    <row r="308" spans="1:20" ht="230.4" x14ac:dyDescent="0.3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 s="11">
        <v>44</v>
      </c>
      <c r="M308" t="b">
        <v>1</v>
      </c>
      <c r="N308" t="s">
        <v>8269</v>
      </c>
      <c r="O308">
        <v>315</v>
      </c>
      <c r="P308" s="11">
        <v>35.799999999999997</v>
      </c>
      <c r="Q308" t="s">
        <v>8315</v>
      </c>
      <c r="R308" t="s">
        <v>8316</v>
      </c>
      <c r="S308" s="12">
        <v>42479.432291666672</v>
      </c>
      <c r="T308" s="12">
        <v>42492.958333333328</v>
      </c>
    </row>
    <row r="309" spans="1:20" ht="201.6" x14ac:dyDescent="0.3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 s="11">
        <v>55</v>
      </c>
      <c r="M309" t="b">
        <v>1</v>
      </c>
      <c r="N309" t="s">
        <v>8269</v>
      </c>
      <c r="O309">
        <v>102</v>
      </c>
      <c r="P309" s="11">
        <v>55.6</v>
      </c>
      <c r="Q309" t="s">
        <v>8315</v>
      </c>
      <c r="R309" t="s">
        <v>8316</v>
      </c>
      <c r="S309" s="12">
        <v>42270.7269212963</v>
      </c>
      <c r="T309" s="12">
        <v>42306.167361111111</v>
      </c>
    </row>
    <row r="310" spans="1:20" ht="230.4" x14ac:dyDescent="0.3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 s="11">
        <v>15</v>
      </c>
      <c r="M310" t="b">
        <v>1</v>
      </c>
      <c r="N310" t="s">
        <v>8269</v>
      </c>
      <c r="O310">
        <v>126</v>
      </c>
      <c r="P310" s="11">
        <v>147.33000000000001</v>
      </c>
      <c r="Q310" t="s">
        <v>8315</v>
      </c>
      <c r="R310" t="s">
        <v>8316</v>
      </c>
      <c r="S310" s="12">
        <v>42489.619525462964</v>
      </c>
      <c r="T310" s="12">
        <v>42500.470138888893</v>
      </c>
    </row>
    <row r="311" spans="1:20" ht="230.4" x14ac:dyDescent="0.3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 s="11">
        <v>27</v>
      </c>
      <c r="M311" t="b">
        <v>1</v>
      </c>
      <c r="N311" t="s">
        <v>8269</v>
      </c>
      <c r="O311">
        <v>101</v>
      </c>
      <c r="P311" s="11">
        <v>56.33</v>
      </c>
      <c r="Q311" t="s">
        <v>8315</v>
      </c>
      <c r="R311" t="s">
        <v>8316</v>
      </c>
      <c r="S311" s="12">
        <v>42536.815648148149</v>
      </c>
      <c r="T311" s="12">
        <v>42566.815648148149</v>
      </c>
    </row>
    <row r="312" spans="1:20" ht="259.2" x14ac:dyDescent="0.3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 s="11">
        <v>21</v>
      </c>
      <c r="M312" t="b">
        <v>1</v>
      </c>
      <c r="N312" t="s">
        <v>8269</v>
      </c>
      <c r="O312">
        <v>101</v>
      </c>
      <c r="P312" s="11">
        <v>96.19</v>
      </c>
      <c r="Q312" t="s">
        <v>8315</v>
      </c>
      <c r="R312" t="s">
        <v>8316</v>
      </c>
      <c r="S312" s="12">
        <v>41822.417939814812</v>
      </c>
      <c r="T312" s="12">
        <v>41852.417939814812</v>
      </c>
    </row>
    <row r="313" spans="1:20" ht="230.4" x14ac:dyDescent="0.3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 s="11">
        <v>162</v>
      </c>
      <c r="M313" t="b">
        <v>1</v>
      </c>
      <c r="N313" t="s">
        <v>8269</v>
      </c>
      <c r="O313">
        <v>103</v>
      </c>
      <c r="P313" s="11">
        <v>63.57</v>
      </c>
      <c r="Q313" t="s">
        <v>8315</v>
      </c>
      <c r="R313" t="s">
        <v>8316</v>
      </c>
      <c r="S313" s="12">
        <v>41932.311099537037</v>
      </c>
      <c r="T313" s="12">
        <v>41962.352766203709</v>
      </c>
    </row>
    <row r="314" spans="1:20" ht="201.6" x14ac:dyDescent="0.3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 s="11">
        <v>23</v>
      </c>
      <c r="M314" t="b">
        <v>1</v>
      </c>
      <c r="N314" t="s">
        <v>8269</v>
      </c>
      <c r="O314">
        <v>106</v>
      </c>
      <c r="P314" s="11">
        <v>184.78</v>
      </c>
      <c r="Q314" t="s">
        <v>8315</v>
      </c>
      <c r="R314" t="s">
        <v>8316</v>
      </c>
      <c r="S314" s="12">
        <v>42746.057106481487</v>
      </c>
      <c r="T314" s="12">
        <v>42791.057106481487</v>
      </c>
    </row>
    <row r="315" spans="1:20" ht="129.6" x14ac:dyDescent="0.3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 s="11">
        <v>72</v>
      </c>
      <c r="M315" t="b">
        <v>1</v>
      </c>
      <c r="N315" t="s">
        <v>8269</v>
      </c>
      <c r="O315">
        <v>101</v>
      </c>
      <c r="P315" s="11">
        <v>126.72</v>
      </c>
      <c r="Q315" t="s">
        <v>8315</v>
      </c>
      <c r="R315" t="s">
        <v>8316</v>
      </c>
      <c r="S315" s="12">
        <v>42697.082673611112</v>
      </c>
      <c r="T315" s="12">
        <v>42718.665972222225</v>
      </c>
    </row>
    <row r="316" spans="1:20" ht="244.8" x14ac:dyDescent="0.3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 s="11">
        <v>68</v>
      </c>
      <c r="M316" t="b">
        <v>1</v>
      </c>
      <c r="N316" t="s">
        <v>8269</v>
      </c>
      <c r="O316">
        <v>113</v>
      </c>
      <c r="P316" s="11">
        <v>83.43</v>
      </c>
      <c r="Q316" t="s">
        <v>8315</v>
      </c>
      <c r="R316" t="s">
        <v>8316</v>
      </c>
      <c r="S316" s="12">
        <v>41866.025347222225</v>
      </c>
      <c r="T316" s="12">
        <v>41883.665972222225</v>
      </c>
    </row>
    <row r="317" spans="1:20" ht="230.4" x14ac:dyDescent="0.3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 s="11">
        <v>20</v>
      </c>
      <c r="M317" t="b">
        <v>1</v>
      </c>
      <c r="N317" t="s">
        <v>8269</v>
      </c>
      <c r="O317">
        <v>218</v>
      </c>
      <c r="P317" s="11">
        <v>54.5</v>
      </c>
      <c r="Q317" t="s">
        <v>8315</v>
      </c>
      <c r="R317" t="s">
        <v>8316</v>
      </c>
      <c r="S317" s="12">
        <v>42056.091631944444</v>
      </c>
      <c r="T317" s="12">
        <v>42070.204861111109</v>
      </c>
    </row>
    <row r="318" spans="1:20" ht="216" x14ac:dyDescent="0.3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 s="11">
        <v>26</v>
      </c>
      <c r="M318" t="b">
        <v>1</v>
      </c>
      <c r="N318" t="s">
        <v>8269</v>
      </c>
      <c r="O318">
        <v>101</v>
      </c>
      <c r="P318" s="11">
        <v>302.31</v>
      </c>
      <c r="Q318" t="s">
        <v>8315</v>
      </c>
      <c r="R318" t="s">
        <v>8316</v>
      </c>
      <c r="S318" s="12">
        <v>41851.771354166667</v>
      </c>
      <c r="T318" s="12">
        <v>41870.666666666664</v>
      </c>
    </row>
    <row r="319" spans="1:20" ht="244.8" x14ac:dyDescent="0.3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 s="11">
        <v>72</v>
      </c>
      <c r="M319" t="b">
        <v>1</v>
      </c>
      <c r="N319" t="s">
        <v>8269</v>
      </c>
      <c r="O319">
        <v>106</v>
      </c>
      <c r="P319" s="11">
        <v>44.14</v>
      </c>
      <c r="Q319" t="s">
        <v>8315</v>
      </c>
      <c r="R319" t="s">
        <v>8316</v>
      </c>
      <c r="S319" s="12">
        <v>42422.977418981478</v>
      </c>
      <c r="T319" s="12">
        <v>42444.875</v>
      </c>
    </row>
    <row r="320" spans="1:20" ht="244.8" x14ac:dyDescent="0.3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 s="11">
        <v>3</v>
      </c>
      <c r="M320" t="b">
        <v>1</v>
      </c>
      <c r="N320" t="s">
        <v>8269</v>
      </c>
      <c r="O320">
        <v>104</v>
      </c>
      <c r="P320" s="11">
        <v>866.67</v>
      </c>
      <c r="Q320" t="s">
        <v>8315</v>
      </c>
      <c r="R320" t="s">
        <v>8316</v>
      </c>
      <c r="S320" s="12">
        <v>42321.101759259262</v>
      </c>
      <c r="T320" s="12">
        <v>42351.101759259262</v>
      </c>
    </row>
    <row r="321" spans="1:20" ht="259.2" x14ac:dyDescent="0.3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 s="11">
        <v>18</v>
      </c>
      <c r="M321" t="b">
        <v>1</v>
      </c>
      <c r="N321" t="s">
        <v>8269</v>
      </c>
      <c r="O321">
        <v>221</v>
      </c>
      <c r="P321" s="11">
        <v>61.39</v>
      </c>
      <c r="Q321" t="s">
        <v>8315</v>
      </c>
      <c r="R321" t="s">
        <v>8316</v>
      </c>
      <c r="S321" s="12">
        <v>42107.067557870367</v>
      </c>
      <c r="T321" s="12">
        <v>42137.067557870367</v>
      </c>
    </row>
    <row r="322" spans="1:20" ht="259.2" x14ac:dyDescent="0.3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 s="11">
        <v>30</v>
      </c>
      <c r="M322" t="b">
        <v>1</v>
      </c>
      <c r="N322" t="s">
        <v>8269</v>
      </c>
      <c r="O322">
        <v>119</v>
      </c>
      <c r="P322" s="11">
        <v>29.67</v>
      </c>
      <c r="Q322" t="s">
        <v>8315</v>
      </c>
      <c r="R322" t="s">
        <v>8316</v>
      </c>
      <c r="S322" s="12">
        <v>42192.933958333335</v>
      </c>
      <c r="T322" s="12">
        <v>42217.933958333335</v>
      </c>
    </row>
    <row r="323" spans="1:20" ht="201.6" x14ac:dyDescent="0.3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 s="11">
        <v>23</v>
      </c>
      <c r="M323" t="b">
        <v>1</v>
      </c>
      <c r="N323" t="s">
        <v>8269</v>
      </c>
      <c r="O323">
        <v>105</v>
      </c>
      <c r="P323" s="11">
        <v>45.48</v>
      </c>
      <c r="Q323" t="s">
        <v>8315</v>
      </c>
      <c r="R323" t="s">
        <v>8316</v>
      </c>
      <c r="S323" s="12">
        <v>41969.199756944443</v>
      </c>
      <c r="T323" s="12">
        <v>42005.208333333328</v>
      </c>
    </row>
    <row r="324" spans="1:20" ht="216" x14ac:dyDescent="0.3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 s="11">
        <v>54</v>
      </c>
      <c r="M324" t="b">
        <v>1</v>
      </c>
      <c r="N324" t="s">
        <v>8269</v>
      </c>
      <c r="O324">
        <v>104</v>
      </c>
      <c r="P324" s="11">
        <v>96.2</v>
      </c>
      <c r="Q324" t="s">
        <v>8315</v>
      </c>
      <c r="R324" t="s">
        <v>8316</v>
      </c>
      <c r="S324" s="12">
        <v>42690.041435185187</v>
      </c>
      <c r="T324" s="12">
        <v>42750.041435185187</v>
      </c>
    </row>
    <row r="325" spans="1:20" ht="144" x14ac:dyDescent="0.3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 s="11">
        <v>26</v>
      </c>
      <c r="M325" t="b">
        <v>1</v>
      </c>
      <c r="N325" t="s">
        <v>8269</v>
      </c>
      <c r="O325">
        <v>118</v>
      </c>
      <c r="P325" s="11">
        <v>67.92</v>
      </c>
      <c r="Q325" t="s">
        <v>8315</v>
      </c>
      <c r="R325" t="s">
        <v>8316</v>
      </c>
      <c r="S325" s="12">
        <v>42690.334317129629</v>
      </c>
      <c r="T325" s="12">
        <v>42721.333333333328</v>
      </c>
    </row>
    <row r="326" spans="1:20" ht="187.2" x14ac:dyDescent="0.3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 s="11">
        <v>9</v>
      </c>
      <c r="M326" t="b">
        <v>1</v>
      </c>
      <c r="N326" t="s">
        <v>8269</v>
      </c>
      <c r="O326">
        <v>139</v>
      </c>
      <c r="P326" s="11">
        <v>30.78</v>
      </c>
      <c r="Q326" t="s">
        <v>8315</v>
      </c>
      <c r="R326" t="s">
        <v>8316</v>
      </c>
      <c r="S326" s="12">
        <v>42312.874594907407</v>
      </c>
      <c r="T326" s="12">
        <v>42340.874594907407</v>
      </c>
    </row>
    <row r="327" spans="1:20" ht="230.4" x14ac:dyDescent="0.3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 s="11">
        <v>27</v>
      </c>
      <c r="M327" t="b">
        <v>1</v>
      </c>
      <c r="N327" t="s">
        <v>8269</v>
      </c>
      <c r="O327">
        <v>104</v>
      </c>
      <c r="P327" s="11">
        <v>38.33</v>
      </c>
      <c r="Q327" t="s">
        <v>8315</v>
      </c>
      <c r="R327" t="s">
        <v>8316</v>
      </c>
      <c r="S327" s="12">
        <v>41855.548101851848</v>
      </c>
      <c r="T327" s="12">
        <v>41876.207638888889</v>
      </c>
    </row>
    <row r="328" spans="1:20" ht="259.2" x14ac:dyDescent="0.3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 s="11">
        <v>30</v>
      </c>
      <c r="M328" t="b">
        <v>1</v>
      </c>
      <c r="N328" t="s">
        <v>8269</v>
      </c>
      <c r="O328">
        <v>100</v>
      </c>
      <c r="P328" s="11">
        <v>66.83</v>
      </c>
      <c r="Q328" t="s">
        <v>8315</v>
      </c>
      <c r="R328" t="s">
        <v>8316</v>
      </c>
      <c r="S328" s="12">
        <v>42179.854629629626</v>
      </c>
      <c r="T328" s="12">
        <v>42203.666666666672</v>
      </c>
    </row>
    <row r="329" spans="1:20" ht="201.6" x14ac:dyDescent="0.3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 s="11">
        <v>52</v>
      </c>
      <c r="M329" t="b">
        <v>1</v>
      </c>
      <c r="N329" t="s">
        <v>8269</v>
      </c>
      <c r="O329">
        <v>107</v>
      </c>
      <c r="P329" s="11">
        <v>71.73</v>
      </c>
      <c r="Q329" t="s">
        <v>8315</v>
      </c>
      <c r="R329" t="s">
        <v>8316</v>
      </c>
      <c r="S329" s="12">
        <v>42275.731666666667</v>
      </c>
      <c r="T329" s="12">
        <v>42305.731666666667</v>
      </c>
    </row>
    <row r="330" spans="1:20" ht="230.4" x14ac:dyDescent="0.3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 s="11">
        <v>17</v>
      </c>
      <c r="M330" t="b">
        <v>1</v>
      </c>
      <c r="N330" t="s">
        <v>8269</v>
      </c>
      <c r="O330">
        <v>100</v>
      </c>
      <c r="P330" s="11">
        <v>176.47</v>
      </c>
      <c r="Q330" t="s">
        <v>8315</v>
      </c>
      <c r="R330" t="s">
        <v>8316</v>
      </c>
      <c r="S330" s="12">
        <v>41765.610798611109</v>
      </c>
      <c r="T330" s="12">
        <v>41777.610798611109</v>
      </c>
    </row>
    <row r="331" spans="1:20" ht="244.8" x14ac:dyDescent="0.3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 s="11">
        <v>19</v>
      </c>
      <c r="M331" t="b">
        <v>1</v>
      </c>
      <c r="N331" t="s">
        <v>8269</v>
      </c>
      <c r="O331">
        <v>100</v>
      </c>
      <c r="P331" s="11">
        <v>421.11</v>
      </c>
      <c r="Q331" t="s">
        <v>8315</v>
      </c>
      <c r="R331" t="s">
        <v>8316</v>
      </c>
      <c r="S331" s="12">
        <v>42059.701319444444</v>
      </c>
      <c r="T331" s="12">
        <v>42119.659652777773</v>
      </c>
    </row>
    <row r="332" spans="1:20" ht="259.2" x14ac:dyDescent="0.3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 s="11">
        <v>77</v>
      </c>
      <c r="M332" t="b">
        <v>1</v>
      </c>
      <c r="N332" t="s">
        <v>8269</v>
      </c>
      <c r="O332">
        <v>101</v>
      </c>
      <c r="P332" s="11">
        <v>104.99</v>
      </c>
      <c r="Q332" t="s">
        <v>8315</v>
      </c>
      <c r="R332" t="s">
        <v>8316</v>
      </c>
      <c r="S332" s="12">
        <v>42053.732627314821</v>
      </c>
      <c r="T332" s="12">
        <v>42083.705555555556</v>
      </c>
    </row>
    <row r="333" spans="1:20" ht="244.8" x14ac:dyDescent="0.3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 s="11">
        <v>21</v>
      </c>
      <c r="M333" t="b">
        <v>1</v>
      </c>
      <c r="N333" t="s">
        <v>8269</v>
      </c>
      <c r="O333">
        <v>108</v>
      </c>
      <c r="P333" s="11">
        <v>28.19</v>
      </c>
      <c r="Q333" t="s">
        <v>8315</v>
      </c>
      <c r="R333" t="s">
        <v>8316</v>
      </c>
      <c r="S333" s="12">
        <v>41858.355393518519</v>
      </c>
      <c r="T333" s="12">
        <v>41882.547222222223</v>
      </c>
    </row>
    <row r="334" spans="1:20" ht="230.4" x14ac:dyDescent="0.3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 s="11">
        <v>38</v>
      </c>
      <c r="M334" t="b">
        <v>1</v>
      </c>
      <c r="N334" t="s">
        <v>8269</v>
      </c>
      <c r="O334">
        <v>104</v>
      </c>
      <c r="P334" s="11">
        <v>54.55</v>
      </c>
      <c r="Q334" t="s">
        <v>8315</v>
      </c>
      <c r="R334" t="s">
        <v>8316</v>
      </c>
      <c r="S334" s="12">
        <v>42225.513888888891</v>
      </c>
      <c r="T334" s="12">
        <v>42242.958333333328</v>
      </c>
    </row>
    <row r="335" spans="1:20" ht="244.8" x14ac:dyDescent="0.3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 s="11">
        <v>28</v>
      </c>
      <c r="M335" t="b">
        <v>1</v>
      </c>
      <c r="N335" t="s">
        <v>8269</v>
      </c>
      <c r="O335">
        <v>104</v>
      </c>
      <c r="P335" s="11">
        <v>111.89</v>
      </c>
      <c r="Q335" t="s">
        <v>8315</v>
      </c>
      <c r="R335" t="s">
        <v>8316</v>
      </c>
      <c r="S335" s="12">
        <v>41937.95344907407</v>
      </c>
      <c r="T335" s="12">
        <v>41972.995115740734</v>
      </c>
    </row>
    <row r="336" spans="1:20" ht="230.4" x14ac:dyDescent="0.3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 s="11">
        <v>48</v>
      </c>
      <c r="M336" t="b">
        <v>1</v>
      </c>
      <c r="N336" t="s">
        <v>8269</v>
      </c>
      <c r="O336">
        <v>102</v>
      </c>
      <c r="P336" s="11">
        <v>85.21</v>
      </c>
      <c r="Q336" t="s">
        <v>8315</v>
      </c>
      <c r="R336" t="s">
        <v>8316</v>
      </c>
      <c r="S336" s="12">
        <v>42044.184988425928</v>
      </c>
      <c r="T336" s="12">
        <v>42074.143321759257</v>
      </c>
    </row>
    <row r="337" spans="1:20" ht="259.2" x14ac:dyDescent="0.3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 s="11">
        <v>46</v>
      </c>
      <c r="M337" t="b">
        <v>1</v>
      </c>
      <c r="N337" t="s">
        <v>8269</v>
      </c>
      <c r="O337">
        <v>101</v>
      </c>
      <c r="P337" s="11">
        <v>76.650000000000006</v>
      </c>
      <c r="Q337" t="s">
        <v>8315</v>
      </c>
      <c r="R337" t="s">
        <v>8316</v>
      </c>
      <c r="S337" s="12">
        <v>42559.431203703702</v>
      </c>
      <c r="T337" s="12">
        <v>42583.957638888889</v>
      </c>
    </row>
    <row r="338" spans="1:20" ht="273.60000000000002" x14ac:dyDescent="0.3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 s="11">
        <v>30</v>
      </c>
      <c r="M338" t="b">
        <v>1</v>
      </c>
      <c r="N338" t="s">
        <v>8269</v>
      </c>
      <c r="O338">
        <v>112</v>
      </c>
      <c r="P338" s="11">
        <v>65.17</v>
      </c>
      <c r="Q338" t="s">
        <v>8315</v>
      </c>
      <c r="R338" t="s">
        <v>8316</v>
      </c>
      <c r="S338" s="12">
        <v>42524.782638888893</v>
      </c>
      <c r="T338" s="12">
        <v>42544.782638888893</v>
      </c>
    </row>
    <row r="339" spans="1:20" ht="273.60000000000002" x14ac:dyDescent="0.3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 s="11">
        <v>64</v>
      </c>
      <c r="M339" t="b">
        <v>1</v>
      </c>
      <c r="N339" t="s">
        <v>8269</v>
      </c>
      <c r="O339">
        <v>100</v>
      </c>
      <c r="P339" s="11">
        <v>93.76</v>
      </c>
      <c r="Q339" t="s">
        <v>8315</v>
      </c>
      <c r="R339" t="s">
        <v>8316</v>
      </c>
      <c r="S339" s="12">
        <v>42292.087592592594</v>
      </c>
      <c r="T339" s="12">
        <v>42329.125</v>
      </c>
    </row>
    <row r="340" spans="1:20" ht="230.4" x14ac:dyDescent="0.3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 s="11">
        <v>15</v>
      </c>
      <c r="M340" t="b">
        <v>1</v>
      </c>
      <c r="N340" t="s">
        <v>8269</v>
      </c>
      <c r="O340">
        <v>100</v>
      </c>
      <c r="P340" s="11">
        <v>133.33000000000001</v>
      </c>
      <c r="Q340" t="s">
        <v>8315</v>
      </c>
      <c r="R340" t="s">
        <v>8316</v>
      </c>
      <c r="S340" s="12">
        <v>41953.8675</v>
      </c>
      <c r="T340" s="12">
        <v>41983.8675</v>
      </c>
    </row>
    <row r="341" spans="1:20" ht="273.60000000000002" x14ac:dyDescent="0.3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 s="11">
        <v>41</v>
      </c>
      <c r="M341" t="b">
        <v>1</v>
      </c>
      <c r="N341" t="s">
        <v>8269</v>
      </c>
      <c r="O341">
        <v>105</v>
      </c>
      <c r="P341" s="11">
        <v>51.22</v>
      </c>
      <c r="Q341" t="s">
        <v>8315</v>
      </c>
      <c r="R341" t="s">
        <v>8316</v>
      </c>
      <c r="S341" s="12">
        <v>41946.644745370373</v>
      </c>
      <c r="T341" s="12">
        <v>41976.644745370373</v>
      </c>
    </row>
    <row r="342" spans="1:20" ht="273.60000000000002" x14ac:dyDescent="0.3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 s="11">
        <v>35</v>
      </c>
      <c r="M342" t="b">
        <v>1</v>
      </c>
      <c r="N342" t="s">
        <v>8269</v>
      </c>
      <c r="O342">
        <v>117</v>
      </c>
      <c r="P342" s="11">
        <v>100.17</v>
      </c>
      <c r="Q342" t="s">
        <v>8315</v>
      </c>
      <c r="R342" t="s">
        <v>8316</v>
      </c>
      <c r="S342" s="12">
        <v>41947.762592592589</v>
      </c>
      <c r="T342" s="12">
        <v>41987.762592592597</v>
      </c>
    </row>
    <row r="343" spans="1:20" ht="273.60000000000002" x14ac:dyDescent="0.3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 s="11">
        <v>45</v>
      </c>
      <c r="M343" t="b">
        <v>1</v>
      </c>
      <c r="N343" t="s">
        <v>8269</v>
      </c>
      <c r="O343">
        <v>104</v>
      </c>
      <c r="P343" s="11">
        <v>34.6</v>
      </c>
      <c r="Q343" t="s">
        <v>8315</v>
      </c>
      <c r="R343" t="s">
        <v>8316</v>
      </c>
      <c r="S343" s="12">
        <v>42143.461122685185</v>
      </c>
      <c r="T343" s="12">
        <v>42173.461122685185</v>
      </c>
    </row>
    <row r="344" spans="1:20" ht="216" x14ac:dyDescent="0.3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 s="11">
        <v>62</v>
      </c>
      <c r="M344" t="b">
        <v>1</v>
      </c>
      <c r="N344" t="s">
        <v>8269</v>
      </c>
      <c r="O344">
        <v>115</v>
      </c>
      <c r="P344" s="11">
        <v>184.68</v>
      </c>
      <c r="Q344" t="s">
        <v>8315</v>
      </c>
      <c r="R344" t="s">
        <v>8316</v>
      </c>
      <c r="S344" s="12">
        <v>42494.563449074078</v>
      </c>
      <c r="T344" s="12">
        <v>42524.563449074078</v>
      </c>
    </row>
    <row r="345" spans="1:20" ht="259.2" x14ac:dyDescent="0.3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 s="11">
        <v>22</v>
      </c>
      <c r="M345" t="b">
        <v>1</v>
      </c>
      <c r="N345" t="s">
        <v>8269</v>
      </c>
      <c r="O345">
        <v>102</v>
      </c>
      <c r="P345" s="11">
        <v>69.819999999999993</v>
      </c>
      <c r="Q345" t="s">
        <v>8315</v>
      </c>
      <c r="R345" t="s">
        <v>8316</v>
      </c>
      <c r="S345" s="12">
        <v>41815.774826388886</v>
      </c>
      <c r="T345" s="12">
        <v>41830.774826388886</v>
      </c>
    </row>
    <row r="346" spans="1:20" ht="244.8" x14ac:dyDescent="0.3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 s="11">
        <v>18</v>
      </c>
      <c r="M346" t="b">
        <v>1</v>
      </c>
      <c r="N346" t="s">
        <v>8269</v>
      </c>
      <c r="O346">
        <v>223</v>
      </c>
      <c r="P346" s="11">
        <v>61.94</v>
      </c>
      <c r="Q346" t="s">
        <v>8315</v>
      </c>
      <c r="R346" t="s">
        <v>8316</v>
      </c>
      <c r="S346" s="12">
        <v>41830.545694444445</v>
      </c>
      <c r="T346" s="12">
        <v>41859.936111111114</v>
      </c>
    </row>
    <row r="347" spans="1:20" ht="259.2" x14ac:dyDescent="0.3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 s="11">
        <v>12</v>
      </c>
      <c r="M347" t="b">
        <v>1</v>
      </c>
      <c r="N347" t="s">
        <v>8269</v>
      </c>
      <c r="O347">
        <v>100</v>
      </c>
      <c r="P347" s="11">
        <v>41.67</v>
      </c>
      <c r="Q347" t="s">
        <v>8315</v>
      </c>
      <c r="R347" t="s">
        <v>8316</v>
      </c>
      <c r="S347" s="12">
        <v>42446.845543981486</v>
      </c>
      <c r="T347" s="12">
        <v>42496.845543981486</v>
      </c>
    </row>
    <row r="348" spans="1:20" ht="230.4" x14ac:dyDescent="0.3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 s="11">
        <v>44</v>
      </c>
      <c r="M348" t="b">
        <v>1</v>
      </c>
      <c r="N348" t="s">
        <v>8269</v>
      </c>
      <c r="O348">
        <v>106</v>
      </c>
      <c r="P348" s="11">
        <v>36.07</v>
      </c>
      <c r="Q348" t="s">
        <v>8315</v>
      </c>
      <c r="R348" t="s">
        <v>8316</v>
      </c>
      <c r="S348" s="12">
        <v>41923.921643518523</v>
      </c>
      <c r="T348" s="12">
        <v>41949.031944444447</v>
      </c>
    </row>
    <row r="349" spans="1:20" ht="259.2" x14ac:dyDescent="0.3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 s="11">
        <v>27</v>
      </c>
      <c r="M349" t="b">
        <v>1</v>
      </c>
      <c r="N349" t="s">
        <v>8269</v>
      </c>
      <c r="O349">
        <v>142</v>
      </c>
      <c r="P349" s="11">
        <v>29</v>
      </c>
      <c r="Q349" t="s">
        <v>8315</v>
      </c>
      <c r="R349" t="s">
        <v>8316</v>
      </c>
      <c r="S349" s="12">
        <v>41817.59542824074</v>
      </c>
      <c r="T349" s="12">
        <v>41847.59542824074</v>
      </c>
    </row>
    <row r="350" spans="1:20" ht="144" x14ac:dyDescent="0.3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 s="11">
        <v>38</v>
      </c>
      <c r="M350" t="b">
        <v>1</v>
      </c>
      <c r="N350" t="s">
        <v>8269</v>
      </c>
      <c r="O350">
        <v>184</v>
      </c>
      <c r="P350" s="11">
        <v>24.21</v>
      </c>
      <c r="Q350" t="s">
        <v>8315</v>
      </c>
      <c r="R350" t="s">
        <v>8316</v>
      </c>
      <c r="S350" s="12">
        <v>42140.712314814817</v>
      </c>
      <c r="T350" s="12">
        <v>42154.756944444445</v>
      </c>
    </row>
    <row r="351" spans="1:20" ht="187.2" x14ac:dyDescent="0.3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 s="11">
        <v>28</v>
      </c>
      <c r="M351" t="b">
        <v>1</v>
      </c>
      <c r="N351" t="s">
        <v>8269</v>
      </c>
      <c r="O351">
        <v>104</v>
      </c>
      <c r="P351" s="11">
        <v>55.89</v>
      </c>
      <c r="Q351" t="s">
        <v>8315</v>
      </c>
      <c r="R351" t="s">
        <v>8316</v>
      </c>
      <c r="S351" s="12">
        <v>41764.44663194444</v>
      </c>
      <c r="T351" s="12">
        <v>41791.165972222225</v>
      </c>
    </row>
    <row r="352" spans="1:20" ht="158.4" x14ac:dyDescent="0.3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 s="11">
        <v>24</v>
      </c>
      <c r="M352" t="b">
        <v>1</v>
      </c>
      <c r="N352" t="s">
        <v>8269</v>
      </c>
      <c r="O352">
        <v>112</v>
      </c>
      <c r="P352" s="11">
        <v>11.67</v>
      </c>
      <c r="Q352" t="s">
        <v>8315</v>
      </c>
      <c r="R352" t="s">
        <v>8316</v>
      </c>
      <c r="S352" s="12">
        <v>42378.478344907402</v>
      </c>
      <c r="T352" s="12">
        <v>42418.916666666672</v>
      </c>
    </row>
    <row r="353" spans="1:20" ht="259.2" x14ac:dyDescent="0.3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 s="11">
        <v>65</v>
      </c>
      <c r="M353" t="b">
        <v>1</v>
      </c>
      <c r="N353" t="s">
        <v>8269</v>
      </c>
      <c r="O353">
        <v>111</v>
      </c>
      <c r="P353" s="11">
        <v>68.349999999999994</v>
      </c>
      <c r="Q353" t="s">
        <v>8315</v>
      </c>
      <c r="R353" t="s">
        <v>8316</v>
      </c>
      <c r="S353" s="12">
        <v>41941.75203703704</v>
      </c>
      <c r="T353" s="12">
        <v>41964.708333333328</v>
      </c>
    </row>
    <row r="354" spans="1:20" ht="244.8" x14ac:dyDescent="0.3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 s="11">
        <v>46</v>
      </c>
      <c r="M354" t="b">
        <v>1</v>
      </c>
      <c r="N354" t="s">
        <v>8269</v>
      </c>
      <c r="O354">
        <v>104</v>
      </c>
      <c r="P354" s="11">
        <v>27.07</v>
      </c>
      <c r="Q354" t="s">
        <v>8315</v>
      </c>
      <c r="R354" t="s">
        <v>8316</v>
      </c>
      <c r="S354" s="12">
        <v>42026.920428240745</v>
      </c>
      <c r="T354" s="12">
        <v>42056.920428240745</v>
      </c>
    </row>
    <row r="355" spans="1:20" ht="259.2" x14ac:dyDescent="0.3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 s="11">
        <v>85</v>
      </c>
      <c r="M355" t="b">
        <v>1</v>
      </c>
      <c r="N355" t="s">
        <v>8269</v>
      </c>
      <c r="O355">
        <v>100</v>
      </c>
      <c r="P355" s="11">
        <v>118.13</v>
      </c>
      <c r="Q355" t="s">
        <v>8315</v>
      </c>
      <c r="R355" t="s">
        <v>8316</v>
      </c>
      <c r="S355" s="12">
        <v>41834.953865740739</v>
      </c>
      <c r="T355" s="12">
        <v>41879.953865740739</v>
      </c>
    </row>
    <row r="356" spans="1:20" ht="259.2" x14ac:dyDescent="0.3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 s="11">
        <v>66</v>
      </c>
      <c r="M356" t="b">
        <v>1</v>
      </c>
      <c r="N356" t="s">
        <v>8269</v>
      </c>
      <c r="O356">
        <v>102</v>
      </c>
      <c r="P356" s="11">
        <v>44.76</v>
      </c>
      <c r="Q356" t="s">
        <v>8315</v>
      </c>
      <c r="R356" t="s">
        <v>8316</v>
      </c>
      <c r="S356" s="12">
        <v>42193.723912037036</v>
      </c>
      <c r="T356" s="12">
        <v>42223.723912037036</v>
      </c>
    </row>
    <row r="357" spans="1:20" ht="230.4" x14ac:dyDescent="0.3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 s="11">
        <v>165</v>
      </c>
      <c r="M357" t="b">
        <v>1</v>
      </c>
      <c r="N357" t="s">
        <v>8269</v>
      </c>
      <c r="O357">
        <v>110</v>
      </c>
      <c r="P357" s="11">
        <v>99.79</v>
      </c>
      <c r="Q357" t="s">
        <v>8315</v>
      </c>
      <c r="R357" t="s">
        <v>8316</v>
      </c>
      <c r="S357" s="12">
        <v>42290.61855324074</v>
      </c>
      <c r="T357" s="12">
        <v>42320.104861111111</v>
      </c>
    </row>
    <row r="358" spans="1:20" ht="244.8" x14ac:dyDescent="0.3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 s="11">
        <v>17</v>
      </c>
      <c r="M358" t="b">
        <v>1</v>
      </c>
      <c r="N358" t="s">
        <v>8269</v>
      </c>
      <c r="O358">
        <v>100</v>
      </c>
      <c r="P358" s="11">
        <v>117.65</v>
      </c>
      <c r="Q358" t="s">
        <v>8315</v>
      </c>
      <c r="R358" t="s">
        <v>8316</v>
      </c>
      <c r="S358" s="12">
        <v>42150.462083333332</v>
      </c>
      <c r="T358" s="12">
        <v>42180.462083333332</v>
      </c>
    </row>
    <row r="359" spans="1:20" ht="273.60000000000002" x14ac:dyDescent="0.3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 s="11">
        <v>3</v>
      </c>
      <c r="M359" t="b">
        <v>1</v>
      </c>
      <c r="N359" t="s">
        <v>8269</v>
      </c>
      <c r="O359">
        <v>122</v>
      </c>
      <c r="P359" s="11">
        <v>203.33</v>
      </c>
      <c r="Q359" t="s">
        <v>8315</v>
      </c>
      <c r="R359" t="s">
        <v>8316</v>
      </c>
      <c r="S359" s="12">
        <v>42152.503495370373</v>
      </c>
      <c r="T359" s="12">
        <v>42172.503495370373</v>
      </c>
    </row>
    <row r="360" spans="1:20" ht="216" x14ac:dyDescent="0.3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 s="11">
        <v>17</v>
      </c>
      <c r="M360" t="b">
        <v>1</v>
      </c>
      <c r="N360" t="s">
        <v>8269</v>
      </c>
      <c r="O360">
        <v>138</v>
      </c>
      <c r="P360" s="11">
        <v>28.32</v>
      </c>
      <c r="Q360" t="s">
        <v>8315</v>
      </c>
      <c r="R360" t="s">
        <v>8316</v>
      </c>
      <c r="S360" s="12">
        <v>42410.017199074078</v>
      </c>
      <c r="T360" s="12">
        <v>42430.999305555553</v>
      </c>
    </row>
    <row r="361" spans="1:20" ht="201.6" x14ac:dyDescent="0.3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 s="11">
        <v>91</v>
      </c>
      <c r="M361" t="b">
        <v>1</v>
      </c>
      <c r="N361" t="s">
        <v>8269</v>
      </c>
      <c r="O361">
        <v>100</v>
      </c>
      <c r="P361" s="11">
        <v>110.23</v>
      </c>
      <c r="Q361" t="s">
        <v>8315</v>
      </c>
      <c r="R361" t="s">
        <v>8316</v>
      </c>
      <c r="S361" s="12">
        <v>41791.492777777778</v>
      </c>
      <c r="T361" s="12">
        <v>41836.492777777778</v>
      </c>
    </row>
    <row r="362" spans="1:20" ht="259.2" x14ac:dyDescent="0.3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 s="11">
        <v>67</v>
      </c>
      <c r="M362" t="b">
        <v>1</v>
      </c>
      <c r="N362" t="s">
        <v>8269</v>
      </c>
      <c r="O362">
        <v>107</v>
      </c>
      <c r="P362" s="11">
        <v>31.97</v>
      </c>
      <c r="Q362" t="s">
        <v>8315</v>
      </c>
      <c r="R362" t="s">
        <v>8316</v>
      </c>
      <c r="S362" s="12">
        <v>41796.422326388885</v>
      </c>
      <c r="T362" s="12">
        <v>41826.422326388885</v>
      </c>
    </row>
    <row r="363" spans="1:20" ht="244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 s="11">
        <v>18</v>
      </c>
      <c r="M363" t="b">
        <v>1</v>
      </c>
      <c r="N363" t="s">
        <v>8269</v>
      </c>
      <c r="O363">
        <v>211</v>
      </c>
      <c r="P363" s="11">
        <v>58.61</v>
      </c>
      <c r="Q363" t="s">
        <v>8315</v>
      </c>
      <c r="R363" t="s">
        <v>8316</v>
      </c>
      <c r="S363" s="12">
        <v>41808.991944444446</v>
      </c>
      <c r="T363" s="12">
        <v>41838.991944444446</v>
      </c>
    </row>
    <row r="364" spans="1:20" ht="201.6" x14ac:dyDescent="0.3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 s="11">
        <v>21</v>
      </c>
      <c r="M364" t="b">
        <v>1</v>
      </c>
      <c r="N364" t="s">
        <v>8269</v>
      </c>
      <c r="O364">
        <v>124</v>
      </c>
      <c r="P364" s="11">
        <v>29.43</v>
      </c>
      <c r="Q364" t="s">
        <v>8315</v>
      </c>
      <c r="R364" t="s">
        <v>8316</v>
      </c>
      <c r="S364" s="12">
        <v>42544.814328703709</v>
      </c>
      <c r="T364" s="12">
        <v>42582.873611111107</v>
      </c>
    </row>
    <row r="365" spans="1:20" ht="216" x14ac:dyDescent="0.3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 s="11">
        <v>40</v>
      </c>
      <c r="M365" t="b">
        <v>1</v>
      </c>
      <c r="N365" t="s">
        <v>8269</v>
      </c>
      <c r="O365">
        <v>109</v>
      </c>
      <c r="P365" s="11">
        <v>81.38</v>
      </c>
      <c r="Q365" t="s">
        <v>8315</v>
      </c>
      <c r="R365" t="s">
        <v>8316</v>
      </c>
      <c r="S365" s="12">
        <v>42500.041550925926</v>
      </c>
      <c r="T365" s="12">
        <v>42527.291666666672</v>
      </c>
    </row>
    <row r="366" spans="1:20" ht="259.2" x14ac:dyDescent="0.3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 s="11">
        <v>78</v>
      </c>
      <c r="M366" t="b">
        <v>1</v>
      </c>
      <c r="N366" t="s">
        <v>8269</v>
      </c>
      <c r="O366">
        <v>104</v>
      </c>
      <c r="P366" s="11">
        <v>199.17</v>
      </c>
      <c r="Q366" t="s">
        <v>8315</v>
      </c>
      <c r="R366" t="s">
        <v>8316</v>
      </c>
      <c r="S366" s="12">
        <v>42265.022824074069</v>
      </c>
      <c r="T366" s="12">
        <v>42285.022824074069</v>
      </c>
    </row>
    <row r="367" spans="1:20" ht="230.4" x14ac:dyDescent="0.3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 s="11">
        <v>26</v>
      </c>
      <c r="M367" t="b">
        <v>1</v>
      </c>
      <c r="N367" t="s">
        <v>8269</v>
      </c>
      <c r="O367">
        <v>100</v>
      </c>
      <c r="P367" s="11">
        <v>115.38</v>
      </c>
      <c r="Q367" t="s">
        <v>8315</v>
      </c>
      <c r="R367" t="s">
        <v>8316</v>
      </c>
      <c r="S367" s="12">
        <v>41879.959050925929</v>
      </c>
      <c r="T367" s="12">
        <v>41909.959050925929</v>
      </c>
    </row>
    <row r="368" spans="1:20" ht="273.60000000000002" x14ac:dyDescent="0.3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 s="11">
        <v>14</v>
      </c>
      <c r="M368" t="b">
        <v>1</v>
      </c>
      <c r="N368" t="s">
        <v>8269</v>
      </c>
      <c r="O368">
        <v>130</v>
      </c>
      <c r="P368" s="11">
        <v>46.43</v>
      </c>
      <c r="Q368" t="s">
        <v>8315</v>
      </c>
      <c r="R368" t="s">
        <v>8316</v>
      </c>
      <c r="S368" s="12">
        <v>42053.733078703706</v>
      </c>
      <c r="T368" s="12">
        <v>42063.207638888889</v>
      </c>
    </row>
    <row r="369" spans="1:20" ht="230.4" x14ac:dyDescent="0.3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 s="11">
        <v>44</v>
      </c>
      <c r="M369" t="b">
        <v>1</v>
      </c>
      <c r="N369" t="s">
        <v>8269</v>
      </c>
      <c r="O369">
        <v>104</v>
      </c>
      <c r="P369" s="11">
        <v>70.569999999999993</v>
      </c>
      <c r="Q369" t="s">
        <v>8315</v>
      </c>
      <c r="R369" t="s">
        <v>8316</v>
      </c>
      <c r="S369" s="12">
        <v>42675.832465277781</v>
      </c>
      <c r="T369" s="12">
        <v>42705.332638888889</v>
      </c>
    </row>
    <row r="370" spans="1:20" ht="187.2" x14ac:dyDescent="0.3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 s="11">
        <v>9</v>
      </c>
      <c r="M370" t="b">
        <v>1</v>
      </c>
      <c r="N370" t="s">
        <v>8269</v>
      </c>
      <c r="O370">
        <v>100</v>
      </c>
      <c r="P370" s="11">
        <v>22.22</v>
      </c>
      <c r="Q370" t="s">
        <v>8315</v>
      </c>
      <c r="R370" t="s">
        <v>8316</v>
      </c>
      <c r="S370" s="12">
        <v>42467.144166666665</v>
      </c>
      <c r="T370" s="12">
        <v>42477.979166666672</v>
      </c>
    </row>
    <row r="371" spans="1:20" ht="259.2" x14ac:dyDescent="0.3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 s="11">
        <v>30</v>
      </c>
      <c r="M371" t="b">
        <v>1</v>
      </c>
      <c r="N371" t="s">
        <v>8269</v>
      </c>
      <c r="O371">
        <v>120</v>
      </c>
      <c r="P371" s="11">
        <v>159.47</v>
      </c>
      <c r="Q371" t="s">
        <v>8315</v>
      </c>
      <c r="R371" t="s">
        <v>8316</v>
      </c>
      <c r="S371" s="12">
        <v>42089.412557870368</v>
      </c>
      <c r="T371" s="12">
        <v>42117.770833333328</v>
      </c>
    </row>
    <row r="372" spans="1:20" ht="259.2" x14ac:dyDescent="0.3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 s="11">
        <v>45</v>
      </c>
      <c r="M372" t="b">
        <v>1</v>
      </c>
      <c r="N372" t="s">
        <v>8269</v>
      </c>
      <c r="O372">
        <v>100</v>
      </c>
      <c r="P372" s="11">
        <v>37.78</v>
      </c>
      <c r="Q372" t="s">
        <v>8315</v>
      </c>
      <c r="R372" t="s">
        <v>8316</v>
      </c>
      <c r="S372" s="12">
        <v>41894.91375</v>
      </c>
      <c r="T372" s="12">
        <v>41938.029861111114</v>
      </c>
    </row>
    <row r="373" spans="1:20" ht="244.8" x14ac:dyDescent="0.3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 s="11">
        <v>56</v>
      </c>
      <c r="M373" t="b">
        <v>1</v>
      </c>
      <c r="N373" t="s">
        <v>8269</v>
      </c>
      <c r="O373">
        <v>101</v>
      </c>
      <c r="P373" s="11">
        <v>72.05</v>
      </c>
      <c r="Q373" t="s">
        <v>8315</v>
      </c>
      <c r="R373" t="s">
        <v>8316</v>
      </c>
      <c r="S373" s="12">
        <v>41752.83457175926</v>
      </c>
      <c r="T373" s="12">
        <v>41782.83457175926</v>
      </c>
    </row>
    <row r="374" spans="1:20" ht="244.8" x14ac:dyDescent="0.3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 s="11">
        <v>46</v>
      </c>
      <c r="M374" t="b">
        <v>1</v>
      </c>
      <c r="N374" t="s">
        <v>8269</v>
      </c>
      <c r="O374">
        <v>107</v>
      </c>
      <c r="P374" s="11">
        <v>63.7</v>
      </c>
      <c r="Q374" t="s">
        <v>8315</v>
      </c>
      <c r="R374" t="s">
        <v>8316</v>
      </c>
      <c r="S374" s="12">
        <v>42448.821585648147</v>
      </c>
      <c r="T374" s="12">
        <v>42466.895833333328</v>
      </c>
    </row>
    <row r="375" spans="1:20" ht="230.4" x14ac:dyDescent="0.3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 s="11">
        <v>34</v>
      </c>
      <c r="M375" t="b">
        <v>1</v>
      </c>
      <c r="N375" t="s">
        <v>8269</v>
      </c>
      <c r="O375">
        <v>138</v>
      </c>
      <c r="P375" s="11">
        <v>28.41</v>
      </c>
      <c r="Q375" t="s">
        <v>8315</v>
      </c>
      <c r="R375" t="s">
        <v>8316</v>
      </c>
      <c r="S375" s="12">
        <v>42405.090300925927</v>
      </c>
      <c r="T375" s="12">
        <v>42414</v>
      </c>
    </row>
    <row r="376" spans="1:20" ht="244.8" x14ac:dyDescent="0.3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 s="11">
        <v>98</v>
      </c>
      <c r="M376" t="b">
        <v>1</v>
      </c>
      <c r="N376" t="s">
        <v>8269</v>
      </c>
      <c r="O376">
        <v>101</v>
      </c>
      <c r="P376" s="11">
        <v>103.21</v>
      </c>
      <c r="Q376" t="s">
        <v>8315</v>
      </c>
      <c r="R376" t="s">
        <v>8316</v>
      </c>
      <c r="S376" s="12">
        <v>42037.791238425925</v>
      </c>
      <c r="T376" s="12">
        <v>42067.791238425925</v>
      </c>
    </row>
    <row r="377" spans="1:20" ht="244.8" x14ac:dyDescent="0.3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 s="11">
        <v>46</v>
      </c>
      <c r="M377" t="b">
        <v>1</v>
      </c>
      <c r="N377" t="s">
        <v>8269</v>
      </c>
      <c r="O377">
        <v>109</v>
      </c>
      <c r="P377" s="11">
        <v>71.150000000000006</v>
      </c>
      <c r="Q377" t="s">
        <v>8315</v>
      </c>
      <c r="R377" t="s">
        <v>8316</v>
      </c>
      <c r="S377" s="12">
        <v>42323.562222222223</v>
      </c>
      <c r="T377" s="12">
        <v>42352</v>
      </c>
    </row>
    <row r="378" spans="1:20" ht="216" x14ac:dyDescent="0.3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 s="11">
        <v>10</v>
      </c>
      <c r="M378" t="b">
        <v>1</v>
      </c>
      <c r="N378" t="s">
        <v>8269</v>
      </c>
      <c r="O378">
        <v>140</v>
      </c>
      <c r="P378" s="11">
        <v>35</v>
      </c>
      <c r="Q378" t="s">
        <v>8315</v>
      </c>
      <c r="R378" t="s">
        <v>8316</v>
      </c>
      <c r="S378" s="12">
        <v>42088.911354166667</v>
      </c>
      <c r="T378" s="12">
        <v>42118.911354166667</v>
      </c>
    </row>
    <row r="379" spans="1:20" ht="230.4" x14ac:dyDescent="0.3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 s="11">
        <v>76</v>
      </c>
      <c r="M379" t="b">
        <v>1</v>
      </c>
      <c r="N379" t="s">
        <v>8269</v>
      </c>
      <c r="O379">
        <v>104</v>
      </c>
      <c r="P379" s="11">
        <v>81.78</v>
      </c>
      <c r="Q379" t="s">
        <v>8315</v>
      </c>
      <c r="R379" t="s">
        <v>8316</v>
      </c>
      <c r="S379" s="12">
        <v>42018.676898148144</v>
      </c>
      <c r="T379" s="12">
        <v>42040.290972222225</v>
      </c>
    </row>
    <row r="380" spans="1:20" ht="259.2" x14ac:dyDescent="0.3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 s="11">
        <v>104</v>
      </c>
      <c r="M380" t="b">
        <v>1</v>
      </c>
      <c r="N380" t="s">
        <v>8269</v>
      </c>
      <c r="O380">
        <v>103</v>
      </c>
      <c r="P380" s="11">
        <v>297.02999999999997</v>
      </c>
      <c r="Q380" t="s">
        <v>8315</v>
      </c>
      <c r="R380" t="s">
        <v>8316</v>
      </c>
      <c r="S380" s="12">
        <v>41884.617314814815</v>
      </c>
      <c r="T380" s="12">
        <v>41916.617314814815</v>
      </c>
    </row>
    <row r="381" spans="1:20" ht="230.4" x14ac:dyDescent="0.3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 s="11">
        <v>87</v>
      </c>
      <c r="M381" t="b">
        <v>1</v>
      </c>
      <c r="N381" t="s">
        <v>8269</v>
      </c>
      <c r="O381">
        <v>108</v>
      </c>
      <c r="P381" s="11">
        <v>46.61</v>
      </c>
      <c r="Q381" t="s">
        <v>8315</v>
      </c>
      <c r="R381" t="s">
        <v>8316</v>
      </c>
      <c r="S381" s="12">
        <v>41884.056747685187</v>
      </c>
      <c r="T381" s="12">
        <v>41903.083333333336</v>
      </c>
    </row>
    <row r="382" spans="1:20" ht="216" x14ac:dyDescent="0.3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 s="11">
        <v>29</v>
      </c>
      <c r="M382" t="b">
        <v>1</v>
      </c>
      <c r="N382" t="s">
        <v>8269</v>
      </c>
      <c r="O382">
        <v>100</v>
      </c>
      <c r="P382" s="11">
        <v>51.72</v>
      </c>
      <c r="Q382" t="s">
        <v>8315</v>
      </c>
      <c r="R382" t="s">
        <v>8316</v>
      </c>
      <c r="S382" s="12">
        <v>41792.645277777774</v>
      </c>
      <c r="T382" s="12">
        <v>41822.645277777774</v>
      </c>
    </row>
    <row r="383" spans="1:20" ht="259.2" x14ac:dyDescent="0.3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 s="11">
        <v>51</v>
      </c>
      <c r="M383" t="b">
        <v>1</v>
      </c>
      <c r="N383" t="s">
        <v>8269</v>
      </c>
      <c r="O383">
        <v>103</v>
      </c>
      <c r="P383" s="11">
        <v>40.29</v>
      </c>
      <c r="Q383" t="s">
        <v>8315</v>
      </c>
      <c r="R383" t="s">
        <v>8316</v>
      </c>
      <c r="S383" s="12">
        <v>42038.720451388886</v>
      </c>
      <c r="T383" s="12">
        <v>42063.708333333328</v>
      </c>
    </row>
    <row r="384" spans="1:20" ht="244.8" x14ac:dyDescent="0.3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 s="11">
        <v>12</v>
      </c>
      <c r="M384" t="b">
        <v>1</v>
      </c>
      <c r="N384" t="s">
        <v>8269</v>
      </c>
      <c r="O384">
        <v>130</v>
      </c>
      <c r="P384" s="11">
        <v>16.25</v>
      </c>
      <c r="Q384" t="s">
        <v>8315</v>
      </c>
      <c r="R384" t="s">
        <v>8316</v>
      </c>
      <c r="S384" s="12">
        <v>42662.021539351852</v>
      </c>
      <c r="T384" s="12">
        <v>42676.021539351852</v>
      </c>
    </row>
    <row r="385" spans="1:20" ht="230.4" x14ac:dyDescent="0.3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 s="11">
        <v>72</v>
      </c>
      <c r="M385" t="b">
        <v>1</v>
      </c>
      <c r="N385" t="s">
        <v>8269</v>
      </c>
      <c r="O385">
        <v>109</v>
      </c>
      <c r="P385" s="11">
        <v>30.15</v>
      </c>
      <c r="Q385" t="s">
        <v>8315</v>
      </c>
      <c r="R385" t="s">
        <v>8316</v>
      </c>
      <c r="S385" s="12">
        <v>41820.945613425924</v>
      </c>
      <c r="T385" s="12">
        <v>41850.945613425924</v>
      </c>
    </row>
    <row r="386" spans="1:20" ht="230.4" x14ac:dyDescent="0.3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 s="11">
        <v>21</v>
      </c>
      <c r="M386" t="b">
        <v>1</v>
      </c>
      <c r="N386" t="s">
        <v>8269</v>
      </c>
      <c r="O386">
        <v>100</v>
      </c>
      <c r="P386" s="11">
        <v>95.24</v>
      </c>
      <c r="Q386" t="s">
        <v>8315</v>
      </c>
      <c r="R386" t="s">
        <v>8316</v>
      </c>
      <c r="S386" s="12">
        <v>41839.730937500004</v>
      </c>
      <c r="T386" s="12">
        <v>41869.730937500004</v>
      </c>
    </row>
    <row r="387" spans="1:20" ht="216" x14ac:dyDescent="0.3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 s="11">
        <v>42</v>
      </c>
      <c r="M387" t="b">
        <v>1</v>
      </c>
      <c r="N387" t="s">
        <v>8269</v>
      </c>
      <c r="O387">
        <v>110</v>
      </c>
      <c r="P387" s="11">
        <v>52.21</v>
      </c>
      <c r="Q387" t="s">
        <v>8315</v>
      </c>
      <c r="R387" t="s">
        <v>8316</v>
      </c>
      <c r="S387" s="12">
        <v>42380.581180555557</v>
      </c>
      <c r="T387" s="12">
        <v>42405.916666666672</v>
      </c>
    </row>
    <row r="388" spans="1:20" ht="158.4" x14ac:dyDescent="0.3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 s="11">
        <v>71</v>
      </c>
      <c r="M388" t="b">
        <v>1</v>
      </c>
      <c r="N388" t="s">
        <v>8269</v>
      </c>
      <c r="O388">
        <v>100</v>
      </c>
      <c r="P388" s="11">
        <v>134.15</v>
      </c>
      <c r="Q388" t="s">
        <v>8315</v>
      </c>
      <c r="R388" t="s">
        <v>8316</v>
      </c>
      <c r="S388" s="12">
        <v>41776.063136574077</v>
      </c>
      <c r="T388" s="12">
        <v>41807.125</v>
      </c>
    </row>
    <row r="389" spans="1:20" ht="273.60000000000002" x14ac:dyDescent="0.3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 s="11">
        <v>168</v>
      </c>
      <c r="M389" t="b">
        <v>1</v>
      </c>
      <c r="N389" t="s">
        <v>8269</v>
      </c>
      <c r="O389">
        <v>106</v>
      </c>
      <c r="P389" s="11">
        <v>62.83</v>
      </c>
      <c r="Q389" t="s">
        <v>8315</v>
      </c>
      <c r="R389" t="s">
        <v>8316</v>
      </c>
      <c r="S389" s="12">
        <v>41800.380428240744</v>
      </c>
      <c r="T389" s="12">
        <v>41830.380428240744</v>
      </c>
    </row>
    <row r="390" spans="1:20" ht="259.2" x14ac:dyDescent="0.3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 s="11">
        <v>19</v>
      </c>
      <c r="M390" t="b">
        <v>1</v>
      </c>
      <c r="N390" t="s">
        <v>8269</v>
      </c>
      <c r="O390">
        <v>112</v>
      </c>
      <c r="P390" s="11">
        <v>58.95</v>
      </c>
      <c r="Q390" t="s">
        <v>8315</v>
      </c>
      <c r="R390" t="s">
        <v>8316</v>
      </c>
      <c r="S390" s="12">
        <v>42572.61681712963</v>
      </c>
      <c r="T390" s="12">
        <v>42589.125</v>
      </c>
    </row>
    <row r="391" spans="1:20" ht="230.4" x14ac:dyDescent="0.3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 s="11">
        <v>37</v>
      </c>
      <c r="M391" t="b">
        <v>1</v>
      </c>
      <c r="N391" t="s">
        <v>8269</v>
      </c>
      <c r="O391">
        <v>106</v>
      </c>
      <c r="P391" s="11">
        <v>143.11000000000001</v>
      </c>
      <c r="Q391" t="s">
        <v>8315</v>
      </c>
      <c r="R391" t="s">
        <v>8316</v>
      </c>
      <c r="S391" s="12">
        <v>41851.541585648149</v>
      </c>
      <c r="T391" s="12">
        <v>41872.686111111114</v>
      </c>
    </row>
    <row r="392" spans="1:20" ht="288" x14ac:dyDescent="0.3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 s="11">
        <v>36</v>
      </c>
      <c r="M392" t="b">
        <v>1</v>
      </c>
      <c r="N392" t="s">
        <v>8269</v>
      </c>
      <c r="O392">
        <v>101</v>
      </c>
      <c r="P392" s="11">
        <v>84.17</v>
      </c>
      <c r="Q392" t="s">
        <v>8315</v>
      </c>
      <c r="R392" t="s">
        <v>8316</v>
      </c>
      <c r="S392" s="12">
        <v>42205.710879629631</v>
      </c>
      <c r="T392" s="12">
        <v>42235.710879629631</v>
      </c>
    </row>
    <row r="393" spans="1:20" ht="259.2" x14ac:dyDescent="0.3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 s="11">
        <v>14</v>
      </c>
      <c r="M393" t="b">
        <v>1</v>
      </c>
      <c r="N393" t="s">
        <v>8269</v>
      </c>
      <c r="O393">
        <v>104</v>
      </c>
      <c r="P393" s="11">
        <v>186.07</v>
      </c>
      <c r="Q393" t="s">
        <v>8315</v>
      </c>
      <c r="R393" t="s">
        <v>8316</v>
      </c>
      <c r="S393" s="12">
        <v>42100.927858796291</v>
      </c>
      <c r="T393" s="12">
        <v>42126.875</v>
      </c>
    </row>
    <row r="394" spans="1:20" ht="172.8" x14ac:dyDescent="0.3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 s="11">
        <v>18</v>
      </c>
      <c r="M394" t="b">
        <v>1</v>
      </c>
      <c r="N394" t="s">
        <v>8269</v>
      </c>
      <c r="O394">
        <v>135</v>
      </c>
      <c r="P394" s="11">
        <v>89.79</v>
      </c>
      <c r="Q394" t="s">
        <v>8315</v>
      </c>
      <c r="R394" t="s">
        <v>8316</v>
      </c>
      <c r="S394" s="12">
        <v>42374.911226851851</v>
      </c>
      <c r="T394" s="12">
        <v>42388.207638888889</v>
      </c>
    </row>
    <row r="395" spans="1:20" ht="259.2" x14ac:dyDescent="0.3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 s="11">
        <v>82</v>
      </c>
      <c r="M395" t="b">
        <v>1</v>
      </c>
      <c r="N395" t="s">
        <v>8269</v>
      </c>
      <c r="O395">
        <v>105</v>
      </c>
      <c r="P395" s="11">
        <v>64.16</v>
      </c>
      <c r="Q395" t="s">
        <v>8315</v>
      </c>
      <c r="R395" t="s">
        <v>8316</v>
      </c>
      <c r="S395" s="12">
        <v>41809.12300925926</v>
      </c>
      <c r="T395" s="12">
        <v>41831.677083333336</v>
      </c>
    </row>
    <row r="396" spans="1:20" ht="244.8" x14ac:dyDescent="0.3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 s="11">
        <v>43</v>
      </c>
      <c r="M396" t="b">
        <v>1</v>
      </c>
      <c r="N396" t="s">
        <v>8269</v>
      </c>
      <c r="O396">
        <v>103</v>
      </c>
      <c r="P396" s="11">
        <v>59.65</v>
      </c>
      <c r="Q396" t="s">
        <v>8315</v>
      </c>
      <c r="R396" t="s">
        <v>8316</v>
      </c>
      <c r="S396" s="12">
        <v>42294.429641203707</v>
      </c>
      <c r="T396" s="12">
        <v>42321.845138888893</v>
      </c>
    </row>
    <row r="397" spans="1:20" ht="273.60000000000002" x14ac:dyDescent="0.3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 s="11">
        <v>8</v>
      </c>
      <c r="M397" t="b">
        <v>1</v>
      </c>
      <c r="N397" t="s">
        <v>8269</v>
      </c>
      <c r="O397">
        <v>100</v>
      </c>
      <c r="P397" s="11">
        <v>31.25</v>
      </c>
      <c r="Q397" t="s">
        <v>8315</v>
      </c>
      <c r="R397" t="s">
        <v>8316</v>
      </c>
      <c r="S397" s="12">
        <v>42124.841111111105</v>
      </c>
      <c r="T397" s="12">
        <v>42154.841111111105</v>
      </c>
    </row>
    <row r="398" spans="1:20" ht="244.8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 s="11">
        <v>45</v>
      </c>
      <c r="M398" t="b">
        <v>1</v>
      </c>
      <c r="N398" t="s">
        <v>8269</v>
      </c>
      <c r="O398">
        <v>186</v>
      </c>
      <c r="P398" s="11">
        <v>41.22</v>
      </c>
      <c r="Q398" t="s">
        <v>8315</v>
      </c>
      <c r="R398" t="s">
        <v>8316</v>
      </c>
      <c r="S398" s="12">
        <v>41861.524837962963</v>
      </c>
      <c r="T398" s="12">
        <v>41891.524837962963</v>
      </c>
    </row>
    <row r="399" spans="1:20" ht="259.2" x14ac:dyDescent="0.3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 s="11">
        <v>20</v>
      </c>
      <c r="M399" t="b">
        <v>1</v>
      </c>
      <c r="N399" t="s">
        <v>8269</v>
      </c>
      <c r="O399">
        <v>289</v>
      </c>
      <c r="P399" s="11">
        <v>43.35</v>
      </c>
      <c r="Q399" t="s">
        <v>8315</v>
      </c>
      <c r="R399" t="s">
        <v>8316</v>
      </c>
      <c r="S399" s="12">
        <v>42521.291504629626</v>
      </c>
      <c r="T399" s="12">
        <v>42529.582638888889</v>
      </c>
    </row>
    <row r="400" spans="1:20" ht="187.2" x14ac:dyDescent="0.3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 s="11">
        <v>31</v>
      </c>
      <c r="M400" t="b">
        <v>1</v>
      </c>
      <c r="N400" t="s">
        <v>8269</v>
      </c>
      <c r="O400">
        <v>100</v>
      </c>
      <c r="P400" s="11">
        <v>64.52</v>
      </c>
      <c r="Q400" t="s">
        <v>8315</v>
      </c>
      <c r="R400" t="s">
        <v>8316</v>
      </c>
      <c r="S400" s="12">
        <v>42272.530509259261</v>
      </c>
      <c r="T400" s="12">
        <v>42300.530509259261</v>
      </c>
    </row>
    <row r="401" spans="1:20" ht="288" x14ac:dyDescent="0.3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 s="11">
        <v>25</v>
      </c>
      <c r="M401" t="b">
        <v>1</v>
      </c>
      <c r="N401" t="s">
        <v>8269</v>
      </c>
      <c r="O401">
        <v>108</v>
      </c>
      <c r="P401" s="11">
        <v>43.28</v>
      </c>
      <c r="Q401" t="s">
        <v>8315</v>
      </c>
      <c r="R401" t="s">
        <v>8316</v>
      </c>
      <c r="S401" s="12">
        <v>42016.832465277781</v>
      </c>
      <c r="T401" s="12">
        <v>42040.513888888891</v>
      </c>
    </row>
    <row r="402" spans="1:20" ht="144" x14ac:dyDescent="0.3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 s="11">
        <v>14</v>
      </c>
      <c r="M402" t="b">
        <v>1</v>
      </c>
      <c r="N402" t="s">
        <v>8269</v>
      </c>
      <c r="O402">
        <v>108</v>
      </c>
      <c r="P402" s="11">
        <v>77</v>
      </c>
      <c r="Q402" t="s">
        <v>8315</v>
      </c>
      <c r="R402" t="s">
        <v>8316</v>
      </c>
      <c r="S402" s="12">
        <v>42402.889027777783</v>
      </c>
      <c r="T402" s="12">
        <v>42447.847361111111</v>
      </c>
    </row>
    <row r="403" spans="1:20" ht="244.8" x14ac:dyDescent="0.3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 s="11">
        <v>45</v>
      </c>
      <c r="M403" t="b">
        <v>1</v>
      </c>
      <c r="N403" t="s">
        <v>8269</v>
      </c>
      <c r="O403">
        <v>110</v>
      </c>
      <c r="P403" s="11">
        <v>51.22</v>
      </c>
      <c r="Q403" t="s">
        <v>8315</v>
      </c>
      <c r="R403" t="s">
        <v>8316</v>
      </c>
      <c r="S403" s="12">
        <v>41960.119085648148</v>
      </c>
      <c r="T403" s="12">
        <v>41990.119085648148</v>
      </c>
    </row>
    <row r="404" spans="1:20" ht="216" x14ac:dyDescent="0.3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 s="11">
        <v>20</v>
      </c>
      <c r="M404" t="b">
        <v>1</v>
      </c>
      <c r="N404" t="s">
        <v>8269</v>
      </c>
      <c r="O404">
        <v>171</v>
      </c>
      <c r="P404" s="11">
        <v>68.25</v>
      </c>
      <c r="Q404" t="s">
        <v>8315</v>
      </c>
      <c r="R404" t="s">
        <v>8316</v>
      </c>
      <c r="S404" s="12">
        <v>42532.052523148144</v>
      </c>
      <c r="T404" s="12">
        <v>42560.166666666672</v>
      </c>
    </row>
    <row r="405" spans="1:20" ht="230.4" x14ac:dyDescent="0.3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 s="11">
        <v>39</v>
      </c>
      <c r="M405" t="b">
        <v>1</v>
      </c>
      <c r="N405" t="s">
        <v>8269</v>
      </c>
      <c r="O405">
        <v>152</v>
      </c>
      <c r="P405" s="11">
        <v>19.489999999999998</v>
      </c>
      <c r="Q405" t="s">
        <v>8315</v>
      </c>
      <c r="R405" t="s">
        <v>8316</v>
      </c>
      <c r="S405" s="12">
        <v>42036.704525462963</v>
      </c>
      <c r="T405" s="12">
        <v>42096.662858796291</v>
      </c>
    </row>
    <row r="406" spans="1:20" ht="244.8" x14ac:dyDescent="0.3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 s="11">
        <v>16</v>
      </c>
      <c r="M406" t="b">
        <v>1</v>
      </c>
      <c r="N406" t="s">
        <v>8269</v>
      </c>
      <c r="O406">
        <v>101</v>
      </c>
      <c r="P406" s="11">
        <v>41.13</v>
      </c>
      <c r="Q406" t="s">
        <v>8315</v>
      </c>
      <c r="R406" t="s">
        <v>8316</v>
      </c>
      <c r="S406" s="12">
        <v>42088.723692129628</v>
      </c>
      <c r="T406" s="12">
        <v>42115.723692129628</v>
      </c>
    </row>
    <row r="407" spans="1:20" ht="244.8" x14ac:dyDescent="0.3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 s="11">
        <v>37</v>
      </c>
      <c r="M407" t="b">
        <v>1</v>
      </c>
      <c r="N407" t="s">
        <v>8269</v>
      </c>
      <c r="O407">
        <v>153</v>
      </c>
      <c r="P407" s="11">
        <v>41.41</v>
      </c>
      <c r="Q407" t="s">
        <v>8315</v>
      </c>
      <c r="R407" t="s">
        <v>8316</v>
      </c>
      <c r="S407" s="12">
        <v>41820.639189814814</v>
      </c>
      <c r="T407" s="12">
        <v>41843.165972222225</v>
      </c>
    </row>
    <row r="408" spans="1:20" ht="216" x14ac:dyDescent="0.3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 s="11">
        <v>14</v>
      </c>
      <c r="M408" t="b">
        <v>1</v>
      </c>
      <c r="N408" t="s">
        <v>8269</v>
      </c>
      <c r="O408">
        <v>128</v>
      </c>
      <c r="P408" s="11">
        <v>27.5</v>
      </c>
      <c r="Q408" t="s">
        <v>8315</v>
      </c>
      <c r="R408" t="s">
        <v>8316</v>
      </c>
      <c r="S408" s="12">
        <v>42535.97865740741</v>
      </c>
      <c r="T408" s="12">
        <v>42595.97865740741</v>
      </c>
    </row>
    <row r="409" spans="1:20" ht="259.2" x14ac:dyDescent="0.3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 s="11">
        <v>21</v>
      </c>
      <c r="M409" t="b">
        <v>1</v>
      </c>
      <c r="N409" t="s">
        <v>8269</v>
      </c>
      <c r="O409">
        <v>101</v>
      </c>
      <c r="P409" s="11">
        <v>33.57</v>
      </c>
      <c r="Q409" t="s">
        <v>8315</v>
      </c>
      <c r="R409" t="s">
        <v>8316</v>
      </c>
      <c r="S409" s="12">
        <v>41821.698599537034</v>
      </c>
      <c r="T409" s="12">
        <v>41851.698599537034</v>
      </c>
    </row>
    <row r="410" spans="1:20" ht="288" x14ac:dyDescent="0.3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 s="11">
        <v>69</v>
      </c>
      <c r="M410" t="b">
        <v>1</v>
      </c>
      <c r="N410" t="s">
        <v>8269</v>
      </c>
      <c r="O410">
        <v>101</v>
      </c>
      <c r="P410" s="11">
        <v>145.87</v>
      </c>
      <c r="Q410" t="s">
        <v>8315</v>
      </c>
      <c r="R410" t="s">
        <v>8316</v>
      </c>
      <c r="S410" s="12">
        <v>42626.7503125</v>
      </c>
      <c r="T410" s="12">
        <v>42656.7503125</v>
      </c>
    </row>
    <row r="411" spans="1:20" ht="244.8" x14ac:dyDescent="0.3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 s="11">
        <v>16</v>
      </c>
      <c r="M411" t="b">
        <v>1</v>
      </c>
      <c r="N411" t="s">
        <v>8269</v>
      </c>
      <c r="O411">
        <v>191</v>
      </c>
      <c r="P411" s="11">
        <v>358.69</v>
      </c>
      <c r="Q411" t="s">
        <v>8315</v>
      </c>
      <c r="R411" t="s">
        <v>8316</v>
      </c>
      <c r="S411" s="12">
        <v>41821.205636574072</v>
      </c>
      <c r="T411" s="12">
        <v>41852.290972222225</v>
      </c>
    </row>
    <row r="412" spans="1:20" ht="144" x14ac:dyDescent="0.3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 s="11">
        <v>55</v>
      </c>
      <c r="M412" t="b">
        <v>1</v>
      </c>
      <c r="N412" t="s">
        <v>8269</v>
      </c>
      <c r="O412">
        <v>140</v>
      </c>
      <c r="P412" s="11">
        <v>50.98</v>
      </c>
      <c r="Q412" t="s">
        <v>8315</v>
      </c>
      <c r="R412" t="s">
        <v>8316</v>
      </c>
      <c r="S412" s="12">
        <v>42016.706678240742</v>
      </c>
      <c r="T412" s="12">
        <v>42047.249305555553</v>
      </c>
    </row>
    <row r="413" spans="1:20" ht="244.8" x14ac:dyDescent="0.3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 s="11">
        <v>27</v>
      </c>
      <c r="M413" t="b">
        <v>1</v>
      </c>
      <c r="N413" t="s">
        <v>8269</v>
      </c>
      <c r="O413">
        <v>124</v>
      </c>
      <c r="P413" s="11">
        <v>45.04</v>
      </c>
      <c r="Q413" t="s">
        <v>8315</v>
      </c>
      <c r="R413" t="s">
        <v>8316</v>
      </c>
      <c r="S413" s="12">
        <v>42011.202581018515</v>
      </c>
      <c r="T413" s="12">
        <v>42038.185416666667</v>
      </c>
    </row>
    <row r="414" spans="1:20" ht="244.8" x14ac:dyDescent="0.3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 s="11">
        <v>36</v>
      </c>
      <c r="M414" t="b">
        <v>1</v>
      </c>
      <c r="N414" t="s">
        <v>8269</v>
      </c>
      <c r="O414">
        <v>126</v>
      </c>
      <c r="P414" s="11">
        <v>17.53</v>
      </c>
      <c r="Q414" t="s">
        <v>8315</v>
      </c>
      <c r="R414" t="s">
        <v>8316</v>
      </c>
      <c r="S414" s="12">
        <v>42480.479861111111</v>
      </c>
      <c r="T414" s="12">
        <v>42510.479861111111</v>
      </c>
    </row>
    <row r="415" spans="1:20" ht="216" x14ac:dyDescent="0.3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 s="11">
        <v>19</v>
      </c>
      <c r="M415" t="b">
        <v>1</v>
      </c>
      <c r="N415" t="s">
        <v>8269</v>
      </c>
      <c r="O415">
        <v>190</v>
      </c>
      <c r="P415" s="11">
        <v>50</v>
      </c>
      <c r="Q415" t="s">
        <v>8315</v>
      </c>
      <c r="R415" t="s">
        <v>8316</v>
      </c>
      <c r="S415" s="12">
        <v>41852.527222222219</v>
      </c>
      <c r="T415" s="12">
        <v>41866.527222222219</v>
      </c>
    </row>
    <row r="416" spans="1:20" ht="259.2" x14ac:dyDescent="0.3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 s="11">
        <v>12</v>
      </c>
      <c r="M416" t="b">
        <v>1</v>
      </c>
      <c r="N416" t="s">
        <v>8269</v>
      </c>
      <c r="O416">
        <v>139</v>
      </c>
      <c r="P416" s="11">
        <v>57.92</v>
      </c>
      <c r="Q416" t="s">
        <v>8315</v>
      </c>
      <c r="R416" t="s">
        <v>8316</v>
      </c>
      <c r="S416" s="12">
        <v>42643.632858796293</v>
      </c>
      <c r="T416" s="12">
        <v>42672.125</v>
      </c>
    </row>
    <row r="417" spans="1:20" ht="201.6" x14ac:dyDescent="0.3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 s="11">
        <v>17</v>
      </c>
      <c r="M417" t="b">
        <v>1</v>
      </c>
      <c r="N417" t="s">
        <v>8269</v>
      </c>
      <c r="O417">
        <v>202</v>
      </c>
      <c r="P417" s="11">
        <v>29.71</v>
      </c>
      <c r="Q417" t="s">
        <v>8315</v>
      </c>
      <c r="R417" t="s">
        <v>8316</v>
      </c>
      <c r="S417" s="12">
        <v>42179.898472222223</v>
      </c>
      <c r="T417" s="12">
        <v>42195.75</v>
      </c>
    </row>
    <row r="418" spans="1:20" ht="259.2" x14ac:dyDescent="0.3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 s="11">
        <v>114</v>
      </c>
      <c r="M418" t="b">
        <v>1</v>
      </c>
      <c r="N418" t="s">
        <v>8269</v>
      </c>
      <c r="O418">
        <v>103</v>
      </c>
      <c r="P418" s="11">
        <v>90.68</v>
      </c>
      <c r="Q418" t="s">
        <v>8315</v>
      </c>
      <c r="R418" t="s">
        <v>8316</v>
      </c>
      <c r="S418" s="12">
        <v>42612.918807870374</v>
      </c>
      <c r="T418" s="12">
        <v>42654.165972222225</v>
      </c>
    </row>
    <row r="419" spans="1:20" ht="302.39999999999998" x14ac:dyDescent="0.3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 s="11">
        <v>93</v>
      </c>
      <c r="M419" t="b">
        <v>1</v>
      </c>
      <c r="N419" t="s">
        <v>8269</v>
      </c>
      <c r="O419">
        <v>102</v>
      </c>
      <c r="P419" s="11">
        <v>55.01</v>
      </c>
      <c r="Q419" t="s">
        <v>8315</v>
      </c>
      <c r="R419" t="s">
        <v>8316</v>
      </c>
      <c r="S419" s="12">
        <v>42575.130057870367</v>
      </c>
      <c r="T419" s="12">
        <v>42605.130057870367</v>
      </c>
    </row>
    <row r="420" spans="1:20" ht="259.2" x14ac:dyDescent="0.3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 s="11">
        <v>36</v>
      </c>
      <c r="M420" t="b">
        <v>1</v>
      </c>
      <c r="N420" t="s">
        <v>8269</v>
      </c>
      <c r="O420">
        <v>103</v>
      </c>
      <c r="P420" s="11">
        <v>57.22</v>
      </c>
      <c r="Q420" t="s">
        <v>8315</v>
      </c>
      <c r="R420" t="s">
        <v>8316</v>
      </c>
      <c r="S420" s="12">
        <v>42200.625833333332</v>
      </c>
      <c r="T420" s="12">
        <v>42225.666666666672</v>
      </c>
    </row>
    <row r="421" spans="1:20" ht="187.2" x14ac:dyDescent="0.3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 s="11">
        <v>61</v>
      </c>
      <c r="M421" t="b">
        <v>1</v>
      </c>
      <c r="N421" t="s">
        <v>8269</v>
      </c>
      <c r="O421">
        <v>127</v>
      </c>
      <c r="P421" s="11">
        <v>72.95</v>
      </c>
      <c r="Q421" t="s">
        <v>8315</v>
      </c>
      <c r="R421" t="s">
        <v>8316</v>
      </c>
      <c r="S421" s="12">
        <v>42420.019097222219</v>
      </c>
      <c r="T421" s="12">
        <v>42479.977430555555</v>
      </c>
    </row>
    <row r="422" spans="1:20" ht="57.6" x14ac:dyDescent="0.3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 s="11">
        <v>47</v>
      </c>
      <c r="M422" t="b">
        <v>1</v>
      </c>
      <c r="N422" t="s">
        <v>8269</v>
      </c>
      <c r="O422">
        <v>101</v>
      </c>
      <c r="P422" s="11">
        <v>64.47</v>
      </c>
      <c r="Q422" t="s">
        <v>8315</v>
      </c>
      <c r="R422" t="s">
        <v>8316</v>
      </c>
      <c r="S422" s="12">
        <v>42053.671666666662</v>
      </c>
      <c r="T422" s="12">
        <v>42083.630000000005</v>
      </c>
    </row>
    <row r="423" spans="1:20" ht="187.2" x14ac:dyDescent="0.3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 s="11">
        <v>17</v>
      </c>
      <c r="M423" t="b">
        <v>1</v>
      </c>
      <c r="N423" t="s">
        <v>8269</v>
      </c>
      <c r="O423">
        <v>122</v>
      </c>
      <c r="P423" s="11">
        <v>716.35</v>
      </c>
      <c r="Q423" t="s">
        <v>8315</v>
      </c>
      <c r="R423" t="s">
        <v>8316</v>
      </c>
      <c r="S423" s="12">
        <v>42605.765381944439</v>
      </c>
      <c r="T423" s="12">
        <v>42634.125</v>
      </c>
    </row>
    <row r="424" spans="1:20" ht="259.2" x14ac:dyDescent="0.3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 s="11">
        <v>63</v>
      </c>
      <c r="M424" t="b">
        <v>1</v>
      </c>
      <c r="N424" t="s">
        <v>8269</v>
      </c>
      <c r="O424">
        <v>113</v>
      </c>
      <c r="P424" s="11">
        <v>50.4</v>
      </c>
      <c r="Q424" t="s">
        <v>8315</v>
      </c>
      <c r="R424" t="s">
        <v>8316</v>
      </c>
      <c r="S424" s="12">
        <v>42458.641724537039</v>
      </c>
      <c r="T424" s="12">
        <v>42488.641724537039</v>
      </c>
    </row>
    <row r="425" spans="1:20" ht="158.4" x14ac:dyDescent="0.3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 s="11">
        <v>9</v>
      </c>
      <c r="M425" t="b">
        <v>1</v>
      </c>
      <c r="N425" t="s">
        <v>8269</v>
      </c>
      <c r="O425">
        <v>150</v>
      </c>
      <c r="P425" s="11">
        <v>41.67</v>
      </c>
      <c r="Q425" t="s">
        <v>8315</v>
      </c>
      <c r="R425" t="s">
        <v>8316</v>
      </c>
      <c r="S425" s="12">
        <v>42529.022013888884</v>
      </c>
      <c r="T425" s="12">
        <v>42566.901388888888</v>
      </c>
    </row>
    <row r="426" spans="1:20" ht="259.2" x14ac:dyDescent="0.3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 s="11">
        <v>30</v>
      </c>
      <c r="M426" t="b">
        <v>1</v>
      </c>
      <c r="N426" t="s">
        <v>8269</v>
      </c>
      <c r="O426">
        <v>215</v>
      </c>
      <c r="P426" s="11">
        <v>35.770000000000003</v>
      </c>
      <c r="Q426" t="s">
        <v>8315</v>
      </c>
      <c r="R426" t="s">
        <v>8316</v>
      </c>
      <c r="S426" s="12">
        <v>41841.820486111108</v>
      </c>
      <c r="T426" s="12">
        <v>41882.833333333336</v>
      </c>
    </row>
    <row r="427" spans="1:20" ht="244.8" x14ac:dyDescent="0.3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 s="11">
        <v>23</v>
      </c>
      <c r="M427" t="b">
        <v>1</v>
      </c>
      <c r="N427" t="s">
        <v>8269</v>
      </c>
      <c r="O427">
        <v>102</v>
      </c>
      <c r="P427" s="11">
        <v>88.74</v>
      </c>
      <c r="Q427" t="s">
        <v>8315</v>
      </c>
      <c r="R427" t="s">
        <v>8316</v>
      </c>
      <c r="S427" s="12">
        <v>41928.170497685183</v>
      </c>
      <c r="T427" s="12">
        <v>41949.249305555553</v>
      </c>
    </row>
    <row r="428" spans="1:20" ht="259.2" x14ac:dyDescent="0.3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 s="11">
        <v>33</v>
      </c>
      <c r="M428" t="b">
        <v>1</v>
      </c>
      <c r="N428" t="s">
        <v>8269</v>
      </c>
      <c r="O428">
        <v>100</v>
      </c>
      <c r="P428" s="11">
        <v>148.47999999999999</v>
      </c>
      <c r="Q428" t="s">
        <v>8315</v>
      </c>
      <c r="R428" t="s">
        <v>8316</v>
      </c>
      <c r="S428" s="12">
        <v>42062.834444444445</v>
      </c>
      <c r="T428" s="12">
        <v>42083.852083333331</v>
      </c>
    </row>
    <row r="429" spans="1:20" ht="216" x14ac:dyDescent="0.3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 s="11">
        <v>39</v>
      </c>
      <c r="M429" t="b">
        <v>1</v>
      </c>
      <c r="N429" t="s">
        <v>8269</v>
      </c>
      <c r="O429">
        <v>101</v>
      </c>
      <c r="P429" s="11">
        <v>51.79</v>
      </c>
      <c r="Q429" t="s">
        <v>8315</v>
      </c>
      <c r="R429" t="s">
        <v>8316</v>
      </c>
      <c r="S429" s="12">
        <v>42541.501516203702</v>
      </c>
      <c r="T429" s="12">
        <v>42571.501516203702</v>
      </c>
    </row>
    <row r="430" spans="1:20" ht="216" x14ac:dyDescent="0.3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 s="11">
        <v>17</v>
      </c>
      <c r="M430" t="b">
        <v>1</v>
      </c>
      <c r="N430" t="s">
        <v>8269</v>
      </c>
      <c r="O430">
        <v>113</v>
      </c>
      <c r="P430" s="11">
        <v>20</v>
      </c>
      <c r="Q430" t="s">
        <v>8315</v>
      </c>
      <c r="R430" t="s">
        <v>8316</v>
      </c>
      <c r="S430" s="12">
        <v>41918.880833333329</v>
      </c>
      <c r="T430" s="12">
        <v>41946</v>
      </c>
    </row>
    <row r="431" spans="1:20" ht="259.2" x14ac:dyDescent="0.3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 s="11">
        <v>6</v>
      </c>
      <c r="M431" t="b">
        <v>1</v>
      </c>
      <c r="N431" t="s">
        <v>8269</v>
      </c>
      <c r="O431">
        <v>104</v>
      </c>
      <c r="P431" s="11">
        <v>52</v>
      </c>
      <c r="Q431" t="s">
        <v>8315</v>
      </c>
      <c r="R431" t="s">
        <v>8316</v>
      </c>
      <c r="S431" s="12">
        <v>41921.279976851853</v>
      </c>
      <c r="T431" s="12">
        <v>41939.125</v>
      </c>
    </row>
    <row r="432" spans="1:20" ht="216" x14ac:dyDescent="0.3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 s="11">
        <v>39</v>
      </c>
      <c r="M432" t="b">
        <v>1</v>
      </c>
      <c r="N432" t="s">
        <v>8269</v>
      </c>
      <c r="O432">
        <v>115</v>
      </c>
      <c r="P432" s="11">
        <v>53.23</v>
      </c>
      <c r="Q432" t="s">
        <v>8315</v>
      </c>
      <c r="R432" t="s">
        <v>8316</v>
      </c>
      <c r="S432" s="12">
        <v>42128.736608796295</v>
      </c>
      <c r="T432" s="12">
        <v>42141.125</v>
      </c>
    </row>
    <row r="433" spans="1:20" ht="244.8" x14ac:dyDescent="0.3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 s="11">
        <v>57</v>
      </c>
      <c r="M433" t="b">
        <v>1</v>
      </c>
      <c r="N433" t="s">
        <v>8269</v>
      </c>
      <c r="O433">
        <v>113</v>
      </c>
      <c r="P433" s="11">
        <v>39.6</v>
      </c>
      <c r="Q433" t="s">
        <v>8315</v>
      </c>
      <c r="R433" t="s">
        <v>8316</v>
      </c>
      <c r="S433" s="12">
        <v>42053.916921296302</v>
      </c>
      <c r="T433" s="12">
        <v>42079.875</v>
      </c>
    </row>
    <row r="434" spans="1:20" ht="230.4" x14ac:dyDescent="0.3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 s="11">
        <v>56</v>
      </c>
      <c r="M434" t="b">
        <v>1</v>
      </c>
      <c r="N434" t="s">
        <v>8269</v>
      </c>
      <c r="O434">
        <v>128</v>
      </c>
      <c r="P434" s="11">
        <v>34.25</v>
      </c>
      <c r="Q434" t="s">
        <v>8315</v>
      </c>
      <c r="R434" t="s">
        <v>8316</v>
      </c>
      <c r="S434" s="12">
        <v>41781.855092592588</v>
      </c>
      <c r="T434" s="12">
        <v>41811.855092592588</v>
      </c>
    </row>
    <row r="435" spans="1:20" ht="244.8" x14ac:dyDescent="0.3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 s="11">
        <v>13</v>
      </c>
      <c r="M435" t="b">
        <v>1</v>
      </c>
      <c r="N435" t="s">
        <v>8269</v>
      </c>
      <c r="O435">
        <v>143</v>
      </c>
      <c r="P435" s="11">
        <v>164.62</v>
      </c>
      <c r="Q435" t="s">
        <v>8315</v>
      </c>
      <c r="R435" t="s">
        <v>8316</v>
      </c>
      <c r="S435" s="12">
        <v>42171.317442129628</v>
      </c>
      <c r="T435" s="12">
        <v>42195.875</v>
      </c>
    </row>
    <row r="436" spans="1:20" ht="244.8" x14ac:dyDescent="0.3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 s="11">
        <v>95</v>
      </c>
      <c r="M436" t="b">
        <v>1</v>
      </c>
      <c r="N436" t="s">
        <v>8269</v>
      </c>
      <c r="O436">
        <v>119</v>
      </c>
      <c r="P436" s="11">
        <v>125.05</v>
      </c>
      <c r="Q436" t="s">
        <v>8315</v>
      </c>
      <c r="R436" t="s">
        <v>8316</v>
      </c>
      <c r="S436" s="12">
        <v>41989.24754629629</v>
      </c>
      <c r="T436" s="12">
        <v>42006.24754629629</v>
      </c>
    </row>
    <row r="437" spans="1:20" ht="230.4" x14ac:dyDescent="0.3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 s="11">
        <v>80</v>
      </c>
      <c r="M437" t="b">
        <v>1</v>
      </c>
      <c r="N437" t="s">
        <v>8269</v>
      </c>
      <c r="O437">
        <v>138</v>
      </c>
      <c r="P437" s="11">
        <v>51.88</v>
      </c>
      <c r="Q437" t="s">
        <v>8315</v>
      </c>
      <c r="R437" t="s">
        <v>8316</v>
      </c>
      <c r="S437" s="12">
        <v>41796.771597222221</v>
      </c>
      <c r="T437" s="12">
        <v>41826.771597222221</v>
      </c>
    </row>
    <row r="438" spans="1:20" ht="244.8" x14ac:dyDescent="0.3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 s="11">
        <v>133</v>
      </c>
      <c r="M438" t="b">
        <v>1</v>
      </c>
      <c r="N438" t="s">
        <v>8269</v>
      </c>
      <c r="O438">
        <v>160</v>
      </c>
      <c r="P438" s="11">
        <v>40.29</v>
      </c>
      <c r="Q438" t="s">
        <v>8315</v>
      </c>
      <c r="R438" t="s">
        <v>8316</v>
      </c>
      <c r="S438" s="12">
        <v>41793.668761574074</v>
      </c>
      <c r="T438" s="12">
        <v>41823.668761574074</v>
      </c>
    </row>
    <row r="439" spans="1:20" ht="244.8" x14ac:dyDescent="0.3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 s="11">
        <v>44</v>
      </c>
      <c r="M439" t="b">
        <v>1</v>
      </c>
      <c r="N439" t="s">
        <v>8269</v>
      </c>
      <c r="O439">
        <v>114</v>
      </c>
      <c r="P439" s="11">
        <v>64.91</v>
      </c>
      <c r="Q439" t="s">
        <v>8315</v>
      </c>
      <c r="R439" t="s">
        <v>8316</v>
      </c>
      <c r="S439" s="12">
        <v>42506.760405092587</v>
      </c>
      <c r="T439" s="12">
        <v>42536.760405092587</v>
      </c>
    </row>
    <row r="440" spans="1:20" ht="259.2" x14ac:dyDescent="0.3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 s="11">
        <v>30</v>
      </c>
      <c r="M440" t="b">
        <v>1</v>
      </c>
      <c r="N440" t="s">
        <v>8269</v>
      </c>
      <c r="O440">
        <v>101</v>
      </c>
      <c r="P440" s="11">
        <v>55.33</v>
      </c>
      <c r="Q440" t="s">
        <v>8315</v>
      </c>
      <c r="R440" t="s">
        <v>8316</v>
      </c>
      <c r="S440" s="12">
        <v>42372.693055555559</v>
      </c>
      <c r="T440" s="12">
        <v>42402.693055555559</v>
      </c>
    </row>
    <row r="441" spans="1:20" ht="216" x14ac:dyDescent="0.3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 s="11">
        <v>56</v>
      </c>
      <c r="M441" t="b">
        <v>1</v>
      </c>
      <c r="N441" t="s">
        <v>8269</v>
      </c>
      <c r="O441">
        <v>155</v>
      </c>
      <c r="P441" s="11">
        <v>83.14</v>
      </c>
      <c r="Q441" t="s">
        <v>8315</v>
      </c>
      <c r="R441" t="s">
        <v>8316</v>
      </c>
      <c r="S441" s="12">
        <v>42126.87501157407</v>
      </c>
      <c r="T441" s="12">
        <v>42158.290972222225</v>
      </c>
    </row>
    <row r="442" spans="1:20" ht="244.8" x14ac:dyDescent="0.3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 s="11">
        <v>66</v>
      </c>
      <c r="M442" t="b">
        <v>1</v>
      </c>
      <c r="N442" t="s">
        <v>8269</v>
      </c>
      <c r="O442">
        <v>128</v>
      </c>
      <c r="P442" s="11">
        <v>38.71</v>
      </c>
      <c r="Q442" t="s">
        <v>8315</v>
      </c>
      <c r="R442" t="s">
        <v>8316</v>
      </c>
      <c r="S442" s="12">
        <v>42149.940416666665</v>
      </c>
      <c r="T442" s="12">
        <v>42179.940416666665</v>
      </c>
    </row>
    <row r="443" spans="1:20" ht="259.2" x14ac:dyDescent="0.3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 s="11">
        <v>29</v>
      </c>
      <c r="M443" t="b">
        <v>1</v>
      </c>
      <c r="N443" t="s">
        <v>8269</v>
      </c>
      <c r="O443">
        <v>121</v>
      </c>
      <c r="P443" s="11">
        <v>125.38</v>
      </c>
      <c r="Q443" t="s">
        <v>8315</v>
      </c>
      <c r="R443" t="s">
        <v>8316</v>
      </c>
      <c r="S443" s="12">
        <v>42087.768055555556</v>
      </c>
      <c r="T443" s="12">
        <v>42111.666666666672</v>
      </c>
    </row>
    <row r="444" spans="1:20" ht="244.8" x14ac:dyDescent="0.3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 s="11">
        <v>72</v>
      </c>
      <c r="M444" t="b">
        <v>1</v>
      </c>
      <c r="N444" t="s">
        <v>8269</v>
      </c>
      <c r="O444">
        <v>113</v>
      </c>
      <c r="P444" s="11">
        <v>78.260000000000005</v>
      </c>
      <c r="Q444" t="s">
        <v>8315</v>
      </c>
      <c r="R444" t="s">
        <v>8316</v>
      </c>
      <c r="S444" s="12">
        <v>41753.635775462964</v>
      </c>
      <c r="T444" s="12">
        <v>41783.875</v>
      </c>
    </row>
    <row r="445" spans="1:20" ht="230.4" x14ac:dyDescent="0.3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 s="11">
        <v>27</v>
      </c>
      <c r="M445" t="b">
        <v>1</v>
      </c>
      <c r="N445" t="s">
        <v>8269</v>
      </c>
      <c r="O445">
        <v>128</v>
      </c>
      <c r="P445" s="11">
        <v>47.22</v>
      </c>
      <c r="Q445" t="s">
        <v>8315</v>
      </c>
      <c r="R445" t="s">
        <v>8316</v>
      </c>
      <c r="S445" s="12">
        <v>42443.802361111113</v>
      </c>
      <c r="T445" s="12">
        <v>42473.802361111113</v>
      </c>
    </row>
    <row r="446" spans="1:20" ht="273.60000000000002" x14ac:dyDescent="0.3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 s="11">
        <v>10</v>
      </c>
      <c r="M446" t="b">
        <v>1</v>
      </c>
      <c r="N446" t="s">
        <v>8269</v>
      </c>
      <c r="O446">
        <v>158</v>
      </c>
      <c r="P446" s="11">
        <v>79.099999999999994</v>
      </c>
      <c r="Q446" t="s">
        <v>8315</v>
      </c>
      <c r="R446" t="s">
        <v>8316</v>
      </c>
      <c r="S446" s="12">
        <v>42121.249814814815</v>
      </c>
      <c r="T446" s="12">
        <v>42142.249814814815</v>
      </c>
    </row>
    <row r="447" spans="1:20" ht="244.8" x14ac:dyDescent="0.3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 s="11">
        <v>35</v>
      </c>
      <c r="M447" t="b">
        <v>1</v>
      </c>
      <c r="N447" t="s">
        <v>8269</v>
      </c>
      <c r="O447">
        <v>105</v>
      </c>
      <c r="P447" s="11">
        <v>114.29</v>
      </c>
      <c r="Q447" t="s">
        <v>8315</v>
      </c>
      <c r="R447" t="s">
        <v>8316</v>
      </c>
      <c r="S447" s="12">
        <v>42268.009224537032</v>
      </c>
      <c r="T447" s="12">
        <v>42303.009224537032</v>
      </c>
    </row>
    <row r="448" spans="1:20" ht="230.4" x14ac:dyDescent="0.3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 s="11">
        <v>29</v>
      </c>
      <c r="M448" t="b">
        <v>1</v>
      </c>
      <c r="N448" t="s">
        <v>8269</v>
      </c>
      <c r="O448">
        <v>100</v>
      </c>
      <c r="P448" s="11">
        <v>51.72</v>
      </c>
      <c r="Q448" t="s">
        <v>8315</v>
      </c>
      <c r="R448" t="s">
        <v>8316</v>
      </c>
      <c r="S448" s="12">
        <v>41848.866157407407</v>
      </c>
      <c r="T448" s="12">
        <v>41868.21597222222</v>
      </c>
    </row>
    <row r="449" spans="1:20" ht="216" x14ac:dyDescent="0.3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 s="11">
        <v>13</v>
      </c>
      <c r="M449" t="b">
        <v>1</v>
      </c>
      <c r="N449" t="s">
        <v>8269</v>
      </c>
      <c r="O449">
        <v>100</v>
      </c>
      <c r="P449" s="11">
        <v>30.77</v>
      </c>
      <c r="Q449" t="s">
        <v>8315</v>
      </c>
      <c r="R449" t="s">
        <v>8316</v>
      </c>
      <c r="S449" s="12">
        <v>42689.214988425927</v>
      </c>
      <c r="T449" s="12">
        <v>42700.25</v>
      </c>
    </row>
    <row r="450" spans="1:20" ht="259.2" x14ac:dyDescent="0.3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 s="11">
        <v>72</v>
      </c>
      <c r="M450" t="b">
        <v>1</v>
      </c>
      <c r="N450" t="s">
        <v>8269</v>
      </c>
      <c r="O450">
        <v>107</v>
      </c>
      <c r="P450" s="11">
        <v>74.209999999999994</v>
      </c>
      <c r="Q450" t="s">
        <v>8315</v>
      </c>
      <c r="R450" t="s">
        <v>8316</v>
      </c>
      <c r="S450" s="12">
        <v>41915.762835648151</v>
      </c>
      <c r="T450" s="12">
        <v>41944.720833333333</v>
      </c>
    </row>
    <row r="451" spans="1:20" ht="273.60000000000002" x14ac:dyDescent="0.3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 s="11">
        <v>78</v>
      </c>
      <c r="M451" t="b">
        <v>1</v>
      </c>
      <c r="N451" t="s">
        <v>8269</v>
      </c>
      <c r="O451">
        <v>124</v>
      </c>
      <c r="P451" s="11">
        <v>47.85</v>
      </c>
      <c r="Q451" t="s">
        <v>8315</v>
      </c>
      <c r="R451" t="s">
        <v>8316</v>
      </c>
      <c r="S451" s="12">
        <v>42584.846828703703</v>
      </c>
      <c r="T451" s="12">
        <v>42624.846828703703</v>
      </c>
    </row>
    <row r="452" spans="1:20" ht="259.2" x14ac:dyDescent="0.3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 s="11">
        <v>49</v>
      </c>
      <c r="M452" t="b">
        <v>1</v>
      </c>
      <c r="N452" t="s">
        <v>8269</v>
      </c>
      <c r="O452">
        <v>109</v>
      </c>
      <c r="P452" s="11">
        <v>34.409999999999997</v>
      </c>
      <c r="Q452" t="s">
        <v>8315</v>
      </c>
      <c r="R452" t="s">
        <v>8316</v>
      </c>
      <c r="S452" s="12">
        <v>42511.741944444439</v>
      </c>
      <c r="T452" s="12">
        <v>42523.916666666672</v>
      </c>
    </row>
    <row r="453" spans="1:20" ht="259.2" x14ac:dyDescent="0.3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 s="11">
        <v>42</v>
      </c>
      <c r="M453" t="b">
        <v>1</v>
      </c>
      <c r="N453" t="s">
        <v>8269</v>
      </c>
      <c r="O453">
        <v>102</v>
      </c>
      <c r="P453" s="11">
        <v>40.24</v>
      </c>
      <c r="Q453" t="s">
        <v>8315</v>
      </c>
      <c r="R453" t="s">
        <v>8316</v>
      </c>
      <c r="S453" s="12">
        <v>42459.15861111111</v>
      </c>
      <c r="T453" s="12">
        <v>42518.905555555553</v>
      </c>
    </row>
    <row r="454" spans="1:20" ht="230.4" x14ac:dyDescent="0.3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 s="11">
        <v>35</v>
      </c>
      <c r="M454" t="b">
        <v>1</v>
      </c>
      <c r="N454" t="s">
        <v>8269</v>
      </c>
      <c r="O454">
        <v>106</v>
      </c>
      <c r="P454" s="11">
        <v>60.29</v>
      </c>
      <c r="Q454" t="s">
        <v>8315</v>
      </c>
      <c r="R454" t="s">
        <v>8316</v>
      </c>
      <c r="S454" s="12">
        <v>42132.036168981482</v>
      </c>
      <c r="T454" s="12">
        <v>42186.290972222225</v>
      </c>
    </row>
    <row r="455" spans="1:20" ht="259.2" x14ac:dyDescent="0.3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 s="11">
        <v>42</v>
      </c>
      <c r="M455" t="b">
        <v>1</v>
      </c>
      <c r="N455" t="s">
        <v>8269</v>
      </c>
      <c r="O455">
        <v>106</v>
      </c>
      <c r="P455" s="11">
        <v>25.31</v>
      </c>
      <c r="Q455" t="s">
        <v>8315</v>
      </c>
      <c r="R455" t="s">
        <v>8316</v>
      </c>
      <c r="S455" s="12">
        <v>42419.91942129629</v>
      </c>
      <c r="T455" s="12">
        <v>42436.207638888889</v>
      </c>
    </row>
    <row r="456" spans="1:20" ht="230.4" x14ac:dyDescent="0.3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 s="11">
        <v>42</v>
      </c>
      <c r="M456" t="b">
        <v>1</v>
      </c>
      <c r="N456" t="s">
        <v>8269</v>
      </c>
      <c r="O456">
        <v>101</v>
      </c>
      <c r="P456" s="11">
        <v>35.950000000000003</v>
      </c>
      <c r="Q456" t="s">
        <v>8315</v>
      </c>
      <c r="R456" t="s">
        <v>8316</v>
      </c>
      <c r="S456" s="12">
        <v>42233.763831018514</v>
      </c>
      <c r="T456" s="12">
        <v>42258.763831018514</v>
      </c>
    </row>
    <row r="457" spans="1:20" ht="273.60000000000002" x14ac:dyDescent="0.3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 s="11">
        <v>31</v>
      </c>
      <c r="M457" t="b">
        <v>1</v>
      </c>
      <c r="N457" t="s">
        <v>8269</v>
      </c>
      <c r="O457">
        <v>105</v>
      </c>
      <c r="P457" s="11">
        <v>136</v>
      </c>
      <c r="Q457" t="s">
        <v>8315</v>
      </c>
      <c r="R457" t="s">
        <v>8316</v>
      </c>
      <c r="S457" s="12">
        <v>42430.839398148149</v>
      </c>
      <c r="T457" s="12">
        <v>42445.165972222225</v>
      </c>
    </row>
    <row r="458" spans="1:20" ht="230.4" x14ac:dyDescent="0.3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 s="11">
        <v>38</v>
      </c>
      <c r="M458" t="b">
        <v>1</v>
      </c>
      <c r="N458" t="s">
        <v>8269</v>
      </c>
      <c r="O458">
        <v>108</v>
      </c>
      <c r="P458" s="11">
        <v>70.760000000000005</v>
      </c>
      <c r="Q458" t="s">
        <v>8315</v>
      </c>
      <c r="R458" t="s">
        <v>8316</v>
      </c>
      <c r="S458" s="12">
        <v>42545.478333333333</v>
      </c>
      <c r="T458" s="12">
        <v>42575.478333333333</v>
      </c>
    </row>
    <row r="459" spans="1:20" ht="259.2" x14ac:dyDescent="0.3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 s="11">
        <v>8</v>
      </c>
      <c r="M459" t="b">
        <v>1</v>
      </c>
      <c r="N459" t="s">
        <v>8269</v>
      </c>
      <c r="O459">
        <v>100</v>
      </c>
      <c r="P459" s="11">
        <v>125</v>
      </c>
      <c r="Q459" t="s">
        <v>8315</v>
      </c>
      <c r="R459" t="s">
        <v>8316</v>
      </c>
      <c r="S459" s="12">
        <v>42297.748738425929</v>
      </c>
      <c r="T459" s="12">
        <v>42327.790405092594</v>
      </c>
    </row>
    <row r="460" spans="1:20" ht="244.8" x14ac:dyDescent="0.3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 s="11">
        <v>39</v>
      </c>
      <c r="M460" t="b">
        <v>1</v>
      </c>
      <c r="N460" t="s">
        <v>8269</v>
      </c>
      <c r="O460">
        <v>104</v>
      </c>
      <c r="P460" s="11">
        <v>66.510000000000005</v>
      </c>
      <c r="Q460" t="s">
        <v>8315</v>
      </c>
      <c r="R460" t="s">
        <v>8316</v>
      </c>
      <c r="S460" s="12">
        <v>41760.935706018521</v>
      </c>
      <c r="T460" s="12">
        <v>41772.166666666664</v>
      </c>
    </row>
    <row r="461" spans="1:20" ht="273.60000000000002" x14ac:dyDescent="0.3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 s="11">
        <v>29</v>
      </c>
      <c r="M461" t="b">
        <v>1</v>
      </c>
      <c r="N461" t="s">
        <v>8269</v>
      </c>
      <c r="O461">
        <v>102</v>
      </c>
      <c r="P461" s="11">
        <v>105</v>
      </c>
      <c r="Q461" t="s">
        <v>8315</v>
      </c>
      <c r="R461" t="s">
        <v>8316</v>
      </c>
      <c r="S461" s="12">
        <v>41829.734259259261</v>
      </c>
      <c r="T461" s="12">
        <v>41874.734259259261</v>
      </c>
    </row>
    <row r="462" spans="1:20" ht="201.6" x14ac:dyDescent="0.3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 s="11">
        <v>72</v>
      </c>
      <c r="M462" t="b">
        <v>1</v>
      </c>
      <c r="N462" t="s">
        <v>8269</v>
      </c>
      <c r="O462">
        <v>104</v>
      </c>
      <c r="P462" s="11">
        <v>145</v>
      </c>
      <c r="Q462" t="s">
        <v>8315</v>
      </c>
      <c r="R462" t="s">
        <v>8316</v>
      </c>
      <c r="S462" s="12">
        <v>42491.92288194444</v>
      </c>
      <c r="T462" s="12">
        <v>42521.92288194444</v>
      </c>
    </row>
    <row r="463" spans="1:20" ht="216" x14ac:dyDescent="0.3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 s="11">
        <v>15</v>
      </c>
      <c r="M463" t="b">
        <v>1</v>
      </c>
      <c r="N463" t="s">
        <v>8269</v>
      </c>
      <c r="O463">
        <v>180</v>
      </c>
      <c r="P463" s="11">
        <v>12</v>
      </c>
      <c r="Q463" t="s">
        <v>8315</v>
      </c>
      <c r="R463" t="s">
        <v>8316</v>
      </c>
      <c r="S463" s="12">
        <v>42477.729780092588</v>
      </c>
      <c r="T463" s="12">
        <v>42500.875</v>
      </c>
    </row>
    <row r="464" spans="1:20" ht="273.60000000000002" x14ac:dyDescent="0.3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 s="11">
        <v>33</v>
      </c>
      <c r="M464" t="b">
        <v>1</v>
      </c>
      <c r="N464" t="s">
        <v>8269</v>
      </c>
      <c r="O464">
        <v>106</v>
      </c>
      <c r="P464" s="11">
        <v>96.67</v>
      </c>
      <c r="Q464" t="s">
        <v>8315</v>
      </c>
      <c r="R464" t="s">
        <v>8316</v>
      </c>
      <c r="S464" s="12">
        <v>41950.859560185185</v>
      </c>
      <c r="T464" s="12">
        <v>41964.204861111109</v>
      </c>
    </row>
    <row r="465" spans="1:20" ht="288" x14ac:dyDescent="0.3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 s="11">
        <v>15</v>
      </c>
      <c r="M465" t="b">
        <v>1</v>
      </c>
      <c r="N465" t="s">
        <v>8269</v>
      </c>
      <c r="O465">
        <v>101</v>
      </c>
      <c r="P465" s="11">
        <v>60.33</v>
      </c>
      <c r="Q465" t="s">
        <v>8315</v>
      </c>
      <c r="R465" t="s">
        <v>8316</v>
      </c>
      <c r="S465" s="12">
        <v>41802.62090277778</v>
      </c>
      <c r="T465" s="12">
        <v>41822.62090277778</v>
      </c>
    </row>
    <row r="466" spans="1:20" ht="230.4" x14ac:dyDescent="0.3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 s="11">
        <v>19</v>
      </c>
      <c r="M466" t="b">
        <v>1</v>
      </c>
      <c r="N466" t="s">
        <v>8269</v>
      </c>
      <c r="O466">
        <v>101</v>
      </c>
      <c r="P466" s="11">
        <v>79.89</v>
      </c>
      <c r="Q466" t="s">
        <v>8315</v>
      </c>
      <c r="R466" t="s">
        <v>8316</v>
      </c>
      <c r="S466" s="12">
        <v>41927.873784722222</v>
      </c>
      <c r="T466" s="12">
        <v>41950.770833333336</v>
      </c>
    </row>
    <row r="467" spans="1:20" ht="230.4" x14ac:dyDescent="0.3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 s="11">
        <v>17</v>
      </c>
      <c r="M467" t="b">
        <v>1</v>
      </c>
      <c r="N467" t="s">
        <v>8269</v>
      </c>
      <c r="O467">
        <v>100</v>
      </c>
      <c r="P467" s="11">
        <v>58.82</v>
      </c>
      <c r="Q467" t="s">
        <v>8315</v>
      </c>
      <c r="R467" t="s">
        <v>8316</v>
      </c>
      <c r="S467" s="12">
        <v>42057.536944444444</v>
      </c>
      <c r="T467" s="12">
        <v>42117.49527777778</v>
      </c>
    </row>
    <row r="468" spans="1:20" ht="273.60000000000002" x14ac:dyDescent="0.3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 s="11">
        <v>44</v>
      </c>
      <c r="M468" t="b">
        <v>1</v>
      </c>
      <c r="N468" t="s">
        <v>8269</v>
      </c>
      <c r="O468">
        <v>118</v>
      </c>
      <c r="P468" s="11">
        <v>75.34</v>
      </c>
      <c r="Q468" t="s">
        <v>8315</v>
      </c>
      <c r="R468" t="s">
        <v>8316</v>
      </c>
      <c r="S468" s="12">
        <v>41781.096203703702</v>
      </c>
      <c r="T468" s="12">
        <v>41794.207638888889</v>
      </c>
    </row>
    <row r="469" spans="1:20" ht="273.60000000000002" x14ac:dyDescent="0.3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 s="11">
        <v>10</v>
      </c>
      <c r="M469" t="b">
        <v>1</v>
      </c>
      <c r="N469" t="s">
        <v>8269</v>
      </c>
      <c r="O469">
        <v>110</v>
      </c>
      <c r="P469" s="11">
        <v>55</v>
      </c>
      <c r="Q469" t="s">
        <v>8315</v>
      </c>
      <c r="R469" t="s">
        <v>8316</v>
      </c>
      <c r="S469" s="12">
        <v>42020.846666666665</v>
      </c>
      <c r="T469" s="12">
        <v>42037.207638888889</v>
      </c>
    </row>
    <row r="470" spans="1:20" ht="230.4" x14ac:dyDescent="0.3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 s="11">
        <v>46</v>
      </c>
      <c r="M470" t="b">
        <v>1</v>
      </c>
      <c r="N470" t="s">
        <v>8269</v>
      </c>
      <c r="O470">
        <v>103</v>
      </c>
      <c r="P470" s="11">
        <v>66.959999999999994</v>
      </c>
      <c r="Q470" t="s">
        <v>8315</v>
      </c>
      <c r="R470" t="s">
        <v>8316</v>
      </c>
      <c r="S470" s="12">
        <v>42125.772812499999</v>
      </c>
      <c r="T470" s="12">
        <v>42155.772812499999</v>
      </c>
    </row>
    <row r="471" spans="1:20" ht="244.8" x14ac:dyDescent="0.3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 s="11">
        <v>11</v>
      </c>
      <c r="M471" t="b">
        <v>1</v>
      </c>
      <c r="N471" t="s">
        <v>8269</v>
      </c>
      <c r="O471">
        <v>100</v>
      </c>
      <c r="P471" s="11">
        <v>227.27</v>
      </c>
      <c r="Q471" t="s">
        <v>8315</v>
      </c>
      <c r="R471" t="s">
        <v>8316</v>
      </c>
      <c r="S471" s="12">
        <v>41856.010069444441</v>
      </c>
      <c r="T471" s="12">
        <v>41890.125</v>
      </c>
    </row>
    <row r="472" spans="1:20" ht="201.6" x14ac:dyDescent="0.3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 s="11">
        <v>13</v>
      </c>
      <c r="M472" t="b">
        <v>1</v>
      </c>
      <c r="N472" t="s">
        <v>8269</v>
      </c>
      <c r="O472">
        <v>100</v>
      </c>
      <c r="P472" s="11">
        <v>307.69</v>
      </c>
      <c r="Q472" t="s">
        <v>8315</v>
      </c>
      <c r="R472" t="s">
        <v>8316</v>
      </c>
      <c r="S472" s="12">
        <v>41794.817523148151</v>
      </c>
      <c r="T472" s="12">
        <v>41824.458333333336</v>
      </c>
    </row>
    <row r="473" spans="1:20" ht="259.2" x14ac:dyDescent="0.3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 s="11">
        <v>33</v>
      </c>
      <c r="M473" t="b">
        <v>1</v>
      </c>
      <c r="N473" t="s">
        <v>8269</v>
      </c>
      <c r="O473">
        <v>110</v>
      </c>
      <c r="P473" s="11">
        <v>50.02</v>
      </c>
      <c r="Q473" t="s">
        <v>8315</v>
      </c>
      <c r="R473" t="s">
        <v>8316</v>
      </c>
      <c r="S473" s="12">
        <v>41893.783553240741</v>
      </c>
      <c r="T473" s="12">
        <v>41914.597916666666</v>
      </c>
    </row>
    <row r="474" spans="1:20" ht="216" x14ac:dyDescent="0.3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 s="11">
        <v>28</v>
      </c>
      <c r="M474" t="b">
        <v>1</v>
      </c>
      <c r="N474" t="s">
        <v>8269</v>
      </c>
      <c r="O474">
        <v>101</v>
      </c>
      <c r="P474" s="11">
        <v>72.39</v>
      </c>
      <c r="Q474" t="s">
        <v>8315</v>
      </c>
      <c r="R474" t="s">
        <v>8316</v>
      </c>
      <c r="S474" s="12">
        <v>42037.598958333328</v>
      </c>
      <c r="T474" s="12">
        <v>42067.598958333328</v>
      </c>
    </row>
    <row r="475" spans="1:20" ht="172.8" x14ac:dyDescent="0.3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 s="11">
        <v>21</v>
      </c>
      <c r="M475" t="b">
        <v>1</v>
      </c>
      <c r="N475" t="s">
        <v>8269</v>
      </c>
      <c r="O475">
        <v>101</v>
      </c>
      <c r="P475" s="11">
        <v>95.95</v>
      </c>
      <c r="Q475" t="s">
        <v>8315</v>
      </c>
      <c r="R475" t="s">
        <v>8316</v>
      </c>
      <c r="S475" s="12">
        <v>42227.824212962965</v>
      </c>
      <c r="T475" s="12">
        <v>42253.57430555555</v>
      </c>
    </row>
    <row r="476" spans="1:20" ht="259.2" x14ac:dyDescent="0.3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 s="11">
        <v>13</v>
      </c>
      <c r="M476" t="b">
        <v>1</v>
      </c>
      <c r="N476" t="s">
        <v>8269</v>
      </c>
      <c r="O476">
        <v>169</v>
      </c>
      <c r="P476" s="11">
        <v>45.62</v>
      </c>
      <c r="Q476" t="s">
        <v>8315</v>
      </c>
      <c r="R476" t="s">
        <v>8316</v>
      </c>
      <c r="S476" s="12">
        <v>41881.361342592594</v>
      </c>
      <c r="T476" s="12">
        <v>41911.361342592594</v>
      </c>
    </row>
    <row r="477" spans="1:20" ht="273.60000000000002" x14ac:dyDescent="0.3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 s="11">
        <v>34</v>
      </c>
      <c r="M477" t="b">
        <v>1</v>
      </c>
      <c r="N477" t="s">
        <v>8269</v>
      </c>
      <c r="O477">
        <v>100</v>
      </c>
      <c r="P477" s="11">
        <v>41.03</v>
      </c>
      <c r="Q477" t="s">
        <v>8315</v>
      </c>
      <c r="R477" t="s">
        <v>8316</v>
      </c>
      <c r="S477" s="12">
        <v>42234.789884259255</v>
      </c>
      <c r="T477" s="12">
        <v>42262.420833333337</v>
      </c>
    </row>
    <row r="478" spans="1:20" ht="244.8" x14ac:dyDescent="0.3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 s="11">
        <v>80</v>
      </c>
      <c r="M478" t="b">
        <v>1</v>
      </c>
      <c r="N478" t="s">
        <v>8269</v>
      </c>
      <c r="O478">
        <v>114</v>
      </c>
      <c r="P478" s="11">
        <v>56.83</v>
      </c>
      <c r="Q478" t="s">
        <v>8315</v>
      </c>
      <c r="R478" t="s">
        <v>8316</v>
      </c>
      <c r="S478" s="12">
        <v>42581.397546296299</v>
      </c>
      <c r="T478" s="12">
        <v>42638.958333333328</v>
      </c>
    </row>
    <row r="479" spans="1:20" ht="273.60000000000002" x14ac:dyDescent="0.3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 s="11">
        <v>74</v>
      </c>
      <c r="M479" t="b">
        <v>1</v>
      </c>
      <c r="N479" t="s">
        <v>8269</v>
      </c>
      <c r="O479">
        <v>102</v>
      </c>
      <c r="P479" s="11">
        <v>137.24</v>
      </c>
      <c r="Q479" t="s">
        <v>8315</v>
      </c>
      <c r="R479" t="s">
        <v>8316</v>
      </c>
      <c r="S479" s="12">
        <v>41880.76357638889</v>
      </c>
      <c r="T479" s="12">
        <v>41895.166666666664</v>
      </c>
    </row>
    <row r="480" spans="1:20" ht="230.4" x14ac:dyDescent="0.3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 s="11">
        <v>7</v>
      </c>
      <c r="M480" t="b">
        <v>1</v>
      </c>
      <c r="N480" t="s">
        <v>8269</v>
      </c>
      <c r="O480">
        <v>106</v>
      </c>
      <c r="P480" s="11">
        <v>75.709999999999994</v>
      </c>
      <c r="Q480" t="s">
        <v>8315</v>
      </c>
      <c r="R480" t="s">
        <v>8316</v>
      </c>
      <c r="S480" s="12">
        <v>42214.6956712963</v>
      </c>
      <c r="T480" s="12">
        <v>42225.666666666672</v>
      </c>
    </row>
    <row r="481" spans="1:20" ht="273.60000000000002" x14ac:dyDescent="0.3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 s="11">
        <v>34</v>
      </c>
      <c r="M481" t="b">
        <v>1</v>
      </c>
      <c r="N481" t="s">
        <v>8269</v>
      </c>
      <c r="O481">
        <v>102</v>
      </c>
      <c r="P481" s="11">
        <v>99</v>
      </c>
      <c r="Q481" t="s">
        <v>8315</v>
      </c>
      <c r="R481" t="s">
        <v>8316</v>
      </c>
      <c r="S481" s="12">
        <v>42460.335312499999</v>
      </c>
      <c r="T481" s="12">
        <v>42488.249305555553</v>
      </c>
    </row>
    <row r="482" spans="1:20" ht="273.60000000000002" x14ac:dyDescent="0.3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 s="11">
        <v>86</v>
      </c>
      <c r="M482" t="b">
        <v>1</v>
      </c>
      <c r="N482" t="s">
        <v>8269</v>
      </c>
      <c r="O482">
        <v>117</v>
      </c>
      <c r="P482" s="11">
        <v>81.569999999999993</v>
      </c>
      <c r="Q482" t="s">
        <v>8315</v>
      </c>
      <c r="R482" t="s">
        <v>8316</v>
      </c>
      <c r="S482" s="12">
        <v>42167.023206018523</v>
      </c>
      <c r="T482" s="12">
        <v>42196.165972222225</v>
      </c>
    </row>
    <row r="483" spans="1:20" ht="230.4" x14ac:dyDescent="0.3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 s="11">
        <v>37</v>
      </c>
      <c r="M483" t="b">
        <v>1</v>
      </c>
      <c r="N483" t="s">
        <v>8269</v>
      </c>
      <c r="O483">
        <v>101</v>
      </c>
      <c r="P483" s="11">
        <v>45.11</v>
      </c>
      <c r="Q483" t="s">
        <v>8315</v>
      </c>
      <c r="R483" t="s">
        <v>8316</v>
      </c>
      <c r="S483" s="12">
        <v>42733.50136574074</v>
      </c>
      <c r="T483" s="12">
        <v>42753.50136574074</v>
      </c>
    </row>
    <row r="484" spans="1:20" ht="273.60000000000002" x14ac:dyDescent="0.3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 s="11">
        <v>18</v>
      </c>
      <c r="M484" t="b">
        <v>1</v>
      </c>
      <c r="N484" t="s">
        <v>8269</v>
      </c>
      <c r="O484">
        <v>132</v>
      </c>
      <c r="P484" s="11">
        <v>36.67</v>
      </c>
      <c r="Q484" t="s">
        <v>8315</v>
      </c>
      <c r="R484" t="s">
        <v>8316</v>
      </c>
      <c r="S484" s="12">
        <v>42177.761782407411</v>
      </c>
      <c r="T484" s="12">
        <v>42198.041666666672</v>
      </c>
    </row>
    <row r="485" spans="1:20" ht="259.2" x14ac:dyDescent="0.3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 s="11">
        <v>22</v>
      </c>
      <c r="M485" t="b">
        <v>1</v>
      </c>
      <c r="N485" t="s">
        <v>8269</v>
      </c>
      <c r="O485">
        <v>100</v>
      </c>
      <c r="P485" s="11">
        <v>125</v>
      </c>
      <c r="Q485" t="s">
        <v>8315</v>
      </c>
      <c r="R485" t="s">
        <v>8316</v>
      </c>
      <c r="S485" s="12">
        <v>42442.623344907406</v>
      </c>
      <c r="T485" s="12">
        <v>42470.833333333328</v>
      </c>
    </row>
    <row r="486" spans="1:20" ht="100.8" x14ac:dyDescent="0.3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 s="11">
        <v>26</v>
      </c>
      <c r="M486" t="b">
        <v>1</v>
      </c>
      <c r="N486" t="s">
        <v>8269</v>
      </c>
      <c r="O486">
        <v>128</v>
      </c>
      <c r="P486" s="11">
        <v>49.23</v>
      </c>
      <c r="Q486" t="s">
        <v>8315</v>
      </c>
      <c r="R486" t="s">
        <v>8316</v>
      </c>
      <c r="S486" s="12">
        <v>42521.654328703706</v>
      </c>
      <c r="T486" s="12">
        <v>42551.654328703706</v>
      </c>
    </row>
    <row r="487" spans="1:20" ht="273.60000000000002" x14ac:dyDescent="0.3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 s="11">
        <v>27</v>
      </c>
      <c r="M487" t="b">
        <v>1</v>
      </c>
      <c r="N487" t="s">
        <v>8269</v>
      </c>
      <c r="O487">
        <v>119</v>
      </c>
      <c r="P487" s="11">
        <v>42.3</v>
      </c>
      <c r="Q487" t="s">
        <v>8315</v>
      </c>
      <c r="R487" t="s">
        <v>8316</v>
      </c>
      <c r="S487" s="12">
        <v>41884.599849537037</v>
      </c>
      <c r="T487" s="12">
        <v>41900.165972222225</v>
      </c>
    </row>
    <row r="488" spans="1:20" ht="288" x14ac:dyDescent="0.3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 s="11">
        <v>8</v>
      </c>
      <c r="M488" t="b">
        <v>1</v>
      </c>
      <c r="N488" t="s">
        <v>8269</v>
      </c>
      <c r="O488">
        <v>126</v>
      </c>
      <c r="P488" s="11">
        <v>78.88</v>
      </c>
      <c r="Q488" t="s">
        <v>8315</v>
      </c>
      <c r="R488" t="s">
        <v>8316</v>
      </c>
      <c r="S488" s="12">
        <v>42289.761192129634</v>
      </c>
      <c r="T488" s="12">
        <v>42319.802858796291</v>
      </c>
    </row>
    <row r="489" spans="1:20" ht="216" x14ac:dyDescent="0.3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 s="11">
        <v>204</v>
      </c>
      <c r="M489" t="b">
        <v>1</v>
      </c>
      <c r="N489" t="s">
        <v>8269</v>
      </c>
      <c r="O489">
        <v>156</v>
      </c>
      <c r="P489" s="11">
        <v>38.28</v>
      </c>
      <c r="Q489" t="s">
        <v>8315</v>
      </c>
      <c r="R489" t="s">
        <v>8316</v>
      </c>
      <c r="S489" s="12">
        <v>42243.6252662037</v>
      </c>
      <c r="T489" s="12">
        <v>42278.6252662037</v>
      </c>
    </row>
    <row r="490" spans="1:20" ht="244.8" x14ac:dyDescent="0.3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 s="11">
        <v>46</v>
      </c>
      <c r="M490" t="b">
        <v>1</v>
      </c>
      <c r="N490" t="s">
        <v>8269</v>
      </c>
      <c r="O490">
        <v>103</v>
      </c>
      <c r="P490" s="11">
        <v>44.85</v>
      </c>
      <c r="Q490" t="s">
        <v>8315</v>
      </c>
      <c r="R490" t="s">
        <v>8316</v>
      </c>
      <c r="S490" s="12">
        <v>42248.640162037031</v>
      </c>
      <c r="T490" s="12">
        <v>42279.75</v>
      </c>
    </row>
    <row r="491" spans="1:20" ht="244.8" x14ac:dyDescent="0.3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 s="11">
        <v>17</v>
      </c>
      <c r="M491" t="b">
        <v>1</v>
      </c>
      <c r="N491" t="s">
        <v>8269</v>
      </c>
      <c r="O491">
        <v>153</v>
      </c>
      <c r="P491" s="11">
        <v>13.53</v>
      </c>
      <c r="Q491" t="s">
        <v>8315</v>
      </c>
      <c r="R491" t="s">
        <v>8316</v>
      </c>
      <c r="S491" s="12">
        <v>42328.727141203708</v>
      </c>
      <c r="T491" s="12">
        <v>42358.499305555553</v>
      </c>
    </row>
    <row r="492" spans="1:20" ht="273.60000000000002" x14ac:dyDescent="0.3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 s="11">
        <v>28</v>
      </c>
      <c r="M492" t="b">
        <v>1</v>
      </c>
      <c r="N492" t="s">
        <v>8269</v>
      </c>
      <c r="O492">
        <v>180</v>
      </c>
      <c r="P492" s="11">
        <v>43.5</v>
      </c>
      <c r="Q492" t="s">
        <v>8315</v>
      </c>
      <c r="R492" t="s">
        <v>8316</v>
      </c>
      <c r="S492" s="12">
        <v>41923.354351851849</v>
      </c>
      <c r="T492" s="12">
        <v>41960.332638888889</v>
      </c>
    </row>
    <row r="493" spans="1:20" ht="273.60000000000002" x14ac:dyDescent="0.3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 s="11">
        <v>83</v>
      </c>
      <c r="M493" t="b">
        <v>1</v>
      </c>
      <c r="N493" t="s">
        <v>8269</v>
      </c>
      <c r="O493">
        <v>128</v>
      </c>
      <c r="P493" s="11">
        <v>30.95</v>
      </c>
      <c r="Q493" t="s">
        <v>8315</v>
      </c>
      <c r="R493" t="s">
        <v>8316</v>
      </c>
      <c r="S493" s="12">
        <v>42571.420601851853</v>
      </c>
      <c r="T493" s="12">
        <v>42599.420601851853</v>
      </c>
    </row>
    <row r="494" spans="1:20" ht="230.4" x14ac:dyDescent="0.3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 s="11">
        <v>13</v>
      </c>
      <c r="M494" t="b">
        <v>1</v>
      </c>
      <c r="N494" t="s">
        <v>8269</v>
      </c>
      <c r="O494">
        <v>120</v>
      </c>
      <c r="P494" s="11">
        <v>55.23</v>
      </c>
      <c r="Q494" t="s">
        <v>8315</v>
      </c>
      <c r="R494" t="s">
        <v>8316</v>
      </c>
      <c r="S494" s="12">
        <v>42600.756041666667</v>
      </c>
      <c r="T494" s="12">
        <v>42621.756041666667</v>
      </c>
    </row>
    <row r="495" spans="1:20" ht="273.60000000000002" x14ac:dyDescent="0.3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 s="11">
        <v>8</v>
      </c>
      <c r="M495" t="b">
        <v>1</v>
      </c>
      <c r="N495" t="s">
        <v>8269</v>
      </c>
      <c r="O495">
        <v>123</v>
      </c>
      <c r="P495" s="11">
        <v>46.13</v>
      </c>
      <c r="Q495" t="s">
        <v>8315</v>
      </c>
      <c r="R495" t="s">
        <v>8316</v>
      </c>
      <c r="S495" s="12">
        <v>42517.003368055557</v>
      </c>
      <c r="T495" s="12">
        <v>42547.003368055557</v>
      </c>
    </row>
    <row r="496" spans="1:20" ht="244.8" x14ac:dyDescent="0.3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 s="11">
        <v>32</v>
      </c>
      <c r="M496" t="b">
        <v>1</v>
      </c>
      <c r="N496" t="s">
        <v>8269</v>
      </c>
      <c r="O496">
        <v>105</v>
      </c>
      <c r="P496" s="11">
        <v>39.380000000000003</v>
      </c>
      <c r="Q496" t="s">
        <v>8315</v>
      </c>
      <c r="R496" t="s">
        <v>8316</v>
      </c>
      <c r="S496" s="12">
        <v>42222.730034722219</v>
      </c>
      <c r="T496" s="12">
        <v>42247.730034722219</v>
      </c>
    </row>
    <row r="497" spans="1:20" ht="259.2" x14ac:dyDescent="0.3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 s="11">
        <v>85</v>
      </c>
      <c r="M497" t="b">
        <v>1</v>
      </c>
      <c r="N497" t="s">
        <v>8269</v>
      </c>
      <c r="O497">
        <v>102</v>
      </c>
      <c r="P497" s="11">
        <v>66.150000000000006</v>
      </c>
      <c r="Q497" t="s">
        <v>8315</v>
      </c>
      <c r="R497" t="s">
        <v>8316</v>
      </c>
      <c r="S497" s="12">
        <v>41829.599791666667</v>
      </c>
      <c r="T497" s="12">
        <v>41889.599791666667</v>
      </c>
    </row>
    <row r="498" spans="1:20" ht="187.2" x14ac:dyDescent="0.3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 s="11">
        <v>29</v>
      </c>
      <c r="M498" t="b">
        <v>1</v>
      </c>
      <c r="N498" t="s">
        <v>8269</v>
      </c>
      <c r="O498">
        <v>105</v>
      </c>
      <c r="P498" s="11">
        <v>54.14</v>
      </c>
      <c r="Q498" t="s">
        <v>8315</v>
      </c>
      <c r="R498" t="s">
        <v>8316</v>
      </c>
      <c r="S498" s="12">
        <v>42150.755312499998</v>
      </c>
      <c r="T498" s="12">
        <v>42180.755312499998</v>
      </c>
    </row>
    <row r="499" spans="1:20" ht="144" x14ac:dyDescent="0.3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 s="11">
        <v>24</v>
      </c>
      <c r="M499" t="b">
        <v>1</v>
      </c>
      <c r="N499" t="s">
        <v>8269</v>
      </c>
      <c r="O499">
        <v>100</v>
      </c>
      <c r="P499" s="11">
        <v>104.17</v>
      </c>
      <c r="Q499" t="s">
        <v>8315</v>
      </c>
      <c r="R499" t="s">
        <v>8316</v>
      </c>
      <c r="S499" s="12">
        <v>42040.831678240742</v>
      </c>
      <c r="T499" s="12">
        <v>42070.831678240742</v>
      </c>
    </row>
    <row r="500" spans="1:20" ht="273.60000000000002" x14ac:dyDescent="0.3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 s="11">
        <v>8</v>
      </c>
      <c r="M500" t="b">
        <v>1</v>
      </c>
      <c r="N500" t="s">
        <v>8269</v>
      </c>
      <c r="O500">
        <v>100</v>
      </c>
      <c r="P500" s="11">
        <v>31.38</v>
      </c>
      <c r="Q500" t="s">
        <v>8315</v>
      </c>
      <c r="R500" t="s">
        <v>8316</v>
      </c>
      <c r="S500" s="12">
        <v>42075.807395833333</v>
      </c>
      <c r="T500" s="12">
        <v>42105.807395833333</v>
      </c>
    </row>
    <row r="501" spans="1:20" ht="273.60000000000002" x14ac:dyDescent="0.3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 s="11">
        <v>19</v>
      </c>
      <c r="M501" t="b">
        <v>1</v>
      </c>
      <c r="N501" t="s">
        <v>8269</v>
      </c>
      <c r="O501">
        <v>102</v>
      </c>
      <c r="P501" s="11">
        <v>59.21</v>
      </c>
      <c r="Q501" t="s">
        <v>8315</v>
      </c>
      <c r="R501" t="s">
        <v>8316</v>
      </c>
      <c r="S501" s="12">
        <v>42073.660694444443</v>
      </c>
      <c r="T501" s="12">
        <v>42095.165972222225</v>
      </c>
    </row>
    <row r="502" spans="1:20" ht="216" x14ac:dyDescent="0.3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 s="11">
        <v>336</v>
      </c>
      <c r="M502" t="b">
        <v>1</v>
      </c>
      <c r="N502" t="s">
        <v>8269</v>
      </c>
      <c r="O502">
        <v>114</v>
      </c>
      <c r="P502" s="11">
        <v>119.18</v>
      </c>
      <c r="Q502" t="s">
        <v>8315</v>
      </c>
      <c r="R502" t="s">
        <v>8316</v>
      </c>
      <c r="S502" s="12">
        <v>42480.078715277778</v>
      </c>
      <c r="T502" s="12">
        <v>42504.165972222225</v>
      </c>
    </row>
    <row r="503" spans="1:20" ht="216" x14ac:dyDescent="0.3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 s="11">
        <v>13</v>
      </c>
      <c r="M503" t="b">
        <v>1</v>
      </c>
      <c r="N503" t="s">
        <v>8269</v>
      </c>
      <c r="O503">
        <v>102</v>
      </c>
      <c r="P503" s="11">
        <v>164.62</v>
      </c>
      <c r="Q503" t="s">
        <v>8315</v>
      </c>
      <c r="R503" t="s">
        <v>8316</v>
      </c>
      <c r="S503" s="12">
        <v>42411.942291666666</v>
      </c>
      <c r="T503" s="12">
        <v>42434.041666666672</v>
      </c>
    </row>
    <row r="504" spans="1:20" ht="244.8" x14ac:dyDescent="0.3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 s="11">
        <v>42</v>
      </c>
      <c r="M504" t="b">
        <v>1</v>
      </c>
      <c r="N504" t="s">
        <v>8269</v>
      </c>
      <c r="O504">
        <v>102</v>
      </c>
      <c r="P504" s="11">
        <v>24.29</v>
      </c>
      <c r="Q504" t="s">
        <v>8315</v>
      </c>
      <c r="R504" t="s">
        <v>8316</v>
      </c>
      <c r="S504" s="12">
        <v>42223.394363425927</v>
      </c>
      <c r="T504" s="12">
        <v>42251.394363425927</v>
      </c>
    </row>
    <row r="505" spans="1:20" ht="288" x14ac:dyDescent="0.3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 s="11">
        <v>64</v>
      </c>
      <c r="M505" t="b">
        <v>1</v>
      </c>
      <c r="N505" t="s">
        <v>8269</v>
      </c>
      <c r="O505">
        <v>105</v>
      </c>
      <c r="P505" s="11">
        <v>40.94</v>
      </c>
      <c r="Q505" t="s">
        <v>8315</v>
      </c>
      <c r="R505" t="s">
        <v>8316</v>
      </c>
      <c r="S505" s="12">
        <v>42462.893495370372</v>
      </c>
      <c r="T505" s="12">
        <v>42492.893495370372</v>
      </c>
    </row>
    <row r="506" spans="1:20" ht="259.2" x14ac:dyDescent="0.3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 s="11">
        <v>25</v>
      </c>
      <c r="M506" t="b">
        <v>1</v>
      </c>
      <c r="N506" t="s">
        <v>8269</v>
      </c>
      <c r="O506">
        <v>102</v>
      </c>
      <c r="P506" s="11">
        <v>61.1</v>
      </c>
      <c r="Q506" t="s">
        <v>8315</v>
      </c>
      <c r="R506" t="s">
        <v>8316</v>
      </c>
      <c r="S506" s="12">
        <v>41753.515856481477</v>
      </c>
      <c r="T506" s="12">
        <v>41781.921527777777</v>
      </c>
    </row>
    <row r="507" spans="1:20" ht="259.2" x14ac:dyDescent="0.3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 s="11">
        <v>20</v>
      </c>
      <c r="M507" t="b">
        <v>1</v>
      </c>
      <c r="N507" t="s">
        <v>8269</v>
      </c>
      <c r="O507">
        <v>100</v>
      </c>
      <c r="P507" s="11">
        <v>38.65</v>
      </c>
      <c r="Q507" t="s">
        <v>8315</v>
      </c>
      <c r="R507" t="s">
        <v>8316</v>
      </c>
      <c r="S507" s="12">
        <v>41788.587083333332</v>
      </c>
      <c r="T507" s="12">
        <v>41818.587083333332</v>
      </c>
    </row>
    <row r="508" spans="1:20" ht="259.2" x14ac:dyDescent="0.3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 s="11">
        <v>104</v>
      </c>
      <c r="M508" t="b">
        <v>1</v>
      </c>
      <c r="N508" t="s">
        <v>8269</v>
      </c>
      <c r="O508">
        <v>106</v>
      </c>
      <c r="P508" s="11">
        <v>56.2</v>
      </c>
      <c r="Q508" t="s">
        <v>8315</v>
      </c>
      <c r="R508" t="s">
        <v>8316</v>
      </c>
      <c r="S508" s="12">
        <v>42196.028703703705</v>
      </c>
      <c r="T508" s="12">
        <v>42228</v>
      </c>
    </row>
    <row r="509" spans="1:20" ht="216" x14ac:dyDescent="0.3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 s="11">
        <v>53</v>
      </c>
      <c r="M509" t="b">
        <v>1</v>
      </c>
      <c r="N509" t="s">
        <v>8269</v>
      </c>
      <c r="O509">
        <v>113</v>
      </c>
      <c r="P509" s="11">
        <v>107</v>
      </c>
      <c r="Q509" t="s">
        <v>8315</v>
      </c>
      <c r="R509" t="s">
        <v>8316</v>
      </c>
      <c r="S509" s="12">
        <v>42016.050451388888</v>
      </c>
      <c r="T509" s="12">
        <v>42046.708333333328</v>
      </c>
    </row>
    <row r="510" spans="1:20" ht="273.60000000000002" x14ac:dyDescent="0.3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 s="11">
        <v>14</v>
      </c>
      <c r="M510" t="b">
        <v>1</v>
      </c>
      <c r="N510" t="s">
        <v>8269</v>
      </c>
      <c r="O510">
        <v>100</v>
      </c>
      <c r="P510" s="11">
        <v>171.43</v>
      </c>
      <c r="Q510" t="s">
        <v>8315</v>
      </c>
      <c r="R510" t="s">
        <v>8316</v>
      </c>
      <c r="S510" s="12">
        <v>42661.442060185189</v>
      </c>
      <c r="T510" s="12">
        <v>42691.483726851846</v>
      </c>
    </row>
    <row r="511" spans="1:20" ht="302.39999999999998" x14ac:dyDescent="0.3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 s="11">
        <v>20</v>
      </c>
      <c r="M511" t="b">
        <v>1</v>
      </c>
      <c r="N511" t="s">
        <v>8269</v>
      </c>
      <c r="O511">
        <v>100</v>
      </c>
      <c r="P511" s="11">
        <v>110.5</v>
      </c>
      <c r="Q511" t="s">
        <v>8315</v>
      </c>
      <c r="R511" t="s">
        <v>8316</v>
      </c>
      <c r="S511" s="12">
        <v>41808.649583333332</v>
      </c>
      <c r="T511" s="12">
        <v>41868.649583333332</v>
      </c>
    </row>
    <row r="512" spans="1:20" ht="273.60000000000002" x14ac:dyDescent="0.3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 s="11">
        <v>558</v>
      </c>
      <c r="M512" t="b">
        <v>1</v>
      </c>
      <c r="N512" t="s">
        <v>8269</v>
      </c>
      <c r="O512">
        <v>100</v>
      </c>
      <c r="P512" s="11">
        <v>179.28</v>
      </c>
      <c r="Q512" t="s">
        <v>8315</v>
      </c>
      <c r="R512" t="s">
        <v>8316</v>
      </c>
      <c r="S512" s="12">
        <v>41730.276747685188</v>
      </c>
      <c r="T512" s="12">
        <v>41764.276747685188</v>
      </c>
    </row>
    <row r="513" spans="1:20" ht="259.2" x14ac:dyDescent="0.3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 s="11">
        <v>22</v>
      </c>
      <c r="M513" t="b">
        <v>1</v>
      </c>
      <c r="N513" t="s">
        <v>8269</v>
      </c>
      <c r="O513">
        <v>144</v>
      </c>
      <c r="P513" s="11">
        <v>22.91</v>
      </c>
      <c r="Q513" t="s">
        <v>8315</v>
      </c>
      <c r="R513" t="s">
        <v>8316</v>
      </c>
      <c r="S513" s="12">
        <v>42139.816840277781</v>
      </c>
      <c r="T513" s="12">
        <v>42181.875</v>
      </c>
    </row>
    <row r="514" spans="1:20" ht="244.8" x14ac:dyDescent="0.3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 s="11">
        <v>24</v>
      </c>
      <c r="M514" t="b">
        <v>1</v>
      </c>
      <c r="N514" t="s">
        <v>8269</v>
      </c>
      <c r="O514">
        <v>104</v>
      </c>
      <c r="P514" s="11">
        <v>43.13</v>
      </c>
      <c r="Q514" t="s">
        <v>8315</v>
      </c>
      <c r="R514" t="s">
        <v>8316</v>
      </c>
      <c r="S514" s="12">
        <v>42194.096157407403</v>
      </c>
      <c r="T514" s="12">
        <v>42216.373611111107</v>
      </c>
    </row>
    <row r="515" spans="1:20" ht="288" x14ac:dyDescent="0.3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 s="11">
        <v>74</v>
      </c>
      <c r="M515" t="b">
        <v>1</v>
      </c>
      <c r="N515" t="s">
        <v>8269</v>
      </c>
      <c r="O515">
        <v>108</v>
      </c>
      <c r="P515" s="11">
        <v>46.89</v>
      </c>
      <c r="Q515" t="s">
        <v>8315</v>
      </c>
      <c r="R515" t="s">
        <v>8316</v>
      </c>
      <c r="S515" s="12">
        <v>42115.889652777783</v>
      </c>
      <c r="T515" s="12">
        <v>42151.114583333328</v>
      </c>
    </row>
    <row r="516" spans="1:20" ht="259.2" x14ac:dyDescent="0.3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 s="11">
        <v>54</v>
      </c>
      <c r="M516" t="b">
        <v>1</v>
      </c>
      <c r="N516" t="s">
        <v>8269</v>
      </c>
      <c r="O516">
        <v>102</v>
      </c>
      <c r="P516" s="11">
        <v>47.41</v>
      </c>
      <c r="Q516" t="s">
        <v>8315</v>
      </c>
      <c r="R516" t="s">
        <v>8316</v>
      </c>
      <c r="S516" s="12">
        <v>42203.680300925931</v>
      </c>
      <c r="T516" s="12">
        <v>42221.774999999994</v>
      </c>
    </row>
    <row r="517" spans="1:20" ht="244.8" x14ac:dyDescent="0.3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 s="11">
        <v>31</v>
      </c>
      <c r="M517" t="b">
        <v>1</v>
      </c>
      <c r="N517" t="s">
        <v>8269</v>
      </c>
      <c r="O517">
        <v>149</v>
      </c>
      <c r="P517" s="11">
        <v>15.13</v>
      </c>
      <c r="Q517" t="s">
        <v>8315</v>
      </c>
      <c r="R517" t="s">
        <v>8316</v>
      </c>
      <c r="S517" s="12">
        <v>42433.761886574073</v>
      </c>
      <c r="T517" s="12">
        <v>42442.916666666672</v>
      </c>
    </row>
    <row r="518" spans="1:20" ht="244.8" x14ac:dyDescent="0.3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 s="11">
        <v>25</v>
      </c>
      <c r="M518" t="b">
        <v>1</v>
      </c>
      <c r="N518" t="s">
        <v>8269</v>
      </c>
      <c r="O518">
        <v>105</v>
      </c>
      <c r="P518" s="11">
        <v>21.1</v>
      </c>
      <c r="Q518" t="s">
        <v>8315</v>
      </c>
      <c r="R518" t="s">
        <v>8316</v>
      </c>
      <c r="S518" s="12">
        <v>42555.671944444446</v>
      </c>
      <c r="T518" s="12">
        <v>42583.791666666672</v>
      </c>
    </row>
    <row r="519" spans="1:20" ht="172.8" x14ac:dyDescent="0.3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 s="11">
        <v>17</v>
      </c>
      <c r="M519" t="b">
        <v>1</v>
      </c>
      <c r="N519" t="s">
        <v>8269</v>
      </c>
      <c r="O519">
        <v>101</v>
      </c>
      <c r="P519" s="11">
        <v>59.12</v>
      </c>
      <c r="Q519" t="s">
        <v>8315</v>
      </c>
      <c r="R519" t="s">
        <v>8316</v>
      </c>
      <c r="S519" s="12">
        <v>42236.623252314821</v>
      </c>
      <c r="T519" s="12">
        <v>42282.666666666672</v>
      </c>
    </row>
    <row r="520" spans="1:20" ht="244.8" x14ac:dyDescent="0.3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 s="11">
        <v>12</v>
      </c>
      <c r="M520" t="b">
        <v>1</v>
      </c>
      <c r="N520" t="s">
        <v>8269</v>
      </c>
      <c r="O520">
        <v>131</v>
      </c>
      <c r="P520" s="11">
        <v>97.92</v>
      </c>
      <c r="Q520" t="s">
        <v>8315</v>
      </c>
      <c r="R520" t="s">
        <v>8316</v>
      </c>
      <c r="S520" s="12">
        <v>41974.743148148147</v>
      </c>
      <c r="T520" s="12">
        <v>42004.743148148147</v>
      </c>
    </row>
    <row r="521" spans="1:20" ht="273.60000000000002" x14ac:dyDescent="0.3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 s="11">
        <v>38</v>
      </c>
      <c r="M521" t="b">
        <v>1</v>
      </c>
      <c r="N521" t="s">
        <v>8269</v>
      </c>
      <c r="O521">
        <v>105</v>
      </c>
      <c r="P521" s="11">
        <v>55.13</v>
      </c>
      <c r="Q521" t="s">
        <v>8315</v>
      </c>
      <c r="R521" t="s">
        <v>8316</v>
      </c>
      <c r="S521" s="12">
        <v>41997.507905092592</v>
      </c>
      <c r="T521" s="12">
        <v>42027.507905092592</v>
      </c>
    </row>
    <row r="522" spans="1:20" ht="259.2" x14ac:dyDescent="0.3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 s="11">
        <v>41</v>
      </c>
      <c r="M522" t="b">
        <v>1</v>
      </c>
      <c r="N522" t="s">
        <v>8269</v>
      </c>
      <c r="O522">
        <v>109</v>
      </c>
      <c r="P522" s="11">
        <v>26.54</v>
      </c>
      <c r="Q522" t="s">
        <v>8315</v>
      </c>
      <c r="R522" t="s">
        <v>8316</v>
      </c>
      <c r="S522" s="12">
        <v>42135.810694444444</v>
      </c>
      <c r="T522" s="12">
        <v>42165.810694444444</v>
      </c>
    </row>
    <row r="523" spans="1:20" ht="259.2" x14ac:dyDescent="0.3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 s="11">
        <v>19</v>
      </c>
      <c r="M523" t="b">
        <v>1</v>
      </c>
      <c r="N523" t="s">
        <v>8269</v>
      </c>
      <c r="O523">
        <v>111</v>
      </c>
      <c r="P523" s="11">
        <v>58.42</v>
      </c>
      <c r="Q523" t="s">
        <v>8315</v>
      </c>
      <c r="R523" t="s">
        <v>8316</v>
      </c>
      <c r="S523" s="12">
        <v>41869.740671296298</v>
      </c>
      <c r="T523" s="12">
        <v>41899.740671296298</v>
      </c>
    </row>
    <row r="524" spans="1:20" ht="244.8" x14ac:dyDescent="0.3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 s="11">
        <v>41</v>
      </c>
      <c r="M524" t="b">
        <v>1</v>
      </c>
      <c r="N524" t="s">
        <v>8269</v>
      </c>
      <c r="O524">
        <v>100</v>
      </c>
      <c r="P524" s="11">
        <v>122.54</v>
      </c>
      <c r="Q524" t="s">
        <v>8315</v>
      </c>
      <c r="R524" t="s">
        <v>8316</v>
      </c>
      <c r="S524" s="12">
        <v>41982.688611111109</v>
      </c>
      <c r="T524" s="12">
        <v>42012.688611111109</v>
      </c>
    </row>
    <row r="525" spans="1:20" ht="216" x14ac:dyDescent="0.3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 s="11">
        <v>26</v>
      </c>
      <c r="M525" t="b">
        <v>1</v>
      </c>
      <c r="N525" t="s">
        <v>8269</v>
      </c>
      <c r="O525">
        <v>114</v>
      </c>
      <c r="P525" s="11">
        <v>87.96</v>
      </c>
      <c r="Q525" t="s">
        <v>8315</v>
      </c>
      <c r="R525" t="s">
        <v>8316</v>
      </c>
      <c r="S525" s="12">
        <v>41976.331979166673</v>
      </c>
      <c r="T525" s="12">
        <v>42004.291666666672</v>
      </c>
    </row>
    <row r="526" spans="1:20" ht="230.4" x14ac:dyDescent="0.3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 s="11">
        <v>25</v>
      </c>
      <c r="M526" t="b">
        <v>1</v>
      </c>
      <c r="N526" t="s">
        <v>8269</v>
      </c>
      <c r="O526">
        <v>122</v>
      </c>
      <c r="P526" s="11">
        <v>73.239999999999995</v>
      </c>
      <c r="Q526" t="s">
        <v>8315</v>
      </c>
      <c r="R526" t="s">
        <v>8316</v>
      </c>
      <c r="S526" s="12">
        <v>41912.858946759261</v>
      </c>
      <c r="T526" s="12">
        <v>41942.858946759261</v>
      </c>
    </row>
    <row r="527" spans="1:20" ht="172.8" x14ac:dyDescent="0.3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 s="11">
        <v>9</v>
      </c>
      <c r="M527" t="b">
        <v>1</v>
      </c>
      <c r="N527" t="s">
        <v>8269</v>
      </c>
      <c r="O527">
        <v>100</v>
      </c>
      <c r="P527" s="11">
        <v>55.56</v>
      </c>
      <c r="Q527" t="s">
        <v>8315</v>
      </c>
      <c r="R527" t="s">
        <v>8316</v>
      </c>
      <c r="S527" s="12">
        <v>42146.570393518516</v>
      </c>
      <c r="T527" s="12">
        <v>42176.570393518516</v>
      </c>
    </row>
    <row r="528" spans="1:20" ht="172.8" x14ac:dyDescent="0.3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 s="11">
        <v>78</v>
      </c>
      <c r="M528" t="b">
        <v>1</v>
      </c>
      <c r="N528" t="s">
        <v>8269</v>
      </c>
      <c r="O528">
        <v>103</v>
      </c>
      <c r="P528" s="11">
        <v>39.54</v>
      </c>
      <c r="Q528" t="s">
        <v>8315</v>
      </c>
      <c r="R528" t="s">
        <v>8316</v>
      </c>
      <c r="S528" s="12">
        <v>41921.375532407408</v>
      </c>
      <c r="T528" s="12">
        <v>41951.417199074072</v>
      </c>
    </row>
    <row r="529" spans="1:20" ht="230.4" x14ac:dyDescent="0.3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 s="11">
        <v>45</v>
      </c>
      <c r="M529" t="b">
        <v>1</v>
      </c>
      <c r="N529" t="s">
        <v>8269</v>
      </c>
      <c r="O529">
        <v>106</v>
      </c>
      <c r="P529" s="11">
        <v>136.78</v>
      </c>
      <c r="Q529" t="s">
        <v>8315</v>
      </c>
      <c r="R529" t="s">
        <v>8316</v>
      </c>
      <c r="S529" s="12">
        <v>41926.942685185182</v>
      </c>
      <c r="T529" s="12">
        <v>41956.984351851846</v>
      </c>
    </row>
    <row r="530" spans="1:20" ht="273.60000000000002" x14ac:dyDescent="0.3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 s="11">
        <v>102</v>
      </c>
      <c r="M530" t="b">
        <v>1</v>
      </c>
      <c r="N530" t="s">
        <v>8269</v>
      </c>
      <c r="O530">
        <v>101</v>
      </c>
      <c r="P530" s="11">
        <v>99.34</v>
      </c>
      <c r="Q530" t="s">
        <v>8315</v>
      </c>
      <c r="R530" t="s">
        <v>8316</v>
      </c>
      <c r="S530" s="12">
        <v>42561.783877314811</v>
      </c>
      <c r="T530" s="12">
        <v>42593.165972222225</v>
      </c>
    </row>
    <row r="531" spans="1:20" ht="230.4" x14ac:dyDescent="0.3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 s="11">
        <v>5</v>
      </c>
      <c r="M531" t="b">
        <v>1</v>
      </c>
      <c r="N531" t="s">
        <v>8269</v>
      </c>
      <c r="O531">
        <v>100</v>
      </c>
      <c r="P531" s="11">
        <v>20</v>
      </c>
      <c r="Q531" t="s">
        <v>8315</v>
      </c>
      <c r="R531" t="s">
        <v>8316</v>
      </c>
      <c r="S531" s="12">
        <v>42649.54923611111</v>
      </c>
      <c r="T531" s="12">
        <v>42709.590902777782</v>
      </c>
    </row>
    <row r="532" spans="1:20" ht="216" x14ac:dyDescent="0.3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 s="11">
        <v>27</v>
      </c>
      <c r="M532" t="b">
        <v>1</v>
      </c>
      <c r="N532" t="s">
        <v>8269</v>
      </c>
      <c r="O532">
        <v>130</v>
      </c>
      <c r="P532" s="11">
        <v>28.89</v>
      </c>
      <c r="Q532" t="s">
        <v>8315</v>
      </c>
      <c r="R532" t="s">
        <v>8316</v>
      </c>
      <c r="S532" s="12">
        <v>42093.786840277782</v>
      </c>
      <c r="T532" s="12">
        <v>42120.26944444445</v>
      </c>
    </row>
    <row r="533" spans="1:20" ht="244.8" x14ac:dyDescent="0.3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 s="11">
        <v>37</v>
      </c>
      <c r="M533" t="b">
        <v>1</v>
      </c>
      <c r="N533" t="s">
        <v>8269</v>
      </c>
      <c r="O533">
        <v>100</v>
      </c>
      <c r="P533" s="11">
        <v>40.549999999999997</v>
      </c>
      <c r="Q533" t="s">
        <v>8315</v>
      </c>
      <c r="R533" t="s">
        <v>8316</v>
      </c>
      <c r="S533" s="12">
        <v>42460.733530092592</v>
      </c>
      <c r="T533" s="12">
        <v>42490.733530092592</v>
      </c>
    </row>
    <row r="534" spans="1:20" ht="244.8" x14ac:dyDescent="0.3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 s="11">
        <v>14</v>
      </c>
      <c r="M534" t="b">
        <v>1</v>
      </c>
      <c r="N534" t="s">
        <v>8269</v>
      </c>
      <c r="O534">
        <v>100</v>
      </c>
      <c r="P534" s="11">
        <v>35.71</v>
      </c>
      <c r="Q534" t="s">
        <v>8315</v>
      </c>
      <c r="R534" t="s">
        <v>8316</v>
      </c>
      <c r="S534" s="12">
        <v>42430.762222222227</v>
      </c>
      <c r="T534" s="12">
        <v>42460.720555555556</v>
      </c>
    </row>
    <row r="535" spans="1:20" ht="230.4" x14ac:dyDescent="0.3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 s="11">
        <v>27</v>
      </c>
      <c r="M535" t="b">
        <v>1</v>
      </c>
      <c r="N535" t="s">
        <v>8269</v>
      </c>
      <c r="O535">
        <v>114</v>
      </c>
      <c r="P535" s="11">
        <v>37.96</v>
      </c>
      <c r="Q535" t="s">
        <v>8315</v>
      </c>
      <c r="R535" t="s">
        <v>8316</v>
      </c>
      <c r="S535" s="12">
        <v>42026.176180555558</v>
      </c>
      <c r="T535" s="12">
        <v>42064.207638888889</v>
      </c>
    </row>
    <row r="536" spans="1:20" ht="288" x14ac:dyDescent="0.3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 s="11">
        <v>45</v>
      </c>
      <c r="M536" t="b">
        <v>1</v>
      </c>
      <c r="N536" t="s">
        <v>8269</v>
      </c>
      <c r="O536">
        <v>100</v>
      </c>
      <c r="P536" s="11">
        <v>33.33</v>
      </c>
      <c r="Q536" t="s">
        <v>8315</v>
      </c>
      <c r="R536" t="s">
        <v>8316</v>
      </c>
      <c r="S536" s="12">
        <v>41836.471180555556</v>
      </c>
      <c r="T536" s="12">
        <v>41850.471180555556</v>
      </c>
    </row>
    <row r="537" spans="1:20" ht="216" x14ac:dyDescent="0.3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 s="11">
        <v>49</v>
      </c>
      <c r="M537" t="b">
        <v>1</v>
      </c>
      <c r="N537" t="s">
        <v>8269</v>
      </c>
      <c r="O537">
        <v>287</v>
      </c>
      <c r="P537" s="11">
        <v>58.57</v>
      </c>
      <c r="Q537" t="s">
        <v>8315</v>
      </c>
      <c r="R537" t="s">
        <v>8316</v>
      </c>
      <c r="S537" s="12">
        <v>42451.095856481479</v>
      </c>
      <c r="T537" s="12">
        <v>42465.095856481479</v>
      </c>
    </row>
    <row r="538" spans="1:20" ht="259.2" x14ac:dyDescent="0.3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 s="11">
        <v>24</v>
      </c>
      <c r="M538" t="b">
        <v>1</v>
      </c>
      <c r="N538" t="s">
        <v>8269</v>
      </c>
      <c r="O538">
        <v>109</v>
      </c>
      <c r="P538" s="11">
        <v>135.63</v>
      </c>
      <c r="Q538" t="s">
        <v>8315</v>
      </c>
      <c r="R538" t="s">
        <v>8316</v>
      </c>
      <c r="S538" s="12">
        <v>42418.425983796296</v>
      </c>
      <c r="T538" s="12">
        <v>42478.384317129632</v>
      </c>
    </row>
    <row r="539" spans="1:20" ht="230.4" x14ac:dyDescent="0.3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 s="11">
        <v>112</v>
      </c>
      <c r="M539" t="b">
        <v>1</v>
      </c>
      <c r="N539" t="s">
        <v>8269</v>
      </c>
      <c r="O539">
        <v>116</v>
      </c>
      <c r="P539" s="11">
        <v>30.94</v>
      </c>
      <c r="Q539" t="s">
        <v>8315</v>
      </c>
      <c r="R539" t="s">
        <v>8316</v>
      </c>
      <c r="S539" s="12">
        <v>42168.316481481481</v>
      </c>
      <c r="T539" s="12">
        <v>42198.316481481481</v>
      </c>
    </row>
    <row r="540" spans="1:20" ht="244.8" x14ac:dyDescent="0.3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 s="11">
        <v>23</v>
      </c>
      <c r="M540" t="b">
        <v>1</v>
      </c>
      <c r="N540" t="s">
        <v>8269</v>
      </c>
      <c r="O540">
        <v>119</v>
      </c>
      <c r="P540" s="11">
        <v>176.09</v>
      </c>
      <c r="Q540" t="s">
        <v>8315</v>
      </c>
      <c r="R540" t="s">
        <v>8316</v>
      </c>
      <c r="S540" s="12">
        <v>41964.716319444444</v>
      </c>
      <c r="T540" s="12">
        <v>41994.716319444444</v>
      </c>
    </row>
    <row r="541" spans="1:20" ht="72" x14ac:dyDescent="0.3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 s="11">
        <v>54</v>
      </c>
      <c r="M541" t="b">
        <v>1</v>
      </c>
      <c r="N541" t="s">
        <v>8269</v>
      </c>
      <c r="O541">
        <v>109</v>
      </c>
      <c r="P541" s="11">
        <v>151.97999999999999</v>
      </c>
      <c r="Q541" t="s">
        <v>8315</v>
      </c>
      <c r="R541" t="s">
        <v>8316</v>
      </c>
      <c r="S541" s="12">
        <v>42576.697569444441</v>
      </c>
      <c r="T541" s="12">
        <v>42636.697569444441</v>
      </c>
    </row>
    <row r="542" spans="1:20" ht="216" x14ac:dyDescent="0.3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 s="11">
        <v>28</v>
      </c>
      <c r="M542" t="b">
        <v>1</v>
      </c>
      <c r="N542" t="s">
        <v>8269</v>
      </c>
      <c r="O542">
        <v>127</v>
      </c>
      <c r="P542" s="11">
        <v>22.61</v>
      </c>
      <c r="Q542" t="s">
        <v>8315</v>
      </c>
      <c r="R542" t="s">
        <v>8316</v>
      </c>
      <c r="S542" s="12">
        <v>42503.539976851855</v>
      </c>
      <c r="T542" s="12">
        <v>42548.791666666672</v>
      </c>
    </row>
    <row r="543" spans="1:20" ht="216" x14ac:dyDescent="0.3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 s="11">
        <v>11</v>
      </c>
      <c r="M543" t="b">
        <v>1</v>
      </c>
      <c r="N543" t="s">
        <v>8269</v>
      </c>
      <c r="O543">
        <v>101</v>
      </c>
      <c r="P543" s="11">
        <v>18.27</v>
      </c>
      <c r="Q543" t="s">
        <v>8315</v>
      </c>
      <c r="R543" t="s">
        <v>8316</v>
      </c>
      <c r="S543" s="12">
        <v>42101.828819444447</v>
      </c>
      <c r="T543" s="12">
        <v>42123.958333333328</v>
      </c>
    </row>
    <row r="544" spans="1:20" ht="259.2" x14ac:dyDescent="0.3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 s="11">
        <v>62</v>
      </c>
      <c r="M544" t="b">
        <v>1</v>
      </c>
      <c r="N544" t="s">
        <v>8269</v>
      </c>
      <c r="O544">
        <v>128</v>
      </c>
      <c r="P544" s="11">
        <v>82.26</v>
      </c>
      <c r="Q544" t="s">
        <v>8315</v>
      </c>
      <c r="R544" t="s">
        <v>8316</v>
      </c>
      <c r="S544" s="12">
        <v>42125.647534722222</v>
      </c>
      <c r="T544" s="12">
        <v>42150.647534722222</v>
      </c>
    </row>
    <row r="545" spans="1:20" ht="259.2" x14ac:dyDescent="0.3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 s="11">
        <v>73</v>
      </c>
      <c r="M545" t="b">
        <v>1</v>
      </c>
      <c r="N545" t="s">
        <v>8269</v>
      </c>
      <c r="O545">
        <v>100</v>
      </c>
      <c r="P545" s="11">
        <v>68.53</v>
      </c>
      <c r="Q545" t="s">
        <v>8315</v>
      </c>
      <c r="R545" t="s">
        <v>8316</v>
      </c>
      <c r="S545" s="12">
        <v>41902.333726851852</v>
      </c>
      <c r="T545" s="12">
        <v>41932.333726851852</v>
      </c>
    </row>
    <row r="546" spans="1:20" ht="259.2" x14ac:dyDescent="0.3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 s="11">
        <v>18</v>
      </c>
      <c r="M546" t="b">
        <v>1</v>
      </c>
      <c r="N546" t="s">
        <v>8269</v>
      </c>
      <c r="O546">
        <v>175</v>
      </c>
      <c r="P546" s="11">
        <v>68.06</v>
      </c>
      <c r="Q546" t="s">
        <v>8315</v>
      </c>
      <c r="R546" t="s">
        <v>8316</v>
      </c>
      <c r="S546" s="12">
        <v>42003.948425925926</v>
      </c>
      <c r="T546" s="12">
        <v>42028.207638888889</v>
      </c>
    </row>
    <row r="547" spans="1:20" ht="216" x14ac:dyDescent="0.3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 s="11">
        <v>35</v>
      </c>
      <c r="M547" t="b">
        <v>1</v>
      </c>
      <c r="N547" t="s">
        <v>8269</v>
      </c>
      <c r="O547">
        <v>127</v>
      </c>
      <c r="P547" s="11">
        <v>72.709999999999994</v>
      </c>
      <c r="Q547" t="s">
        <v>8315</v>
      </c>
      <c r="R547" t="s">
        <v>8316</v>
      </c>
      <c r="S547" s="12">
        <v>41988.829942129625</v>
      </c>
      <c r="T547" s="12">
        <v>42046.207638888889</v>
      </c>
    </row>
    <row r="548" spans="1:20" ht="216" x14ac:dyDescent="0.3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 s="11">
        <v>43</v>
      </c>
      <c r="M548" t="b">
        <v>1</v>
      </c>
      <c r="N548" t="s">
        <v>8269</v>
      </c>
      <c r="O548">
        <v>111</v>
      </c>
      <c r="P548" s="11">
        <v>77.19</v>
      </c>
      <c r="Q548" t="s">
        <v>8315</v>
      </c>
      <c r="R548" t="s">
        <v>8316</v>
      </c>
      <c r="S548" s="12">
        <v>41974.898599537039</v>
      </c>
      <c r="T548" s="12">
        <v>42009.851388888885</v>
      </c>
    </row>
    <row r="549" spans="1:20" ht="288" x14ac:dyDescent="0.3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 s="11">
        <v>36</v>
      </c>
      <c r="M549" t="b">
        <v>1</v>
      </c>
      <c r="N549" t="s">
        <v>8269</v>
      </c>
      <c r="O549">
        <v>126</v>
      </c>
      <c r="P549" s="11">
        <v>55.97</v>
      </c>
      <c r="Q549" t="s">
        <v>8315</v>
      </c>
      <c r="R549" t="s">
        <v>8316</v>
      </c>
      <c r="S549" s="12">
        <v>42592.066921296297</v>
      </c>
      <c r="T549" s="12">
        <v>42617.066921296297</v>
      </c>
    </row>
    <row r="550" spans="1:20" ht="115.2" x14ac:dyDescent="0.3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 s="11">
        <v>62</v>
      </c>
      <c r="M550" t="b">
        <v>1</v>
      </c>
      <c r="N550" t="s">
        <v>8269</v>
      </c>
      <c r="O550">
        <v>119</v>
      </c>
      <c r="P550" s="11">
        <v>49.69</v>
      </c>
      <c r="Q550" t="s">
        <v>8315</v>
      </c>
      <c r="R550" t="s">
        <v>8316</v>
      </c>
      <c r="S550" s="12">
        <v>42050.008368055554</v>
      </c>
      <c r="T550" s="12">
        <v>42076.290972222225</v>
      </c>
    </row>
    <row r="551" spans="1:20" ht="201.6" x14ac:dyDescent="0.3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 s="11">
        <v>15</v>
      </c>
      <c r="M551" t="b">
        <v>1</v>
      </c>
      <c r="N551" t="s">
        <v>8269</v>
      </c>
      <c r="O551">
        <v>108</v>
      </c>
      <c r="P551" s="11">
        <v>79</v>
      </c>
      <c r="Q551" t="s">
        <v>8315</v>
      </c>
      <c r="R551" t="s">
        <v>8316</v>
      </c>
      <c r="S551" s="12">
        <v>41856.715069444443</v>
      </c>
      <c r="T551" s="12">
        <v>41877.715069444443</v>
      </c>
    </row>
    <row r="552" spans="1:20" ht="129.6" x14ac:dyDescent="0.3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 s="11">
        <v>33</v>
      </c>
      <c r="M552" t="b">
        <v>1</v>
      </c>
      <c r="N552" t="s">
        <v>8269</v>
      </c>
      <c r="O552">
        <v>103</v>
      </c>
      <c r="P552" s="11">
        <v>77.73</v>
      </c>
      <c r="Q552" t="s">
        <v>8315</v>
      </c>
      <c r="R552" t="s">
        <v>8316</v>
      </c>
      <c r="S552" s="12">
        <v>42417.585532407407</v>
      </c>
      <c r="T552" s="12">
        <v>42432.249305555553</v>
      </c>
    </row>
    <row r="553" spans="1:20" ht="216" x14ac:dyDescent="0.3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 s="11">
        <v>27</v>
      </c>
      <c r="M553" t="b">
        <v>1</v>
      </c>
      <c r="N553" t="s">
        <v>8269</v>
      </c>
      <c r="O553">
        <v>110</v>
      </c>
      <c r="P553" s="11">
        <v>40.78</v>
      </c>
      <c r="Q553" t="s">
        <v>8315</v>
      </c>
      <c r="R553" t="s">
        <v>8316</v>
      </c>
      <c r="S553" s="12">
        <v>41866.79886574074</v>
      </c>
      <c r="T553" s="12">
        <v>41885.207638888889</v>
      </c>
    </row>
    <row r="554" spans="1:20" ht="216" x14ac:dyDescent="0.3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 s="11">
        <v>17</v>
      </c>
      <c r="M554" t="b">
        <v>1</v>
      </c>
      <c r="N554" t="s">
        <v>8269</v>
      </c>
      <c r="O554">
        <v>202</v>
      </c>
      <c r="P554" s="11">
        <v>59.41</v>
      </c>
      <c r="Q554" t="s">
        <v>8315</v>
      </c>
      <c r="R554" t="s">
        <v>8316</v>
      </c>
      <c r="S554" s="12">
        <v>42220.79487268519</v>
      </c>
      <c r="T554" s="12">
        <v>42246</v>
      </c>
    </row>
    <row r="555" spans="1:20" ht="144" x14ac:dyDescent="0.3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 s="11">
        <v>4</v>
      </c>
      <c r="M555" t="b">
        <v>1</v>
      </c>
      <c r="N555" t="s">
        <v>8269</v>
      </c>
      <c r="O555">
        <v>130</v>
      </c>
      <c r="P555" s="11">
        <v>3.25</v>
      </c>
      <c r="Q555" t="s">
        <v>8315</v>
      </c>
      <c r="R555" t="s">
        <v>8316</v>
      </c>
      <c r="S555" s="12">
        <v>42628.849120370374</v>
      </c>
      <c r="T555" s="12">
        <v>42656.849120370374</v>
      </c>
    </row>
    <row r="556" spans="1:20" ht="201.6" x14ac:dyDescent="0.3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 s="11">
        <v>53</v>
      </c>
      <c r="M556" t="b">
        <v>1</v>
      </c>
      <c r="N556" t="s">
        <v>8269</v>
      </c>
      <c r="O556">
        <v>104</v>
      </c>
      <c r="P556" s="11">
        <v>39.380000000000003</v>
      </c>
      <c r="Q556" t="s">
        <v>8315</v>
      </c>
      <c r="R556" t="s">
        <v>8316</v>
      </c>
      <c r="S556" s="12">
        <v>41990.99863425926</v>
      </c>
      <c r="T556" s="12">
        <v>42020.99863425926</v>
      </c>
    </row>
    <row r="557" spans="1:20" ht="259.2" x14ac:dyDescent="0.3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 s="11">
        <v>49</v>
      </c>
      <c r="M557" t="b">
        <v>1</v>
      </c>
      <c r="N557" t="s">
        <v>8269</v>
      </c>
      <c r="O557">
        <v>100</v>
      </c>
      <c r="P557" s="11">
        <v>81.67</v>
      </c>
      <c r="Q557" t="s">
        <v>8315</v>
      </c>
      <c r="R557" t="s">
        <v>8316</v>
      </c>
      <c r="S557" s="12">
        <v>42447.894432870366</v>
      </c>
      <c r="T557" s="12">
        <v>42507.894432870366</v>
      </c>
    </row>
    <row r="558" spans="1:20" ht="230.4" x14ac:dyDescent="0.3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 s="11">
        <v>57</v>
      </c>
      <c r="M558" t="b">
        <v>1</v>
      </c>
      <c r="N558" t="s">
        <v>8269</v>
      </c>
      <c r="O558">
        <v>171</v>
      </c>
      <c r="P558" s="11">
        <v>44.91</v>
      </c>
      <c r="Q558" t="s">
        <v>8315</v>
      </c>
      <c r="R558" t="s">
        <v>8316</v>
      </c>
      <c r="S558" s="12">
        <v>42283.864351851851</v>
      </c>
      <c r="T558" s="12">
        <v>42313.906018518523</v>
      </c>
    </row>
    <row r="559" spans="1:20" ht="244.8" x14ac:dyDescent="0.3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 s="11">
        <v>69</v>
      </c>
      <c r="M559" t="b">
        <v>1</v>
      </c>
      <c r="N559" t="s">
        <v>8269</v>
      </c>
      <c r="O559">
        <v>113</v>
      </c>
      <c r="P559" s="11">
        <v>49.06</v>
      </c>
      <c r="Q559" t="s">
        <v>8315</v>
      </c>
      <c r="R559" t="s">
        <v>8316</v>
      </c>
      <c r="S559" s="12">
        <v>42483.015694444446</v>
      </c>
      <c r="T559" s="12">
        <v>42489.290972222225</v>
      </c>
    </row>
    <row r="560" spans="1:20" ht="259.2" x14ac:dyDescent="0.3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 s="11">
        <v>15</v>
      </c>
      <c r="M560" t="b">
        <v>1</v>
      </c>
      <c r="N560" t="s">
        <v>8269</v>
      </c>
      <c r="O560">
        <v>184</v>
      </c>
      <c r="P560" s="11">
        <v>30.67</v>
      </c>
      <c r="Q560" t="s">
        <v>8315</v>
      </c>
      <c r="R560" t="s">
        <v>8316</v>
      </c>
      <c r="S560" s="12">
        <v>42383.793124999997</v>
      </c>
      <c r="T560" s="12">
        <v>42413.793124999997</v>
      </c>
    </row>
    <row r="561" spans="1:20" ht="259.2" x14ac:dyDescent="0.3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 s="11">
        <v>64</v>
      </c>
      <c r="M561" t="b">
        <v>1</v>
      </c>
      <c r="N561" t="s">
        <v>8269</v>
      </c>
      <c r="O561">
        <v>130</v>
      </c>
      <c r="P561" s="11">
        <v>61.06</v>
      </c>
      <c r="Q561" t="s">
        <v>8315</v>
      </c>
      <c r="R561" t="s">
        <v>8316</v>
      </c>
      <c r="S561" s="12">
        <v>42566.604826388888</v>
      </c>
      <c r="T561" s="12">
        <v>42596.604826388888</v>
      </c>
    </row>
    <row r="562" spans="1:20" ht="158.4" x14ac:dyDescent="0.3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 s="11">
        <v>20</v>
      </c>
      <c r="M562" t="b">
        <v>1</v>
      </c>
      <c r="N562" t="s">
        <v>8269</v>
      </c>
      <c r="O562">
        <v>105</v>
      </c>
      <c r="P562" s="11">
        <v>29</v>
      </c>
      <c r="Q562" t="s">
        <v>8315</v>
      </c>
      <c r="R562" t="s">
        <v>8316</v>
      </c>
      <c r="S562" s="12">
        <v>42338.963912037041</v>
      </c>
      <c r="T562" s="12">
        <v>42353</v>
      </c>
    </row>
    <row r="563" spans="1:20" ht="230.4" x14ac:dyDescent="0.3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 s="11">
        <v>27</v>
      </c>
      <c r="M563" t="b">
        <v>1</v>
      </c>
      <c r="N563" t="s">
        <v>8269</v>
      </c>
      <c r="O563">
        <v>100</v>
      </c>
      <c r="P563" s="11">
        <v>29.63</v>
      </c>
      <c r="Q563" t="s">
        <v>8315</v>
      </c>
      <c r="R563" t="s">
        <v>8316</v>
      </c>
      <c r="S563" s="12">
        <v>42506.709375000006</v>
      </c>
      <c r="T563" s="12">
        <v>42538.583333333328</v>
      </c>
    </row>
    <row r="564" spans="1:20" ht="230.4" x14ac:dyDescent="0.3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 s="11">
        <v>21</v>
      </c>
      <c r="M564" t="b">
        <v>1</v>
      </c>
      <c r="N564" t="s">
        <v>8269</v>
      </c>
      <c r="O564">
        <v>153</v>
      </c>
      <c r="P564" s="11">
        <v>143.1</v>
      </c>
      <c r="Q564" t="s">
        <v>8315</v>
      </c>
      <c r="R564" t="s">
        <v>8316</v>
      </c>
      <c r="S564" s="12">
        <v>42429.991724537031</v>
      </c>
      <c r="T564" s="12">
        <v>42459.950057870374</v>
      </c>
    </row>
    <row r="565" spans="1:20" ht="230.4" x14ac:dyDescent="0.3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 s="11">
        <v>31</v>
      </c>
      <c r="M565" t="b">
        <v>1</v>
      </c>
      <c r="N565" t="s">
        <v>8269</v>
      </c>
      <c r="O565">
        <v>162</v>
      </c>
      <c r="P565" s="11">
        <v>52.35</v>
      </c>
      <c r="Q565" t="s">
        <v>8315</v>
      </c>
      <c r="R565" t="s">
        <v>8316</v>
      </c>
      <c r="S565" s="12">
        <v>42203.432129629626</v>
      </c>
      <c r="T565" s="12">
        <v>42233.432129629626</v>
      </c>
    </row>
    <row r="566" spans="1:20" ht="273.60000000000002" x14ac:dyDescent="0.3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 s="11">
        <v>51</v>
      </c>
      <c r="M566" t="b">
        <v>1</v>
      </c>
      <c r="N566" t="s">
        <v>8269</v>
      </c>
      <c r="O566">
        <v>136</v>
      </c>
      <c r="P566" s="11">
        <v>66.67</v>
      </c>
      <c r="Q566" t="s">
        <v>8315</v>
      </c>
      <c r="R566" t="s">
        <v>8316</v>
      </c>
      <c r="S566" s="12">
        <v>42072.370381944449</v>
      </c>
      <c r="T566" s="12">
        <v>42102.370381944449</v>
      </c>
    </row>
    <row r="567" spans="1:20" ht="201.6" x14ac:dyDescent="0.3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 s="11">
        <v>57</v>
      </c>
      <c r="M567" t="b">
        <v>1</v>
      </c>
      <c r="N567" t="s">
        <v>8269</v>
      </c>
      <c r="O567">
        <v>144</v>
      </c>
      <c r="P567" s="11">
        <v>126.67</v>
      </c>
      <c r="Q567" t="s">
        <v>8315</v>
      </c>
      <c r="R567" t="s">
        <v>8316</v>
      </c>
      <c r="S567" s="12">
        <v>41789.726979166669</v>
      </c>
      <c r="T567" s="12">
        <v>41799.726979166669</v>
      </c>
    </row>
    <row r="568" spans="1:20" ht="172.8" x14ac:dyDescent="0.3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 s="11">
        <v>20</v>
      </c>
      <c r="M568" t="b">
        <v>1</v>
      </c>
      <c r="N568" t="s">
        <v>8269</v>
      </c>
      <c r="O568">
        <v>100</v>
      </c>
      <c r="P568" s="11">
        <v>62.5</v>
      </c>
      <c r="Q568" t="s">
        <v>8315</v>
      </c>
      <c r="R568" t="s">
        <v>8316</v>
      </c>
      <c r="S568" s="12">
        <v>41788.58997685185</v>
      </c>
      <c r="T568" s="12">
        <v>41818.58997685185</v>
      </c>
    </row>
    <row r="569" spans="1:20" ht="244.8" x14ac:dyDescent="0.3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 s="11">
        <v>71</v>
      </c>
      <c r="M569" t="b">
        <v>1</v>
      </c>
      <c r="N569" t="s">
        <v>8269</v>
      </c>
      <c r="O569">
        <v>101</v>
      </c>
      <c r="P569" s="11">
        <v>35.49</v>
      </c>
      <c r="Q569" t="s">
        <v>8315</v>
      </c>
      <c r="R569" t="s">
        <v>8316</v>
      </c>
      <c r="S569" s="12">
        <v>42144.041851851856</v>
      </c>
      <c r="T569" s="12">
        <v>42174.041851851856</v>
      </c>
    </row>
    <row r="570" spans="1:20" ht="230.4" x14ac:dyDescent="0.3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 s="11">
        <v>72</v>
      </c>
      <c r="M570" t="b">
        <v>1</v>
      </c>
      <c r="N570" t="s">
        <v>8269</v>
      </c>
      <c r="O570">
        <v>107</v>
      </c>
      <c r="P570" s="11">
        <v>37.08</v>
      </c>
      <c r="Q570" t="s">
        <v>8315</v>
      </c>
      <c r="R570" t="s">
        <v>8316</v>
      </c>
      <c r="S570" s="12">
        <v>42318.593703703707</v>
      </c>
      <c r="T570" s="12">
        <v>42348.593703703707</v>
      </c>
    </row>
    <row r="571" spans="1:20" ht="244.8" x14ac:dyDescent="0.3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 s="11">
        <v>45</v>
      </c>
      <c r="M571" t="b">
        <v>1</v>
      </c>
      <c r="N571" t="s">
        <v>8269</v>
      </c>
      <c r="O571">
        <v>125</v>
      </c>
      <c r="P571" s="11">
        <v>69.33</v>
      </c>
      <c r="Q571" t="s">
        <v>8315</v>
      </c>
      <c r="R571" t="s">
        <v>8316</v>
      </c>
      <c r="S571" s="12">
        <v>42052.949814814812</v>
      </c>
      <c r="T571" s="12">
        <v>42082.908148148148</v>
      </c>
    </row>
    <row r="572" spans="1:20" ht="259.2" x14ac:dyDescent="0.3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 s="11">
        <v>51</v>
      </c>
      <c r="M572" t="b">
        <v>1</v>
      </c>
      <c r="N572" t="s">
        <v>8269</v>
      </c>
      <c r="O572">
        <v>119</v>
      </c>
      <c r="P572" s="11">
        <v>17.25</v>
      </c>
      <c r="Q572" t="s">
        <v>8315</v>
      </c>
      <c r="R572" t="s">
        <v>8316</v>
      </c>
      <c r="S572" s="12">
        <v>42779.610289351855</v>
      </c>
      <c r="T572" s="12">
        <v>42794</v>
      </c>
    </row>
    <row r="573" spans="1:20" ht="244.8" x14ac:dyDescent="0.3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 s="11">
        <v>56</v>
      </c>
      <c r="M573" t="b">
        <v>1</v>
      </c>
      <c r="N573" t="s">
        <v>8269</v>
      </c>
      <c r="O573">
        <v>101</v>
      </c>
      <c r="P573" s="11">
        <v>36.07</v>
      </c>
      <c r="Q573" t="s">
        <v>8315</v>
      </c>
      <c r="R573" t="s">
        <v>8316</v>
      </c>
      <c r="S573" s="12">
        <v>42128.627893518518</v>
      </c>
      <c r="T573" s="12">
        <v>42158.627893518518</v>
      </c>
    </row>
    <row r="574" spans="1:20" ht="230.4" x14ac:dyDescent="0.3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 s="11">
        <v>17</v>
      </c>
      <c r="M574" t="b">
        <v>1</v>
      </c>
      <c r="N574" t="s">
        <v>8269</v>
      </c>
      <c r="O574">
        <v>113</v>
      </c>
      <c r="P574" s="11">
        <v>66.47</v>
      </c>
      <c r="Q574" t="s">
        <v>8315</v>
      </c>
      <c r="R574" t="s">
        <v>8316</v>
      </c>
      <c r="S574" s="12">
        <v>42661.132245370376</v>
      </c>
      <c r="T574" s="12">
        <v>42693.916666666672</v>
      </c>
    </row>
    <row r="575" spans="1:20" ht="244.8" x14ac:dyDescent="0.3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 s="11">
        <v>197</v>
      </c>
      <c r="M575" t="b">
        <v>1</v>
      </c>
      <c r="N575" t="s">
        <v>8269</v>
      </c>
      <c r="O575">
        <v>105</v>
      </c>
      <c r="P575" s="11">
        <v>56.07</v>
      </c>
      <c r="Q575" t="s">
        <v>8315</v>
      </c>
      <c r="R575" t="s">
        <v>8316</v>
      </c>
      <c r="S575" s="12">
        <v>42037.938206018516</v>
      </c>
      <c r="T575" s="12">
        <v>42068.166666666672</v>
      </c>
    </row>
    <row r="576" spans="1:20" ht="244.8" x14ac:dyDescent="0.3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 s="11">
        <v>70</v>
      </c>
      <c r="M576" t="b">
        <v>1</v>
      </c>
      <c r="N576" t="s">
        <v>8269</v>
      </c>
      <c r="O576">
        <v>110</v>
      </c>
      <c r="P576" s="11">
        <v>47.03</v>
      </c>
      <c r="Q576" t="s">
        <v>8315</v>
      </c>
      <c r="R576" t="s">
        <v>8316</v>
      </c>
      <c r="S576" s="12">
        <v>42619.935694444444</v>
      </c>
      <c r="T576" s="12">
        <v>42643.875</v>
      </c>
    </row>
    <row r="577" spans="1:20" ht="172.8" x14ac:dyDescent="0.3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 s="11">
        <v>21</v>
      </c>
      <c r="M577" t="b">
        <v>1</v>
      </c>
      <c r="N577" t="s">
        <v>8269</v>
      </c>
      <c r="O577">
        <v>100</v>
      </c>
      <c r="P577" s="11">
        <v>47.67</v>
      </c>
      <c r="Q577" t="s">
        <v>8315</v>
      </c>
      <c r="R577" t="s">
        <v>8316</v>
      </c>
      <c r="S577" s="12">
        <v>41877.221886574072</v>
      </c>
      <c r="T577" s="12">
        <v>41910.140972222223</v>
      </c>
    </row>
    <row r="578" spans="1:20" ht="158.4" x14ac:dyDescent="0.3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 s="11">
        <v>34</v>
      </c>
      <c r="M578" t="b">
        <v>1</v>
      </c>
      <c r="N578" t="s">
        <v>8269</v>
      </c>
      <c r="O578">
        <v>120</v>
      </c>
      <c r="P578" s="11">
        <v>88.24</v>
      </c>
      <c r="Q578" t="s">
        <v>8315</v>
      </c>
      <c r="R578" t="s">
        <v>8316</v>
      </c>
      <c r="S578" s="12">
        <v>41828.736921296295</v>
      </c>
      <c r="T578" s="12">
        <v>41846.291666666664</v>
      </c>
    </row>
    <row r="579" spans="1:20" ht="288" x14ac:dyDescent="0.3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 s="11">
        <v>39</v>
      </c>
      <c r="M579" t="b">
        <v>1</v>
      </c>
      <c r="N579" t="s">
        <v>8269</v>
      </c>
      <c r="O579">
        <v>105</v>
      </c>
      <c r="P579" s="11">
        <v>80.72</v>
      </c>
      <c r="Q579" t="s">
        <v>8315</v>
      </c>
      <c r="R579" t="s">
        <v>8316</v>
      </c>
      <c r="S579" s="12">
        <v>42545.774189814809</v>
      </c>
      <c r="T579" s="12">
        <v>42605.774189814809</v>
      </c>
    </row>
    <row r="580" spans="1:20" ht="288" x14ac:dyDescent="0.3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 s="11">
        <v>78</v>
      </c>
      <c r="M580" t="b">
        <v>1</v>
      </c>
      <c r="N580" t="s">
        <v>8269</v>
      </c>
      <c r="O580">
        <v>103</v>
      </c>
      <c r="P580" s="11">
        <v>39.49</v>
      </c>
      <c r="Q580" t="s">
        <v>8315</v>
      </c>
      <c r="R580" t="s">
        <v>8316</v>
      </c>
      <c r="S580" s="12">
        <v>42157.652511574073</v>
      </c>
      <c r="T580" s="12">
        <v>42187.652511574073</v>
      </c>
    </row>
    <row r="581" spans="1:20" ht="273.60000000000002" x14ac:dyDescent="0.3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 s="11">
        <v>48</v>
      </c>
      <c r="M581" t="b">
        <v>1</v>
      </c>
      <c r="N581" t="s">
        <v>8269</v>
      </c>
      <c r="O581">
        <v>102</v>
      </c>
      <c r="P581" s="11">
        <v>84.85</v>
      </c>
      <c r="Q581" t="s">
        <v>8315</v>
      </c>
      <c r="R581" t="s">
        <v>8316</v>
      </c>
      <c r="S581" s="12">
        <v>41846.667326388888</v>
      </c>
      <c r="T581" s="12">
        <v>41867.667326388888</v>
      </c>
    </row>
    <row r="582" spans="1:20" ht="230.4" x14ac:dyDescent="0.3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 s="11">
        <v>29</v>
      </c>
      <c r="M582" t="b">
        <v>1</v>
      </c>
      <c r="N582" t="s">
        <v>8269</v>
      </c>
      <c r="O582">
        <v>100</v>
      </c>
      <c r="P582" s="11">
        <v>68.97</v>
      </c>
      <c r="Q582" t="s">
        <v>8315</v>
      </c>
      <c r="R582" t="s">
        <v>8316</v>
      </c>
      <c r="S582" s="12">
        <v>42460.741747685184</v>
      </c>
      <c r="T582" s="12">
        <v>42511.165972222225</v>
      </c>
    </row>
    <row r="583" spans="1:20" ht="172.8" x14ac:dyDescent="0.3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 s="11">
        <v>73</v>
      </c>
      <c r="M583" t="b">
        <v>1</v>
      </c>
      <c r="N583" t="s">
        <v>8269</v>
      </c>
      <c r="O583">
        <v>100</v>
      </c>
      <c r="P583" s="11">
        <v>550.04</v>
      </c>
      <c r="Q583" t="s">
        <v>8315</v>
      </c>
      <c r="R583" t="s">
        <v>8316</v>
      </c>
      <c r="S583" s="12">
        <v>41887.292187500003</v>
      </c>
      <c r="T583" s="12">
        <v>41917.292187500003</v>
      </c>
    </row>
    <row r="584" spans="1:20" ht="216" x14ac:dyDescent="0.3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 s="11">
        <v>8</v>
      </c>
      <c r="M584" t="b">
        <v>1</v>
      </c>
      <c r="N584" t="s">
        <v>8269</v>
      </c>
      <c r="O584">
        <v>104</v>
      </c>
      <c r="P584" s="11">
        <v>97.5</v>
      </c>
      <c r="Q584" t="s">
        <v>8315</v>
      </c>
      <c r="R584" t="s">
        <v>8316</v>
      </c>
      <c r="S584" s="12">
        <v>41780.712893518517</v>
      </c>
      <c r="T584" s="12">
        <v>41806.712893518517</v>
      </c>
    </row>
    <row r="585" spans="1:20" ht="244.8" x14ac:dyDescent="0.3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 s="11">
        <v>17</v>
      </c>
      <c r="M585" t="b">
        <v>1</v>
      </c>
      <c r="N585" t="s">
        <v>8269</v>
      </c>
      <c r="O585">
        <v>100</v>
      </c>
      <c r="P585" s="11">
        <v>29.41</v>
      </c>
      <c r="Q585" t="s">
        <v>8315</v>
      </c>
      <c r="R585" t="s">
        <v>8316</v>
      </c>
      <c r="S585" s="12">
        <v>42381.478981481487</v>
      </c>
      <c r="T585" s="12">
        <v>42402.478981481487</v>
      </c>
    </row>
    <row r="586" spans="1:20" ht="187.2" x14ac:dyDescent="0.3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 s="11">
        <v>9</v>
      </c>
      <c r="M586" t="b">
        <v>1</v>
      </c>
      <c r="N586" t="s">
        <v>8269</v>
      </c>
      <c r="O586">
        <v>104</v>
      </c>
      <c r="P586" s="11">
        <v>57.78</v>
      </c>
      <c r="Q586" t="s">
        <v>8315</v>
      </c>
      <c r="R586" t="s">
        <v>8316</v>
      </c>
      <c r="S586" s="12">
        <v>41828.646319444444</v>
      </c>
      <c r="T586" s="12">
        <v>41861.665972222225</v>
      </c>
    </row>
    <row r="587" spans="1:20" ht="273.60000000000002" x14ac:dyDescent="0.3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 s="11">
        <v>17</v>
      </c>
      <c r="M587" t="b">
        <v>1</v>
      </c>
      <c r="N587" t="s">
        <v>8269</v>
      </c>
      <c r="O587">
        <v>251</v>
      </c>
      <c r="P587" s="11">
        <v>44.24</v>
      </c>
      <c r="Q587" t="s">
        <v>8315</v>
      </c>
      <c r="R587" t="s">
        <v>8316</v>
      </c>
      <c r="S587" s="12">
        <v>42596.644699074073</v>
      </c>
      <c r="T587" s="12">
        <v>42607.165972222225</v>
      </c>
    </row>
    <row r="588" spans="1:20" ht="259.2" x14ac:dyDescent="0.3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 s="11">
        <v>33</v>
      </c>
      <c r="M588" t="b">
        <v>1</v>
      </c>
      <c r="N588" t="s">
        <v>8269</v>
      </c>
      <c r="O588">
        <v>101</v>
      </c>
      <c r="P588" s="11">
        <v>60.91</v>
      </c>
      <c r="Q588" t="s">
        <v>8315</v>
      </c>
      <c r="R588" t="s">
        <v>8316</v>
      </c>
      <c r="S588" s="12">
        <v>42191.363506944443</v>
      </c>
      <c r="T588" s="12">
        <v>42221.363506944443</v>
      </c>
    </row>
    <row r="589" spans="1:20" ht="259.2" x14ac:dyDescent="0.3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 s="11">
        <v>38</v>
      </c>
      <c r="M589" t="b">
        <v>1</v>
      </c>
      <c r="N589" t="s">
        <v>8269</v>
      </c>
      <c r="O589">
        <v>174</v>
      </c>
      <c r="P589" s="11">
        <v>68.84</v>
      </c>
      <c r="Q589" t="s">
        <v>8315</v>
      </c>
      <c r="R589" t="s">
        <v>8316</v>
      </c>
      <c r="S589" s="12">
        <v>42440.416504629626</v>
      </c>
      <c r="T589" s="12">
        <v>42463.708333333328</v>
      </c>
    </row>
    <row r="590" spans="1:20" ht="273.60000000000002" x14ac:dyDescent="0.3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 s="11">
        <v>79</v>
      </c>
      <c r="M590" t="b">
        <v>1</v>
      </c>
      <c r="N590" t="s">
        <v>8269</v>
      </c>
      <c r="O590">
        <v>116</v>
      </c>
      <c r="P590" s="11">
        <v>73.58</v>
      </c>
      <c r="Q590" t="s">
        <v>8315</v>
      </c>
      <c r="R590" t="s">
        <v>8316</v>
      </c>
      <c r="S590" s="12">
        <v>42173.803217592591</v>
      </c>
      <c r="T590" s="12">
        <v>42203.290972222225</v>
      </c>
    </row>
    <row r="591" spans="1:20" ht="244.8" x14ac:dyDescent="0.3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 s="11">
        <v>46</v>
      </c>
      <c r="M591" t="b">
        <v>1</v>
      </c>
      <c r="N591" t="s">
        <v>8269</v>
      </c>
      <c r="O591">
        <v>106</v>
      </c>
      <c r="P591" s="11">
        <v>115.02</v>
      </c>
      <c r="Q591" t="s">
        <v>8315</v>
      </c>
      <c r="R591" t="s">
        <v>8316</v>
      </c>
      <c r="S591" s="12">
        <v>42737.910138888896</v>
      </c>
      <c r="T591" s="12">
        <v>42767.957638888889</v>
      </c>
    </row>
    <row r="592" spans="1:20" ht="230.4" x14ac:dyDescent="0.3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 s="11">
        <v>20</v>
      </c>
      <c r="M592" t="b">
        <v>1</v>
      </c>
      <c r="N592" t="s">
        <v>8269</v>
      </c>
      <c r="O592">
        <v>111</v>
      </c>
      <c r="P592" s="11">
        <v>110.75</v>
      </c>
      <c r="Q592" t="s">
        <v>8315</v>
      </c>
      <c r="R592" t="s">
        <v>8316</v>
      </c>
      <c r="S592" s="12">
        <v>42499.629849537043</v>
      </c>
      <c r="T592" s="12">
        <v>42522.904166666667</v>
      </c>
    </row>
    <row r="593" spans="1:20" ht="144" x14ac:dyDescent="0.3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 s="11">
        <v>20</v>
      </c>
      <c r="M593" t="b">
        <v>1</v>
      </c>
      <c r="N593" t="s">
        <v>8269</v>
      </c>
      <c r="O593">
        <v>101</v>
      </c>
      <c r="P593" s="11">
        <v>75.5</v>
      </c>
      <c r="Q593" t="s">
        <v>8315</v>
      </c>
      <c r="R593" t="s">
        <v>8316</v>
      </c>
      <c r="S593" s="12">
        <v>41775.858564814815</v>
      </c>
      <c r="T593" s="12">
        <v>41822.165972222225</v>
      </c>
    </row>
    <row r="594" spans="1:20" ht="201.6" x14ac:dyDescent="0.3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 s="11">
        <v>13</v>
      </c>
      <c r="M594" t="b">
        <v>1</v>
      </c>
      <c r="N594" t="s">
        <v>8269</v>
      </c>
      <c r="O594">
        <v>102</v>
      </c>
      <c r="P594" s="11">
        <v>235.46</v>
      </c>
      <c r="Q594" t="s">
        <v>8315</v>
      </c>
      <c r="R594" t="s">
        <v>8316</v>
      </c>
      <c r="S594" s="12">
        <v>42055.277199074073</v>
      </c>
      <c r="T594" s="12">
        <v>42082.610416666663</v>
      </c>
    </row>
    <row r="595" spans="1:20" ht="259.2" x14ac:dyDescent="0.3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 s="11">
        <v>22</v>
      </c>
      <c r="M595" t="b">
        <v>1</v>
      </c>
      <c r="N595" t="s">
        <v>8269</v>
      </c>
      <c r="O595">
        <v>100</v>
      </c>
      <c r="P595" s="11">
        <v>11.36</v>
      </c>
      <c r="Q595" t="s">
        <v>8315</v>
      </c>
      <c r="R595" t="s">
        <v>8316</v>
      </c>
      <c r="S595" s="12">
        <v>41971.881076388891</v>
      </c>
      <c r="T595" s="12">
        <v>41996.881076388891</v>
      </c>
    </row>
    <row r="596" spans="1:20" ht="244.8" x14ac:dyDescent="0.3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 s="11">
        <v>36</v>
      </c>
      <c r="M596" t="b">
        <v>1</v>
      </c>
      <c r="N596" t="s">
        <v>8269</v>
      </c>
      <c r="O596">
        <v>111</v>
      </c>
      <c r="P596" s="11">
        <v>92.5</v>
      </c>
      <c r="Q596" t="s">
        <v>8315</v>
      </c>
      <c r="R596" t="s">
        <v>8316</v>
      </c>
      <c r="S596" s="12">
        <v>42447.896666666667</v>
      </c>
      <c r="T596" s="12">
        <v>42470.166666666672</v>
      </c>
    </row>
    <row r="597" spans="1:20" ht="273.60000000000002" x14ac:dyDescent="0.3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 s="11">
        <v>40</v>
      </c>
      <c r="M597" t="b">
        <v>1</v>
      </c>
      <c r="N597" t="s">
        <v>8269</v>
      </c>
      <c r="O597">
        <v>101</v>
      </c>
      <c r="P597" s="11">
        <v>202.85</v>
      </c>
      <c r="Q597" t="s">
        <v>8315</v>
      </c>
      <c r="R597" t="s">
        <v>8316</v>
      </c>
      <c r="S597" s="12">
        <v>42064.220069444447</v>
      </c>
      <c r="T597" s="12">
        <v>42094.178402777776</v>
      </c>
    </row>
    <row r="598" spans="1:20" ht="244.8" x14ac:dyDescent="0.3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 s="11">
        <v>9</v>
      </c>
      <c r="M598" t="b">
        <v>1</v>
      </c>
      <c r="N598" t="s">
        <v>8269</v>
      </c>
      <c r="O598">
        <v>104</v>
      </c>
      <c r="P598" s="11">
        <v>26</v>
      </c>
      <c r="Q598" t="s">
        <v>8315</v>
      </c>
      <c r="R598" t="s">
        <v>8316</v>
      </c>
      <c r="S598" s="12">
        <v>42665.451736111107</v>
      </c>
      <c r="T598" s="12">
        <v>42725.493402777778</v>
      </c>
    </row>
    <row r="599" spans="1:20" ht="259.2" x14ac:dyDescent="0.3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 s="11">
        <v>19</v>
      </c>
      <c r="M599" t="b">
        <v>1</v>
      </c>
      <c r="N599" t="s">
        <v>8269</v>
      </c>
      <c r="O599">
        <v>109</v>
      </c>
      <c r="P599" s="11">
        <v>46.05</v>
      </c>
      <c r="Q599" t="s">
        <v>8315</v>
      </c>
      <c r="R599" t="s">
        <v>8316</v>
      </c>
      <c r="S599" s="12">
        <v>42523.248715277776</v>
      </c>
      <c r="T599" s="12">
        <v>42537.248715277776</v>
      </c>
    </row>
    <row r="600" spans="1:20" ht="273.60000000000002" x14ac:dyDescent="0.3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 s="11">
        <v>14</v>
      </c>
      <c r="M600" t="b">
        <v>1</v>
      </c>
      <c r="N600" t="s">
        <v>8269</v>
      </c>
      <c r="O600">
        <v>115</v>
      </c>
      <c r="P600" s="11">
        <v>51</v>
      </c>
      <c r="Q600" t="s">
        <v>8315</v>
      </c>
      <c r="R600" t="s">
        <v>8316</v>
      </c>
      <c r="S600" s="12">
        <v>42294.808124999996</v>
      </c>
      <c r="T600" s="12">
        <v>42305.829166666663</v>
      </c>
    </row>
    <row r="601" spans="1:20" ht="100.8" x14ac:dyDescent="0.3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 s="11">
        <v>38</v>
      </c>
      <c r="M601" t="b">
        <v>1</v>
      </c>
      <c r="N601" t="s">
        <v>8269</v>
      </c>
      <c r="O601">
        <v>100</v>
      </c>
      <c r="P601" s="11">
        <v>31.58</v>
      </c>
      <c r="Q601" t="s">
        <v>8315</v>
      </c>
      <c r="R601" t="s">
        <v>8316</v>
      </c>
      <c r="S601" s="12">
        <v>41822.90488425926</v>
      </c>
      <c r="T601" s="12">
        <v>41844.291666666664</v>
      </c>
    </row>
    <row r="602" spans="1:20" ht="259.2" x14ac:dyDescent="0.3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 s="11">
        <v>58</v>
      </c>
      <c r="M602" t="b">
        <v>1</v>
      </c>
      <c r="N602" t="s">
        <v>8269</v>
      </c>
      <c r="O602">
        <v>103</v>
      </c>
      <c r="P602" s="11">
        <v>53.36</v>
      </c>
      <c r="Q602" t="s">
        <v>8315</v>
      </c>
      <c r="R602" t="s">
        <v>8316</v>
      </c>
      <c r="S602" s="12">
        <v>42173.970127314817</v>
      </c>
      <c r="T602" s="12">
        <v>42203.970127314817</v>
      </c>
    </row>
    <row r="603" spans="1:20" ht="244.8" x14ac:dyDescent="0.3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 s="11">
        <v>28</v>
      </c>
      <c r="M603" t="b">
        <v>1</v>
      </c>
      <c r="N603" t="s">
        <v>8269</v>
      </c>
      <c r="O603">
        <v>104</v>
      </c>
      <c r="P603" s="11">
        <v>36.96</v>
      </c>
      <c r="Q603" t="s">
        <v>8315</v>
      </c>
      <c r="R603" t="s">
        <v>8316</v>
      </c>
      <c r="S603" s="12">
        <v>42185.556157407409</v>
      </c>
      <c r="T603" s="12">
        <v>42208.772916666669</v>
      </c>
    </row>
    <row r="604" spans="1:20" ht="244.8" x14ac:dyDescent="0.3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 s="11">
        <v>17</v>
      </c>
      <c r="M604" t="b">
        <v>1</v>
      </c>
      <c r="N604" t="s">
        <v>8269</v>
      </c>
      <c r="O604">
        <v>138</v>
      </c>
      <c r="P604" s="11">
        <v>81.290000000000006</v>
      </c>
      <c r="Q604" t="s">
        <v>8315</v>
      </c>
      <c r="R604" t="s">
        <v>8316</v>
      </c>
      <c r="S604" s="12">
        <v>42136.675196759257</v>
      </c>
      <c r="T604" s="12">
        <v>42166.675196759257</v>
      </c>
    </row>
    <row r="605" spans="1:20" ht="244.8" x14ac:dyDescent="0.3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 s="11">
        <v>12</v>
      </c>
      <c r="M605" t="b">
        <v>1</v>
      </c>
      <c r="N605" t="s">
        <v>8269</v>
      </c>
      <c r="O605">
        <v>110</v>
      </c>
      <c r="P605" s="11">
        <v>20.079999999999998</v>
      </c>
      <c r="Q605" t="s">
        <v>8315</v>
      </c>
      <c r="R605" t="s">
        <v>8316</v>
      </c>
      <c r="S605" s="12">
        <v>42142.514016203699</v>
      </c>
      <c r="T605" s="12">
        <v>42155.958333333328</v>
      </c>
    </row>
    <row r="606" spans="1:20" ht="273.60000000000002" x14ac:dyDescent="0.3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 s="11">
        <v>40</v>
      </c>
      <c r="M606" t="b">
        <v>1</v>
      </c>
      <c r="N606" t="s">
        <v>8269</v>
      </c>
      <c r="O606">
        <v>101</v>
      </c>
      <c r="P606" s="11">
        <v>88.25</v>
      </c>
      <c r="Q606" t="s">
        <v>8315</v>
      </c>
      <c r="R606" t="s">
        <v>8316</v>
      </c>
      <c r="S606" s="12">
        <v>41820.62809027778</v>
      </c>
      <c r="T606" s="12">
        <v>41841.165972222225</v>
      </c>
    </row>
    <row r="607" spans="1:20" ht="273.60000000000002" x14ac:dyDescent="0.3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 s="11">
        <v>57</v>
      </c>
      <c r="M607" t="b">
        <v>1</v>
      </c>
      <c r="N607" t="s">
        <v>8269</v>
      </c>
      <c r="O607">
        <v>102</v>
      </c>
      <c r="P607" s="11">
        <v>53.44</v>
      </c>
      <c r="Q607" t="s">
        <v>8315</v>
      </c>
      <c r="R607" t="s">
        <v>8316</v>
      </c>
      <c r="S607" s="12">
        <v>41878.946574074071</v>
      </c>
      <c r="T607" s="12">
        <v>41908.946574074071</v>
      </c>
    </row>
    <row r="608" spans="1:20" ht="216" x14ac:dyDescent="0.3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 s="11">
        <v>114</v>
      </c>
      <c r="M608" t="b">
        <v>1</v>
      </c>
      <c r="N608" t="s">
        <v>8269</v>
      </c>
      <c r="O608">
        <v>114</v>
      </c>
      <c r="P608" s="11">
        <v>39.869999999999997</v>
      </c>
      <c r="Q608" t="s">
        <v>8315</v>
      </c>
      <c r="R608" t="s">
        <v>8316</v>
      </c>
      <c r="S608" s="12">
        <v>41914.295104166667</v>
      </c>
      <c r="T608" s="12">
        <v>41948.536111111112</v>
      </c>
    </row>
    <row r="609" spans="1:20" ht="259.2" x14ac:dyDescent="0.3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 s="11">
        <v>31</v>
      </c>
      <c r="M609" t="b">
        <v>1</v>
      </c>
      <c r="N609" t="s">
        <v>8269</v>
      </c>
      <c r="O609">
        <v>100</v>
      </c>
      <c r="P609" s="11">
        <v>145.16</v>
      </c>
      <c r="Q609" t="s">
        <v>8315</v>
      </c>
      <c r="R609" t="s">
        <v>8316</v>
      </c>
      <c r="S609" s="12">
        <v>42556.873020833329</v>
      </c>
      <c r="T609" s="12">
        <v>42616.873020833329</v>
      </c>
    </row>
    <row r="610" spans="1:20" ht="259.2" x14ac:dyDescent="0.3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 s="11">
        <v>3</v>
      </c>
      <c r="M610" t="b">
        <v>1</v>
      </c>
      <c r="N610" t="s">
        <v>8269</v>
      </c>
      <c r="O610">
        <v>140</v>
      </c>
      <c r="P610" s="11">
        <v>23.33</v>
      </c>
      <c r="Q610" t="s">
        <v>8315</v>
      </c>
      <c r="R610" t="s">
        <v>8316</v>
      </c>
      <c r="S610" s="12">
        <v>42493.597013888888</v>
      </c>
      <c r="T610" s="12">
        <v>42505.958333333328</v>
      </c>
    </row>
    <row r="611" spans="1:20" ht="259.2" x14ac:dyDescent="0.3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 s="11">
        <v>16</v>
      </c>
      <c r="M611" t="b">
        <v>1</v>
      </c>
      <c r="N611" t="s">
        <v>8269</v>
      </c>
      <c r="O611">
        <v>129</v>
      </c>
      <c r="P611" s="11">
        <v>64.38</v>
      </c>
      <c r="Q611" t="s">
        <v>8315</v>
      </c>
      <c r="R611" t="s">
        <v>8316</v>
      </c>
      <c r="S611" s="12">
        <v>41876.815787037034</v>
      </c>
      <c r="T611" s="12">
        <v>41894.815787037034</v>
      </c>
    </row>
    <row r="612" spans="1:20" ht="172.8" x14ac:dyDescent="0.3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 s="11">
        <v>199</v>
      </c>
      <c r="M612" t="b">
        <v>1</v>
      </c>
      <c r="N612" t="s">
        <v>8269</v>
      </c>
      <c r="O612">
        <v>103</v>
      </c>
      <c r="P612" s="11">
        <v>62.05</v>
      </c>
      <c r="Q612" t="s">
        <v>8315</v>
      </c>
      <c r="R612" t="s">
        <v>8316</v>
      </c>
      <c r="S612" s="12">
        <v>41802.574282407404</v>
      </c>
      <c r="T612" s="12">
        <v>41823.165972222225</v>
      </c>
    </row>
    <row r="613" spans="1:20" ht="172.8" x14ac:dyDescent="0.3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 s="11">
        <v>31</v>
      </c>
      <c r="M613" t="b">
        <v>1</v>
      </c>
      <c r="N613" t="s">
        <v>8269</v>
      </c>
      <c r="O613">
        <v>103</v>
      </c>
      <c r="P613" s="11">
        <v>66.13</v>
      </c>
      <c r="Q613" t="s">
        <v>8315</v>
      </c>
      <c r="R613" t="s">
        <v>8316</v>
      </c>
      <c r="S613" s="12">
        <v>42120.531226851846</v>
      </c>
      <c r="T613" s="12">
        <v>42155.531226851846</v>
      </c>
    </row>
    <row r="614" spans="1:20" ht="244.8" x14ac:dyDescent="0.3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 s="11">
        <v>30</v>
      </c>
      <c r="M614" t="b">
        <v>1</v>
      </c>
      <c r="N614" t="s">
        <v>8269</v>
      </c>
      <c r="O614">
        <v>110</v>
      </c>
      <c r="P614" s="11">
        <v>73.400000000000006</v>
      </c>
      <c r="Q614" t="s">
        <v>8315</v>
      </c>
      <c r="R614" t="s">
        <v>8316</v>
      </c>
      <c r="S614" s="12">
        <v>41786.761354166665</v>
      </c>
      <c r="T614" s="12">
        <v>41821.207638888889</v>
      </c>
    </row>
    <row r="615" spans="1:20" ht="201.6" x14ac:dyDescent="0.3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 s="11">
        <v>34</v>
      </c>
      <c r="M615" t="b">
        <v>1</v>
      </c>
      <c r="N615" t="s">
        <v>8269</v>
      </c>
      <c r="O615">
        <v>113</v>
      </c>
      <c r="P615" s="11">
        <v>99.5</v>
      </c>
      <c r="Q615" t="s">
        <v>8315</v>
      </c>
      <c r="R615" t="s">
        <v>8316</v>
      </c>
      <c r="S615" s="12">
        <v>42627.454097222217</v>
      </c>
      <c r="T615" s="12">
        <v>42648.454097222217</v>
      </c>
    </row>
    <row r="616" spans="1:20" ht="288" x14ac:dyDescent="0.3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 s="11">
        <v>18</v>
      </c>
      <c r="M616" t="b">
        <v>1</v>
      </c>
      <c r="N616" t="s">
        <v>8269</v>
      </c>
      <c r="O616">
        <v>112</v>
      </c>
      <c r="P616" s="11">
        <v>62.17</v>
      </c>
      <c r="Q616" t="s">
        <v>8315</v>
      </c>
      <c r="R616" t="s">
        <v>8316</v>
      </c>
      <c r="S616" s="12">
        <v>42374.651504629626</v>
      </c>
      <c r="T616" s="12">
        <v>42384.651504629626</v>
      </c>
    </row>
    <row r="617" spans="1:20" ht="244.8" x14ac:dyDescent="0.3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 s="11">
        <v>67</v>
      </c>
      <c r="M617" t="b">
        <v>1</v>
      </c>
      <c r="N617" t="s">
        <v>8269</v>
      </c>
      <c r="O617">
        <v>139</v>
      </c>
      <c r="P617" s="11">
        <v>62.33</v>
      </c>
      <c r="Q617" t="s">
        <v>8315</v>
      </c>
      <c r="R617" t="s">
        <v>8316</v>
      </c>
      <c r="S617" s="12">
        <v>41772.685393518521</v>
      </c>
      <c r="T617" s="12">
        <v>41806.290972222225</v>
      </c>
    </row>
    <row r="618" spans="1:20" ht="230.4" x14ac:dyDescent="0.3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 s="11">
        <v>66</v>
      </c>
      <c r="M618" t="b">
        <v>1</v>
      </c>
      <c r="N618" t="s">
        <v>8269</v>
      </c>
      <c r="O618">
        <v>111</v>
      </c>
      <c r="P618" s="11">
        <v>58.79</v>
      </c>
      <c r="Q618" t="s">
        <v>8315</v>
      </c>
      <c r="R618" t="s">
        <v>8316</v>
      </c>
      <c r="S618" s="12">
        <v>42633.116851851853</v>
      </c>
      <c r="T618" s="12">
        <v>42663.116851851853</v>
      </c>
    </row>
    <row r="619" spans="1:20" ht="244.8" x14ac:dyDescent="0.3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 s="11">
        <v>23</v>
      </c>
      <c r="M619" t="b">
        <v>1</v>
      </c>
      <c r="N619" t="s">
        <v>8269</v>
      </c>
      <c r="O619">
        <v>139</v>
      </c>
      <c r="P619" s="11">
        <v>45.35</v>
      </c>
      <c r="Q619" t="s">
        <v>8315</v>
      </c>
      <c r="R619" t="s">
        <v>8316</v>
      </c>
      <c r="S619" s="12">
        <v>42219.180393518516</v>
      </c>
      <c r="T619" s="12">
        <v>42249.180393518516</v>
      </c>
    </row>
    <row r="620" spans="1:20" ht="230.4" x14ac:dyDescent="0.3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 s="11">
        <v>126</v>
      </c>
      <c r="M620" t="b">
        <v>1</v>
      </c>
      <c r="N620" t="s">
        <v>8269</v>
      </c>
      <c r="O620">
        <v>106</v>
      </c>
      <c r="P620" s="11">
        <v>41.94</v>
      </c>
      <c r="Q620" t="s">
        <v>8315</v>
      </c>
      <c r="R620" t="s">
        <v>8316</v>
      </c>
      <c r="S620" s="12">
        <v>41753.593275462961</v>
      </c>
      <c r="T620" s="12">
        <v>41778.875</v>
      </c>
    </row>
    <row r="621" spans="1:20" ht="201.6" x14ac:dyDescent="0.3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 s="11">
        <v>6</v>
      </c>
      <c r="M621" t="b">
        <v>1</v>
      </c>
      <c r="N621" t="s">
        <v>8269</v>
      </c>
      <c r="O621">
        <v>101</v>
      </c>
      <c r="P621" s="11">
        <v>59.17</v>
      </c>
      <c r="Q621" t="s">
        <v>8315</v>
      </c>
      <c r="R621" t="s">
        <v>8316</v>
      </c>
      <c r="S621" s="12">
        <v>42230.662731481483</v>
      </c>
      <c r="T621" s="12">
        <v>42245.165972222225</v>
      </c>
    </row>
    <row r="622" spans="1:20" ht="259.2" x14ac:dyDescent="0.3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 s="11">
        <v>25</v>
      </c>
      <c r="M622" t="b">
        <v>1</v>
      </c>
      <c r="N622" t="s">
        <v>8269</v>
      </c>
      <c r="O622">
        <v>100</v>
      </c>
      <c r="P622" s="11">
        <v>200.49</v>
      </c>
      <c r="Q622" t="s">
        <v>8315</v>
      </c>
      <c r="R622" t="s">
        <v>8316</v>
      </c>
      <c r="S622" s="12">
        <v>41787.218229166669</v>
      </c>
      <c r="T622" s="12">
        <v>41817.218229166669</v>
      </c>
    </row>
    <row r="623" spans="1:20" ht="230.4" x14ac:dyDescent="0.3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 s="11">
        <v>39</v>
      </c>
      <c r="M623" t="b">
        <v>1</v>
      </c>
      <c r="N623" t="s">
        <v>8269</v>
      </c>
      <c r="O623">
        <v>109</v>
      </c>
      <c r="P623" s="11">
        <v>83.97</v>
      </c>
      <c r="Q623" t="s">
        <v>8315</v>
      </c>
      <c r="R623" t="s">
        <v>8316</v>
      </c>
      <c r="S623" s="12">
        <v>41829.787083333329</v>
      </c>
      <c r="T623" s="12">
        <v>41859.787083333329</v>
      </c>
    </row>
    <row r="624" spans="1:20" ht="259.2" x14ac:dyDescent="0.3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 s="11">
        <v>62</v>
      </c>
      <c r="M624" t="b">
        <v>1</v>
      </c>
      <c r="N624" t="s">
        <v>8269</v>
      </c>
      <c r="O624">
        <v>118</v>
      </c>
      <c r="P624" s="11">
        <v>57.26</v>
      </c>
      <c r="Q624" t="s">
        <v>8315</v>
      </c>
      <c r="R624" t="s">
        <v>8316</v>
      </c>
      <c r="S624" s="12">
        <v>42147.826840277776</v>
      </c>
      <c r="T624" s="12">
        <v>42176.934027777781</v>
      </c>
    </row>
    <row r="625" spans="1:20" ht="244.8" x14ac:dyDescent="0.3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 s="11">
        <v>31</v>
      </c>
      <c r="M625" t="b">
        <v>1</v>
      </c>
      <c r="N625" t="s">
        <v>8269</v>
      </c>
      <c r="O625">
        <v>120</v>
      </c>
      <c r="P625" s="11">
        <v>58.06</v>
      </c>
      <c r="Q625" t="s">
        <v>8315</v>
      </c>
      <c r="R625" t="s">
        <v>8316</v>
      </c>
      <c r="S625" s="12">
        <v>41940.598182870373</v>
      </c>
      <c r="T625" s="12">
        <v>41970.639849537038</v>
      </c>
    </row>
    <row r="626" spans="1:20" ht="115.2" x14ac:dyDescent="0.3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 s="11">
        <v>274</v>
      </c>
      <c r="M626" t="b">
        <v>1</v>
      </c>
      <c r="N626" t="s">
        <v>8269</v>
      </c>
      <c r="O626">
        <v>128</v>
      </c>
      <c r="P626" s="11">
        <v>186.8</v>
      </c>
      <c r="Q626" t="s">
        <v>8315</v>
      </c>
      <c r="R626" t="s">
        <v>8316</v>
      </c>
      <c r="S626" s="12">
        <v>42020.700567129628</v>
      </c>
      <c r="T626" s="12">
        <v>42065.207638888889</v>
      </c>
    </row>
    <row r="627" spans="1:20" ht="144" x14ac:dyDescent="0.3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 s="11">
        <v>17</v>
      </c>
      <c r="M627" t="b">
        <v>1</v>
      </c>
      <c r="N627" t="s">
        <v>8269</v>
      </c>
      <c r="O627">
        <v>126</v>
      </c>
      <c r="P627" s="11">
        <v>74.12</v>
      </c>
      <c r="Q627" t="s">
        <v>8315</v>
      </c>
      <c r="R627" t="s">
        <v>8316</v>
      </c>
      <c r="S627" s="12">
        <v>41891.96503472222</v>
      </c>
      <c r="T627" s="12">
        <v>41901</v>
      </c>
    </row>
    <row r="628" spans="1:20" ht="273.60000000000002" x14ac:dyDescent="0.3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 s="11">
        <v>14</v>
      </c>
      <c r="M628" t="b">
        <v>1</v>
      </c>
      <c r="N628" t="s">
        <v>8269</v>
      </c>
      <c r="O628">
        <v>129</v>
      </c>
      <c r="P628" s="11">
        <v>30.71</v>
      </c>
      <c r="Q628" t="s">
        <v>8315</v>
      </c>
      <c r="R628" t="s">
        <v>8316</v>
      </c>
      <c r="S628" s="12">
        <v>42309.191307870366</v>
      </c>
      <c r="T628" s="12">
        <v>42338.9375</v>
      </c>
    </row>
    <row r="629" spans="1:20" ht="201.6" x14ac:dyDescent="0.3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 s="11">
        <v>60</v>
      </c>
      <c r="M629" t="b">
        <v>1</v>
      </c>
      <c r="N629" t="s">
        <v>8269</v>
      </c>
      <c r="O629">
        <v>107</v>
      </c>
      <c r="P629" s="11">
        <v>62.67</v>
      </c>
      <c r="Q629" t="s">
        <v>8315</v>
      </c>
      <c r="R629" t="s">
        <v>8316</v>
      </c>
      <c r="S629" s="12">
        <v>42490.133877314816</v>
      </c>
      <c r="T629" s="12">
        <v>42527.083333333328</v>
      </c>
    </row>
    <row r="630" spans="1:20" ht="273.60000000000002" x14ac:dyDescent="0.3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 s="11">
        <v>33</v>
      </c>
      <c r="M630" t="b">
        <v>1</v>
      </c>
      <c r="N630" t="s">
        <v>8269</v>
      </c>
      <c r="O630">
        <v>100</v>
      </c>
      <c r="P630" s="11">
        <v>121.36</v>
      </c>
      <c r="Q630" t="s">
        <v>8315</v>
      </c>
      <c r="R630" t="s">
        <v>8316</v>
      </c>
      <c r="S630" s="12">
        <v>41995.870486111111</v>
      </c>
      <c r="T630" s="12">
        <v>42015.870486111111</v>
      </c>
    </row>
    <row r="631" spans="1:20" ht="201.6" x14ac:dyDescent="0.3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 s="11">
        <v>78</v>
      </c>
      <c r="M631" t="b">
        <v>1</v>
      </c>
      <c r="N631" t="s">
        <v>8269</v>
      </c>
      <c r="O631">
        <v>155</v>
      </c>
      <c r="P631" s="11">
        <v>39.74</v>
      </c>
      <c r="Q631" t="s">
        <v>8315</v>
      </c>
      <c r="R631" t="s">
        <v>8316</v>
      </c>
      <c r="S631" s="12">
        <v>41988.617083333331</v>
      </c>
      <c r="T631" s="12">
        <v>42048.617083333331</v>
      </c>
    </row>
    <row r="632" spans="1:20" ht="259.2" x14ac:dyDescent="0.3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 s="11">
        <v>30</v>
      </c>
      <c r="M632" t="b">
        <v>1</v>
      </c>
      <c r="N632" t="s">
        <v>8269</v>
      </c>
      <c r="O632">
        <v>108</v>
      </c>
      <c r="P632" s="11">
        <v>72</v>
      </c>
      <c r="Q632" t="s">
        <v>8315</v>
      </c>
      <c r="R632" t="s">
        <v>8316</v>
      </c>
      <c r="S632" s="12">
        <v>42479.465833333335</v>
      </c>
      <c r="T632" s="12">
        <v>42500.465833333335</v>
      </c>
    </row>
    <row r="633" spans="1:20" ht="187.2" x14ac:dyDescent="0.3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 s="11">
        <v>136</v>
      </c>
      <c r="M633" t="b">
        <v>1</v>
      </c>
      <c r="N633" t="s">
        <v>8269</v>
      </c>
      <c r="O633">
        <v>111</v>
      </c>
      <c r="P633" s="11">
        <v>40.630000000000003</v>
      </c>
      <c r="Q633" t="s">
        <v>8315</v>
      </c>
      <c r="R633" t="s">
        <v>8316</v>
      </c>
      <c r="S633" s="12">
        <v>42401.806562500002</v>
      </c>
      <c r="T633" s="12">
        <v>42431.806562500002</v>
      </c>
    </row>
    <row r="634" spans="1:20" ht="259.2" x14ac:dyDescent="0.3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 s="11">
        <v>40</v>
      </c>
      <c r="M634" t="b">
        <v>1</v>
      </c>
      <c r="N634" t="s">
        <v>8269</v>
      </c>
      <c r="O634">
        <v>101</v>
      </c>
      <c r="P634" s="11">
        <v>63</v>
      </c>
      <c r="Q634" t="s">
        <v>8315</v>
      </c>
      <c r="R634" t="s">
        <v>8316</v>
      </c>
      <c r="S634" s="12">
        <v>41897.602037037039</v>
      </c>
      <c r="T634" s="12">
        <v>41927.602037037039</v>
      </c>
    </row>
    <row r="635" spans="1:20" ht="115.2" x14ac:dyDescent="0.3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 s="11">
        <v>18</v>
      </c>
      <c r="M635" t="b">
        <v>1</v>
      </c>
      <c r="N635" t="s">
        <v>8269</v>
      </c>
      <c r="O635">
        <v>121</v>
      </c>
      <c r="P635" s="11">
        <v>33.67</v>
      </c>
      <c r="Q635" t="s">
        <v>8315</v>
      </c>
      <c r="R635" t="s">
        <v>8316</v>
      </c>
      <c r="S635" s="12">
        <v>41882.585648148146</v>
      </c>
      <c r="T635" s="12">
        <v>41912.666666666664</v>
      </c>
    </row>
    <row r="636" spans="1:20" ht="259.2" x14ac:dyDescent="0.3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 s="11">
        <v>39</v>
      </c>
      <c r="M636" t="b">
        <v>1</v>
      </c>
      <c r="N636" t="s">
        <v>8269</v>
      </c>
      <c r="O636">
        <v>100</v>
      </c>
      <c r="P636" s="11">
        <v>38.590000000000003</v>
      </c>
      <c r="Q636" t="s">
        <v>8315</v>
      </c>
      <c r="R636" t="s">
        <v>8316</v>
      </c>
      <c r="S636" s="12">
        <v>42129.541585648149</v>
      </c>
      <c r="T636" s="12">
        <v>42159.541585648149</v>
      </c>
    </row>
    <row r="637" spans="1:20" ht="273.60000000000002" x14ac:dyDescent="0.3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 s="11">
        <v>21</v>
      </c>
      <c r="M637" t="b">
        <v>1</v>
      </c>
      <c r="N637" t="s">
        <v>8269</v>
      </c>
      <c r="O637">
        <v>109</v>
      </c>
      <c r="P637" s="11">
        <v>155.94999999999999</v>
      </c>
      <c r="Q637" t="s">
        <v>8315</v>
      </c>
      <c r="R637" t="s">
        <v>8316</v>
      </c>
      <c r="S637" s="12">
        <v>42524.53800925926</v>
      </c>
      <c r="T637" s="12">
        <v>42561.957638888889</v>
      </c>
    </row>
    <row r="638" spans="1:20" ht="230.4" x14ac:dyDescent="0.3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 s="11">
        <v>30</v>
      </c>
      <c r="M638" t="b">
        <v>1</v>
      </c>
      <c r="N638" t="s">
        <v>8269</v>
      </c>
      <c r="O638">
        <v>123</v>
      </c>
      <c r="P638" s="11">
        <v>43.2</v>
      </c>
      <c r="Q638" t="s">
        <v>8315</v>
      </c>
      <c r="R638" t="s">
        <v>8316</v>
      </c>
      <c r="S638" s="12">
        <v>42556.504490740743</v>
      </c>
      <c r="T638" s="12">
        <v>42595.290972222225</v>
      </c>
    </row>
    <row r="639" spans="1:20" ht="230.4" x14ac:dyDescent="0.3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 s="11">
        <v>27</v>
      </c>
      <c r="M639" t="b">
        <v>1</v>
      </c>
      <c r="N639" t="s">
        <v>8269</v>
      </c>
      <c r="O639">
        <v>136</v>
      </c>
      <c r="P639" s="11">
        <v>15.15</v>
      </c>
      <c r="Q639" t="s">
        <v>8315</v>
      </c>
      <c r="R639" t="s">
        <v>8316</v>
      </c>
      <c r="S639" s="12">
        <v>42461.689745370371</v>
      </c>
      <c r="T639" s="12">
        <v>42521.689745370371</v>
      </c>
    </row>
    <row r="640" spans="1:20" ht="230.4" x14ac:dyDescent="0.3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 s="11">
        <v>35</v>
      </c>
      <c r="M640" t="b">
        <v>1</v>
      </c>
      <c r="N640" t="s">
        <v>8269</v>
      </c>
      <c r="O640">
        <v>103</v>
      </c>
      <c r="P640" s="11">
        <v>83.57</v>
      </c>
      <c r="Q640" t="s">
        <v>8315</v>
      </c>
      <c r="R640" t="s">
        <v>8316</v>
      </c>
      <c r="S640" s="12">
        <v>41792.542986111112</v>
      </c>
      <c r="T640" s="12">
        <v>41813.75</v>
      </c>
    </row>
    <row r="641" spans="1:20" ht="201.6" x14ac:dyDescent="0.3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 s="11">
        <v>13</v>
      </c>
      <c r="M641" t="b">
        <v>1</v>
      </c>
      <c r="N641" t="s">
        <v>8269</v>
      </c>
      <c r="O641">
        <v>121</v>
      </c>
      <c r="P641" s="11">
        <v>140</v>
      </c>
      <c r="Q641" t="s">
        <v>8315</v>
      </c>
      <c r="R641" t="s">
        <v>8316</v>
      </c>
      <c r="S641" s="12">
        <v>41879.913761574076</v>
      </c>
      <c r="T641" s="12">
        <v>41894.913761574076</v>
      </c>
    </row>
    <row r="642" spans="1:20" ht="187.2" x14ac:dyDescent="0.3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 s="11">
        <v>23</v>
      </c>
      <c r="M642" t="b">
        <v>1</v>
      </c>
      <c r="N642" t="s">
        <v>8269</v>
      </c>
      <c r="O642">
        <v>186</v>
      </c>
      <c r="P642" s="11">
        <v>80.87</v>
      </c>
      <c r="Q642" t="s">
        <v>8315</v>
      </c>
      <c r="R642" t="s">
        <v>8316</v>
      </c>
      <c r="S642" s="12">
        <v>42552.048356481479</v>
      </c>
      <c r="T642" s="12">
        <v>42573.226388888885</v>
      </c>
    </row>
    <row r="643" spans="1:20" ht="273.60000000000002" x14ac:dyDescent="0.3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 s="11">
        <v>39</v>
      </c>
      <c r="M643" t="b">
        <v>1</v>
      </c>
      <c r="N643" t="s">
        <v>8269</v>
      </c>
      <c r="O643">
        <v>300</v>
      </c>
      <c r="P643" s="11">
        <v>53.85</v>
      </c>
      <c r="Q643" t="s">
        <v>8315</v>
      </c>
      <c r="R643" t="s">
        <v>8316</v>
      </c>
      <c r="S643" s="12">
        <v>41810.142199074071</v>
      </c>
      <c r="T643" s="12">
        <v>41824.142199074071</v>
      </c>
    </row>
    <row r="644" spans="1:20" ht="216" x14ac:dyDescent="0.3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 s="11">
        <v>35</v>
      </c>
      <c r="M644" t="b">
        <v>1</v>
      </c>
      <c r="N644" t="s">
        <v>8269</v>
      </c>
      <c r="O644">
        <v>108</v>
      </c>
      <c r="P644" s="11">
        <v>30.93</v>
      </c>
      <c r="Q644" t="s">
        <v>8315</v>
      </c>
      <c r="R644" t="s">
        <v>8316</v>
      </c>
      <c r="S644" s="12">
        <v>41785.707708333335</v>
      </c>
      <c r="T644" s="12">
        <v>41815.707708333335</v>
      </c>
    </row>
    <row r="645" spans="1:20" ht="158.4" x14ac:dyDescent="0.3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 s="11">
        <v>27</v>
      </c>
      <c r="M645" t="b">
        <v>1</v>
      </c>
      <c r="N645" t="s">
        <v>8269</v>
      </c>
      <c r="O645">
        <v>141</v>
      </c>
      <c r="P645" s="11">
        <v>67.959999999999994</v>
      </c>
      <c r="Q645" t="s">
        <v>8315</v>
      </c>
      <c r="R645" t="s">
        <v>8316</v>
      </c>
      <c r="S645" s="12">
        <v>42072.576249999998</v>
      </c>
      <c r="T645" s="12">
        <v>42097.576249999998</v>
      </c>
    </row>
    <row r="646" spans="1:20" ht="144" x14ac:dyDescent="0.3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 s="11">
        <v>21</v>
      </c>
      <c r="M646" t="b">
        <v>1</v>
      </c>
      <c r="N646" t="s">
        <v>8269</v>
      </c>
      <c r="O646">
        <v>114</v>
      </c>
      <c r="P646" s="11">
        <v>27.14</v>
      </c>
      <c r="Q646" t="s">
        <v>8315</v>
      </c>
      <c r="R646" t="s">
        <v>8316</v>
      </c>
      <c r="S646" s="12">
        <v>41779.724224537036</v>
      </c>
      <c r="T646" s="12">
        <v>41805.666666666664</v>
      </c>
    </row>
    <row r="647" spans="1:20" ht="244.8" x14ac:dyDescent="0.3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 s="11">
        <v>104</v>
      </c>
      <c r="M647" t="b">
        <v>1</v>
      </c>
      <c r="N647" t="s">
        <v>8269</v>
      </c>
      <c r="O647">
        <v>154</v>
      </c>
      <c r="P647" s="11">
        <v>110.87</v>
      </c>
      <c r="Q647" t="s">
        <v>8315</v>
      </c>
      <c r="R647" t="s">
        <v>8316</v>
      </c>
      <c r="S647" s="12">
        <v>42134.172071759262</v>
      </c>
      <c r="T647" s="12">
        <v>42155.290972222225</v>
      </c>
    </row>
    <row r="648" spans="1:20" ht="259.2" x14ac:dyDescent="0.3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 s="11">
        <v>19</v>
      </c>
      <c r="M648" t="b">
        <v>1</v>
      </c>
      <c r="N648" t="s">
        <v>8269</v>
      </c>
      <c r="O648">
        <v>102</v>
      </c>
      <c r="P648" s="11">
        <v>106.84</v>
      </c>
      <c r="Q648" t="s">
        <v>8315</v>
      </c>
      <c r="R648" t="s">
        <v>8316</v>
      </c>
      <c r="S648" s="12">
        <v>42505.738032407404</v>
      </c>
      <c r="T648" s="12">
        <v>42525.738032407404</v>
      </c>
    </row>
    <row r="649" spans="1:20" ht="273.60000000000002" x14ac:dyDescent="0.3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 s="11">
        <v>97</v>
      </c>
      <c r="M649" t="b">
        <v>1</v>
      </c>
      <c r="N649" t="s">
        <v>8269</v>
      </c>
      <c r="O649">
        <v>102</v>
      </c>
      <c r="P649" s="11">
        <v>105.52</v>
      </c>
      <c r="Q649" t="s">
        <v>8315</v>
      </c>
      <c r="R649" t="s">
        <v>8316</v>
      </c>
      <c r="S649" s="12">
        <v>42118.556331018524</v>
      </c>
      <c r="T649" s="12">
        <v>42150.165972222225</v>
      </c>
    </row>
    <row r="650" spans="1:20" ht="259.2" x14ac:dyDescent="0.3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 s="11">
        <v>27</v>
      </c>
      <c r="M650" t="b">
        <v>1</v>
      </c>
      <c r="N650" t="s">
        <v>8269</v>
      </c>
      <c r="O650">
        <v>103</v>
      </c>
      <c r="P650" s="11">
        <v>132.96</v>
      </c>
      <c r="Q650" t="s">
        <v>8315</v>
      </c>
      <c r="R650" t="s">
        <v>8316</v>
      </c>
      <c r="S650" s="12">
        <v>42036.995590277773</v>
      </c>
      <c r="T650" s="12">
        <v>42094.536111111112</v>
      </c>
    </row>
    <row r="651" spans="1:20" ht="230.4" x14ac:dyDescent="0.3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 s="11">
        <v>24</v>
      </c>
      <c r="M651" t="b">
        <v>1</v>
      </c>
      <c r="N651" t="s">
        <v>8269</v>
      </c>
      <c r="O651">
        <v>156</v>
      </c>
      <c r="P651" s="11">
        <v>51.92</v>
      </c>
      <c r="Q651" t="s">
        <v>8315</v>
      </c>
      <c r="R651" t="s">
        <v>8316</v>
      </c>
      <c r="S651" s="12">
        <v>42360.887835648144</v>
      </c>
      <c r="T651" s="12">
        <v>42390.887835648144</v>
      </c>
    </row>
    <row r="652" spans="1:20" ht="216" x14ac:dyDescent="0.3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 s="11">
        <v>13</v>
      </c>
      <c r="M652" t="b">
        <v>1</v>
      </c>
      <c r="N652" t="s">
        <v>8269</v>
      </c>
      <c r="O652">
        <v>101</v>
      </c>
      <c r="P652" s="11">
        <v>310</v>
      </c>
      <c r="Q652" t="s">
        <v>8315</v>
      </c>
      <c r="R652" t="s">
        <v>8316</v>
      </c>
      <c r="S652" s="12">
        <v>42102.866307870368</v>
      </c>
      <c r="T652" s="12">
        <v>42133.866307870368</v>
      </c>
    </row>
    <row r="653" spans="1:20" ht="216" x14ac:dyDescent="0.3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 s="11">
        <v>46</v>
      </c>
      <c r="M653" t="b">
        <v>1</v>
      </c>
      <c r="N653" t="s">
        <v>8269</v>
      </c>
      <c r="O653">
        <v>239</v>
      </c>
      <c r="P653" s="11">
        <v>26.02</v>
      </c>
      <c r="Q653" t="s">
        <v>8315</v>
      </c>
      <c r="R653" t="s">
        <v>8316</v>
      </c>
      <c r="S653" s="12">
        <v>42032.716145833328</v>
      </c>
      <c r="T653" s="12">
        <v>42062.716145833328</v>
      </c>
    </row>
    <row r="654" spans="1:20" ht="129.6" x14ac:dyDescent="0.3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 s="11">
        <v>4</v>
      </c>
      <c r="M654" t="b">
        <v>1</v>
      </c>
      <c r="N654" t="s">
        <v>8269</v>
      </c>
      <c r="O654">
        <v>210</v>
      </c>
      <c r="P654" s="11">
        <v>105</v>
      </c>
      <c r="Q654" t="s">
        <v>8315</v>
      </c>
      <c r="R654" t="s">
        <v>8316</v>
      </c>
      <c r="S654" s="12">
        <v>42147.729930555557</v>
      </c>
      <c r="T654" s="12">
        <v>42177.729930555557</v>
      </c>
    </row>
    <row r="655" spans="1:20" ht="115.2" x14ac:dyDescent="0.3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 s="11">
        <v>40</v>
      </c>
      <c r="M655" t="b">
        <v>1</v>
      </c>
      <c r="N655" t="s">
        <v>8269</v>
      </c>
      <c r="O655">
        <v>105</v>
      </c>
      <c r="P655" s="11">
        <v>86.23</v>
      </c>
      <c r="Q655" t="s">
        <v>8315</v>
      </c>
      <c r="R655" t="s">
        <v>8316</v>
      </c>
      <c r="S655" s="12">
        <v>42165.993125000001</v>
      </c>
      <c r="T655" s="12">
        <v>42187.993125000001</v>
      </c>
    </row>
    <row r="656" spans="1:20" ht="273.60000000000002" x14ac:dyDescent="0.3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 s="11">
        <v>44</v>
      </c>
      <c r="M656" t="b">
        <v>1</v>
      </c>
      <c r="N656" t="s">
        <v>8269</v>
      </c>
      <c r="O656">
        <v>101</v>
      </c>
      <c r="P656" s="11">
        <v>114.55</v>
      </c>
      <c r="Q656" t="s">
        <v>8315</v>
      </c>
      <c r="R656" t="s">
        <v>8316</v>
      </c>
      <c r="S656" s="12">
        <v>41927.936157407406</v>
      </c>
      <c r="T656" s="12">
        <v>41948.977824074071</v>
      </c>
    </row>
    <row r="657" spans="1:20" ht="273.60000000000002" x14ac:dyDescent="0.3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 s="11">
        <v>35</v>
      </c>
      <c r="M657" t="b">
        <v>1</v>
      </c>
      <c r="N657" t="s">
        <v>8269</v>
      </c>
      <c r="O657">
        <v>111</v>
      </c>
      <c r="P657" s="11">
        <v>47.66</v>
      </c>
      <c r="Q657" t="s">
        <v>8315</v>
      </c>
      <c r="R657" t="s">
        <v>8316</v>
      </c>
      <c r="S657" s="12">
        <v>42381.671840277777</v>
      </c>
      <c r="T657" s="12">
        <v>42411.957638888889</v>
      </c>
    </row>
    <row r="658" spans="1:20" ht="100.8" x14ac:dyDescent="0.3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 s="11">
        <v>63</v>
      </c>
      <c r="M658" t="b">
        <v>1</v>
      </c>
      <c r="N658" t="s">
        <v>8269</v>
      </c>
      <c r="O658">
        <v>102</v>
      </c>
      <c r="P658" s="11">
        <v>72.89</v>
      </c>
      <c r="Q658" t="s">
        <v>8315</v>
      </c>
      <c r="R658" t="s">
        <v>8316</v>
      </c>
      <c r="S658" s="12">
        <v>41943.753032407411</v>
      </c>
      <c r="T658" s="12">
        <v>41973.794699074075</v>
      </c>
    </row>
    <row r="659" spans="1:20" ht="244.8" x14ac:dyDescent="0.3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 s="11">
        <v>89</v>
      </c>
      <c r="M659" t="b">
        <v>1</v>
      </c>
      <c r="N659" t="s">
        <v>8269</v>
      </c>
      <c r="O659">
        <v>103</v>
      </c>
      <c r="P659" s="11">
        <v>49.55</v>
      </c>
      <c r="Q659" t="s">
        <v>8315</v>
      </c>
      <c r="R659" t="s">
        <v>8316</v>
      </c>
      <c r="S659" s="12">
        <v>42465.491435185191</v>
      </c>
      <c r="T659" s="12">
        <v>42494.958333333328</v>
      </c>
    </row>
    <row r="660" spans="1:20" ht="244.8" x14ac:dyDescent="0.3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 s="11">
        <v>15</v>
      </c>
      <c r="M660" t="b">
        <v>1</v>
      </c>
      <c r="N660" t="s">
        <v>8269</v>
      </c>
      <c r="O660">
        <v>127</v>
      </c>
      <c r="P660" s="11">
        <v>25.4</v>
      </c>
      <c r="Q660" t="s">
        <v>8315</v>
      </c>
      <c r="R660" t="s">
        <v>8316</v>
      </c>
      <c r="S660" s="12">
        <v>42401.945219907408</v>
      </c>
      <c r="T660" s="12">
        <v>42418.895833333328</v>
      </c>
    </row>
    <row r="661" spans="1:20" ht="259.2" x14ac:dyDescent="0.3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 s="11">
        <v>46</v>
      </c>
      <c r="M661" t="b">
        <v>1</v>
      </c>
      <c r="N661" t="s">
        <v>8269</v>
      </c>
      <c r="O661">
        <v>339</v>
      </c>
      <c r="P661" s="11">
        <v>62.59</v>
      </c>
      <c r="Q661" t="s">
        <v>8315</v>
      </c>
      <c r="R661" t="s">
        <v>8316</v>
      </c>
      <c r="S661" s="12">
        <v>42462.140868055561</v>
      </c>
      <c r="T661" s="12">
        <v>42489.875</v>
      </c>
    </row>
    <row r="662" spans="1:20" ht="230.4" x14ac:dyDescent="0.3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 s="11">
        <v>33</v>
      </c>
      <c r="M662" t="b">
        <v>1</v>
      </c>
      <c r="N662" t="s">
        <v>8269</v>
      </c>
      <c r="O662">
        <v>101</v>
      </c>
      <c r="P662" s="11">
        <v>61.06</v>
      </c>
      <c r="Q662" t="s">
        <v>8315</v>
      </c>
      <c r="R662" t="s">
        <v>8316</v>
      </c>
      <c r="S662" s="12">
        <v>42632.348310185189</v>
      </c>
      <c r="T662" s="12">
        <v>42663.204861111109</v>
      </c>
    </row>
    <row r="663" spans="1:20" ht="244.8" x14ac:dyDescent="0.3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 s="11">
        <v>24</v>
      </c>
      <c r="M663" t="b">
        <v>1</v>
      </c>
      <c r="N663" t="s">
        <v>8269</v>
      </c>
      <c r="O663">
        <v>100</v>
      </c>
      <c r="P663" s="11">
        <v>41.67</v>
      </c>
      <c r="Q663" t="s">
        <v>8315</v>
      </c>
      <c r="R663" t="s">
        <v>8316</v>
      </c>
      <c r="S663" s="12">
        <v>42059.453923611116</v>
      </c>
      <c r="T663" s="12">
        <v>42119.412256944444</v>
      </c>
    </row>
    <row r="664" spans="1:20" ht="273.60000000000002" x14ac:dyDescent="0.3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 s="11">
        <v>38</v>
      </c>
      <c r="M664" t="b">
        <v>1</v>
      </c>
      <c r="N664" t="s">
        <v>8269</v>
      </c>
      <c r="O664">
        <v>101</v>
      </c>
      <c r="P664" s="11">
        <v>53.29</v>
      </c>
      <c r="Q664" t="s">
        <v>8315</v>
      </c>
      <c r="R664" t="s">
        <v>8316</v>
      </c>
      <c r="S664" s="12">
        <v>41800.526701388888</v>
      </c>
      <c r="T664" s="12">
        <v>41850.958333333336</v>
      </c>
    </row>
    <row r="665" spans="1:20" ht="230.4" x14ac:dyDescent="0.3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 s="11">
        <v>26</v>
      </c>
      <c r="M665" t="b">
        <v>1</v>
      </c>
      <c r="N665" t="s">
        <v>8269</v>
      </c>
      <c r="O665">
        <v>122</v>
      </c>
      <c r="P665" s="11">
        <v>70.23</v>
      </c>
      <c r="Q665" t="s">
        <v>8315</v>
      </c>
      <c r="R665" t="s">
        <v>8316</v>
      </c>
      <c r="S665" s="12">
        <v>42054.849050925928</v>
      </c>
      <c r="T665" s="12">
        <v>42084.807384259257</v>
      </c>
    </row>
    <row r="666" spans="1:20" ht="259.2" x14ac:dyDescent="0.3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 s="11">
        <v>19</v>
      </c>
      <c r="M666" t="b">
        <v>1</v>
      </c>
      <c r="N666" t="s">
        <v>8269</v>
      </c>
      <c r="O666">
        <v>330</v>
      </c>
      <c r="P666" s="11">
        <v>43.42</v>
      </c>
      <c r="Q666" t="s">
        <v>8315</v>
      </c>
      <c r="R666" t="s">
        <v>8316</v>
      </c>
      <c r="S666" s="12">
        <v>42487.62700231481</v>
      </c>
      <c r="T666" s="12">
        <v>42521.458333333328</v>
      </c>
    </row>
    <row r="667" spans="1:20" ht="259.2" x14ac:dyDescent="0.3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 s="11">
        <v>11</v>
      </c>
      <c r="M667" t="b">
        <v>1</v>
      </c>
      <c r="N667" t="s">
        <v>8269</v>
      </c>
      <c r="O667">
        <v>110</v>
      </c>
      <c r="P667" s="11">
        <v>199.18</v>
      </c>
      <c r="Q667" t="s">
        <v>8315</v>
      </c>
      <c r="R667" t="s">
        <v>8316</v>
      </c>
      <c r="S667" s="12">
        <v>42109.751250000001</v>
      </c>
      <c r="T667" s="12">
        <v>42156.165972222225</v>
      </c>
    </row>
    <row r="668" spans="1:20" ht="273.60000000000002" x14ac:dyDescent="0.3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 s="11">
        <v>27</v>
      </c>
      <c r="M668" t="b">
        <v>1</v>
      </c>
      <c r="N668" t="s">
        <v>8269</v>
      </c>
      <c r="O668">
        <v>101</v>
      </c>
      <c r="P668" s="11">
        <v>78.52</v>
      </c>
      <c r="Q668" t="s">
        <v>8315</v>
      </c>
      <c r="R668" t="s">
        <v>8316</v>
      </c>
      <c r="S668" s="12">
        <v>42497.275706018518</v>
      </c>
      <c r="T668" s="12">
        <v>42535.904861111107</v>
      </c>
    </row>
    <row r="669" spans="1:20" ht="259.2" x14ac:dyDescent="0.3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 s="11">
        <v>34</v>
      </c>
      <c r="M669" t="b">
        <v>1</v>
      </c>
      <c r="N669" t="s">
        <v>8269</v>
      </c>
      <c r="O669">
        <v>140</v>
      </c>
      <c r="P669" s="11">
        <v>61.82</v>
      </c>
      <c r="Q669" t="s">
        <v>8315</v>
      </c>
      <c r="R669" t="s">
        <v>8316</v>
      </c>
      <c r="S669" s="12">
        <v>42058.904074074075</v>
      </c>
      <c r="T669" s="12">
        <v>42095.165972222225</v>
      </c>
    </row>
    <row r="670" spans="1:20" ht="144" x14ac:dyDescent="0.3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 s="11">
        <v>20</v>
      </c>
      <c r="M670" t="b">
        <v>1</v>
      </c>
      <c r="N670" t="s">
        <v>8269</v>
      </c>
      <c r="O670">
        <v>100</v>
      </c>
      <c r="P670" s="11">
        <v>50</v>
      </c>
      <c r="Q670" t="s">
        <v>8315</v>
      </c>
      <c r="R670" t="s">
        <v>8316</v>
      </c>
      <c r="S670" s="12">
        <v>42207.259918981479</v>
      </c>
      <c r="T670" s="12">
        <v>42236.958333333328</v>
      </c>
    </row>
    <row r="671" spans="1:20" ht="216" x14ac:dyDescent="0.3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 s="11">
        <v>37</v>
      </c>
      <c r="M671" t="b">
        <v>1</v>
      </c>
      <c r="N671" t="s">
        <v>8269</v>
      </c>
      <c r="O671">
        <v>119</v>
      </c>
      <c r="P671" s="11">
        <v>48.34</v>
      </c>
      <c r="Q671" t="s">
        <v>8315</v>
      </c>
      <c r="R671" t="s">
        <v>8316</v>
      </c>
      <c r="S671" s="12">
        <v>41807.690081018518</v>
      </c>
      <c r="T671" s="12">
        <v>41837.690081018518</v>
      </c>
    </row>
    <row r="672" spans="1:20" ht="259.2" x14ac:dyDescent="0.3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 s="11">
        <v>20</v>
      </c>
      <c r="M672" t="b">
        <v>1</v>
      </c>
      <c r="N672" t="s">
        <v>8269</v>
      </c>
      <c r="O672">
        <v>107</v>
      </c>
      <c r="P672" s="11">
        <v>107.25</v>
      </c>
      <c r="Q672" t="s">
        <v>8315</v>
      </c>
      <c r="R672" t="s">
        <v>8316</v>
      </c>
      <c r="S672" s="12">
        <v>42284.69694444444</v>
      </c>
      <c r="T672" s="12">
        <v>42301.165972222225</v>
      </c>
    </row>
    <row r="673" spans="1:20" ht="230.4" x14ac:dyDescent="0.3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 s="11">
        <v>10</v>
      </c>
      <c r="M673" t="b">
        <v>1</v>
      </c>
      <c r="N673" t="s">
        <v>8269</v>
      </c>
      <c r="O673">
        <v>228</v>
      </c>
      <c r="P673" s="11">
        <v>57</v>
      </c>
      <c r="Q673" t="s">
        <v>8315</v>
      </c>
      <c r="R673" t="s">
        <v>8316</v>
      </c>
      <c r="S673" s="12">
        <v>42045.84238425926</v>
      </c>
      <c r="T673" s="12">
        <v>42075.800717592589</v>
      </c>
    </row>
    <row r="674" spans="1:20" ht="187.2" x14ac:dyDescent="0.3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 s="11">
        <v>26</v>
      </c>
      <c r="M674" t="b">
        <v>1</v>
      </c>
      <c r="N674" t="s">
        <v>8269</v>
      </c>
      <c r="O674">
        <v>106</v>
      </c>
      <c r="P674" s="11">
        <v>40.92</v>
      </c>
      <c r="Q674" t="s">
        <v>8315</v>
      </c>
      <c r="R674" t="s">
        <v>8316</v>
      </c>
      <c r="S674" s="12">
        <v>42184.209537037037</v>
      </c>
      <c r="T674" s="12">
        <v>42202.876388888893</v>
      </c>
    </row>
    <row r="675" spans="1:20" ht="230.4" x14ac:dyDescent="0.3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 s="11">
        <v>20</v>
      </c>
      <c r="M675" t="b">
        <v>1</v>
      </c>
      <c r="N675" t="s">
        <v>8269</v>
      </c>
      <c r="O675">
        <v>143</v>
      </c>
      <c r="P675" s="11">
        <v>21.5</v>
      </c>
      <c r="Q675" t="s">
        <v>8315</v>
      </c>
      <c r="R675" t="s">
        <v>8316</v>
      </c>
      <c r="S675" s="12">
        <v>42160.651817129634</v>
      </c>
      <c r="T675" s="12">
        <v>42190.651817129634</v>
      </c>
    </row>
    <row r="676" spans="1:20" ht="244.8" x14ac:dyDescent="0.3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 s="11">
        <v>46</v>
      </c>
      <c r="M676" t="b">
        <v>1</v>
      </c>
      <c r="N676" t="s">
        <v>8269</v>
      </c>
      <c r="O676">
        <v>105</v>
      </c>
      <c r="P676" s="11">
        <v>79.540000000000006</v>
      </c>
      <c r="Q676" t="s">
        <v>8315</v>
      </c>
      <c r="R676" t="s">
        <v>8316</v>
      </c>
      <c r="S676" s="12">
        <v>42341.180636574078</v>
      </c>
      <c r="T676" s="12">
        <v>42373.180636574078</v>
      </c>
    </row>
    <row r="677" spans="1:20" ht="273.60000000000002" x14ac:dyDescent="0.3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 s="11">
        <v>76</v>
      </c>
      <c r="M677" t="b">
        <v>1</v>
      </c>
      <c r="N677" t="s">
        <v>8269</v>
      </c>
      <c r="O677">
        <v>110</v>
      </c>
      <c r="P677" s="11">
        <v>72.38</v>
      </c>
      <c r="Q677" t="s">
        <v>8315</v>
      </c>
      <c r="R677" t="s">
        <v>8316</v>
      </c>
      <c r="S677" s="12">
        <v>42329.838159722218</v>
      </c>
      <c r="T677" s="12">
        <v>42388.957638888889</v>
      </c>
    </row>
    <row r="678" spans="1:20" ht="230.4" x14ac:dyDescent="0.3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 s="11">
        <v>41</v>
      </c>
      <c r="M678" t="b">
        <v>1</v>
      </c>
      <c r="N678" t="s">
        <v>8269</v>
      </c>
      <c r="O678">
        <v>106</v>
      </c>
      <c r="P678" s="11">
        <v>64.63</v>
      </c>
      <c r="Q678" t="s">
        <v>8315</v>
      </c>
      <c r="R678" t="s">
        <v>8316</v>
      </c>
      <c r="S678" s="12">
        <v>42170.910231481481</v>
      </c>
      <c r="T678" s="12">
        <v>42205.165972222225</v>
      </c>
    </row>
    <row r="679" spans="1:20" ht="259.2" x14ac:dyDescent="0.3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 s="11">
        <v>7</v>
      </c>
      <c r="M679" t="b">
        <v>1</v>
      </c>
      <c r="N679" t="s">
        <v>8269</v>
      </c>
      <c r="O679">
        <v>108</v>
      </c>
      <c r="P679" s="11">
        <v>38.57</v>
      </c>
      <c r="Q679" t="s">
        <v>8315</v>
      </c>
      <c r="R679" t="s">
        <v>8316</v>
      </c>
      <c r="S679" s="12">
        <v>42571.626192129625</v>
      </c>
      <c r="T679" s="12">
        <v>42583.570138888885</v>
      </c>
    </row>
    <row r="680" spans="1:20" ht="259.2" x14ac:dyDescent="0.3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 s="11">
        <v>49</v>
      </c>
      <c r="M680" t="b">
        <v>1</v>
      </c>
      <c r="N680" t="s">
        <v>8269</v>
      </c>
      <c r="O680">
        <v>105</v>
      </c>
      <c r="P680" s="11">
        <v>107.57</v>
      </c>
      <c r="Q680" t="s">
        <v>8315</v>
      </c>
      <c r="R680" t="s">
        <v>8316</v>
      </c>
      <c r="S680" s="12">
        <v>42151.069606481484</v>
      </c>
      <c r="T680" s="12">
        <v>42172.069606481484</v>
      </c>
    </row>
    <row r="681" spans="1:20" ht="172.8" x14ac:dyDescent="0.3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 s="11">
        <v>26</v>
      </c>
      <c r="M681" t="b">
        <v>1</v>
      </c>
      <c r="N681" t="s">
        <v>8269</v>
      </c>
      <c r="O681">
        <v>119</v>
      </c>
      <c r="P681" s="11">
        <v>27.5</v>
      </c>
      <c r="Q681" t="s">
        <v>8315</v>
      </c>
      <c r="R681" t="s">
        <v>8316</v>
      </c>
      <c r="S681" s="12">
        <v>42101.423541666663</v>
      </c>
      <c r="T681" s="12">
        <v>42131.423541666663</v>
      </c>
    </row>
    <row r="682" spans="1:20" ht="331.2" x14ac:dyDescent="0.3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 s="11">
        <v>65</v>
      </c>
      <c r="M682" t="b">
        <v>1</v>
      </c>
      <c r="N682" t="s">
        <v>8269</v>
      </c>
      <c r="O682">
        <v>153</v>
      </c>
      <c r="P682" s="11">
        <v>70.459999999999994</v>
      </c>
      <c r="Q682" t="s">
        <v>8315</v>
      </c>
      <c r="R682" t="s">
        <v>8316</v>
      </c>
      <c r="S682" s="12">
        <v>42034.928252314814</v>
      </c>
      <c r="T682" s="12">
        <v>42090</v>
      </c>
    </row>
    <row r="683" spans="1:20" ht="244.8" x14ac:dyDescent="0.3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 s="11">
        <v>28</v>
      </c>
      <c r="M683" t="b">
        <v>1</v>
      </c>
      <c r="N683" t="s">
        <v>8269</v>
      </c>
      <c r="O683">
        <v>100</v>
      </c>
      <c r="P683" s="11">
        <v>178.57</v>
      </c>
      <c r="Q683" t="s">
        <v>8315</v>
      </c>
      <c r="R683" t="s">
        <v>8316</v>
      </c>
      <c r="S683" s="12">
        <v>41944.527627314819</v>
      </c>
      <c r="T683" s="12">
        <v>42004.569293981483</v>
      </c>
    </row>
    <row r="684" spans="1:20" ht="273.60000000000002" x14ac:dyDescent="0.3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 s="11">
        <v>8</v>
      </c>
      <c r="M684" t="b">
        <v>1</v>
      </c>
      <c r="N684" t="s">
        <v>8269</v>
      </c>
      <c r="O684">
        <v>100</v>
      </c>
      <c r="P684" s="11">
        <v>62.63</v>
      </c>
      <c r="Q684" t="s">
        <v>8315</v>
      </c>
      <c r="R684" t="s">
        <v>8316</v>
      </c>
      <c r="S684" s="12">
        <v>42593.865405092598</v>
      </c>
      <c r="T684" s="12">
        <v>42613.865405092598</v>
      </c>
    </row>
    <row r="685" spans="1:20" ht="216" x14ac:dyDescent="0.3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 s="11">
        <v>3</v>
      </c>
      <c r="M685" t="b">
        <v>1</v>
      </c>
      <c r="N685" t="s">
        <v>8269</v>
      </c>
      <c r="O685">
        <v>225</v>
      </c>
      <c r="P685" s="11">
        <v>75</v>
      </c>
      <c r="Q685" t="s">
        <v>8315</v>
      </c>
      <c r="R685" t="s">
        <v>8316</v>
      </c>
      <c r="S685" s="12">
        <v>42503.740868055553</v>
      </c>
      <c r="T685" s="12">
        <v>42517.740868055553</v>
      </c>
    </row>
    <row r="686" spans="1:20" ht="259.2" x14ac:dyDescent="0.3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 s="11">
        <v>9</v>
      </c>
      <c r="M686" t="b">
        <v>1</v>
      </c>
      <c r="N686" t="s">
        <v>8269</v>
      </c>
      <c r="O686">
        <v>106</v>
      </c>
      <c r="P686" s="11">
        <v>58.9</v>
      </c>
      <c r="Q686" t="s">
        <v>8315</v>
      </c>
      <c r="R686" t="s">
        <v>8316</v>
      </c>
      <c r="S686" s="12">
        <v>41927.848900462966</v>
      </c>
      <c r="T686" s="12">
        <v>41948.890567129631</v>
      </c>
    </row>
    <row r="687" spans="1:20" ht="273.60000000000002" x14ac:dyDescent="0.3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 s="11">
        <v>9</v>
      </c>
      <c r="M687" t="b">
        <v>1</v>
      </c>
      <c r="N687" t="s">
        <v>8269</v>
      </c>
      <c r="O687">
        <v>105</v>
      </c>
      <c r="P687" s="11">
        <v>139.56</v>
      </c>
      <c r="Q687" t="s">
        <v>8315</v>
      </c>
      <c r="R687" t="s">
        <v>8316</v>
      </c>
      <c r="S687" s="12">
        <v>42375.114988425921</v>
      </c>
      <c r="T687" s="12">
        <v>42420.114988425921</v>
      </c>
    </row>
    <row r="688" spans="1:20" ht="259.2" x14ac:dyDescent="0.3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 s="11">
        <v>20</v>
      </c>
      <c r="M688" t="b">
        <v>1</v>
      </c>
      <c r="N688" t="s">
        <v>8269</v>
      </c>
      <c r="O688">
        <v>117</v>
      </c>
      <c r="P688" s="11">
        <v>70</v>
      </c>
      <c r="Q688" t="s">
        <v>8315</v>
      </c>
      <c r="R688" t="s">
        <v>8316</v>
      </c>
      <c r="S688" s="12">
        <v>41963.872361111105</v>
      </c>
      <c r="T688" s="12">
        <v>41974.797916666663</v>
      </c>
    </row>
    <row r="689" spans="1:20" ht="259.2" x14ac:dyDescent="0.3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 s="11">
        <v>57</v>
      </c>
      <c r="M689" t="b">
        <v>1</v>
      </c>
      <c r="N689" t="s">
        <v>8269</v>
      </c>
      <c r="O689">
        <v>109</v>
      </c>
      <c r="P689" s="11">
        <v>57.39</v>
      </c>
      <c r="Q689" t="s">
        <v>8315</v>
      </c>
      <c r="R689" t="s">
        <v>8316</v>
      </c>
      <c r="S689" s="12">
        <v>42143.445219907408</v>
      </c>
      <c r="T689" s="12">
        <v>42173.445219907408</v>
      </c>
    </row>
    <row r="690" spans="1:20" ht="230.4" x14ac:dyDescent="0.3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 s="11">
        <v>8</v>
      </c>
      <c r="M690" t="b">
        <v>1</v>
      </c>
      <c r="N690" t="s">
        <v>8269</v>
      </c>
      <c r="O690">
        <v>160</v>
      </c>
      <c r="P690" s="11">
        <v>40</v>
      </c>
      <c r="Q690" t="s">
        <v>8315</v>
      </c>
      <c r="R690" t="s">
        <v>8316</v>
      </c>
      <c r="S690" s="12">
        <v>42460.94222222222</v>
      </c>
      <c r="T690" s="12">
        <v>42481.94222222222</v>
      </c>
    </row>
    <row r="691" spans="1:20" ht="187.2" x14ac:dyDescent="0.3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 s="11">
        <v>14</v>
      </c>
      <c r="M691" t="b">
        <v>1</v>
      </c>
      <c r="N691" t="s">
        <v>8269</v>
      </c>
      <c r="O691">
        <v>113</v>
      </c>
      <c r="P691" s="11">
        <v>64.290000000000006</v>
      </c>
      <c r="Q691" t="s">
        <v>8315</v>
      </c>
      <c r="R691" t="s">
        <v>8316</v>
      </c>
      <c r="S691" s="12">
        <v>42553.926527777774</v>
      </c>
      <c r="T691" s="12">
        <v>42585.172916666663</v>
      </c>
    </row>
    <row r="692" spans="1:20" ht="129.6" x14ac:dyDescent="0.3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 s="11">
        <v>17</v>
      </c>
      <c r="M692" t="b">
        <v>1</v>
      </c>
      <c r="N692" t="s">
        <v>8269</v>
      </c>
      <c r="O692">
        <v>102</v>
      </c>
      <c r="P692" s="11">
        <v>120.12</v>
      </c>
      <c r="Q692" t="s">
        <v>8315</v>
      </c>
      <c r="R692" t="s">
        <v>8316</v>
      </c>
      <c r="S692" s="12">
        <v>42152.765717592592</v>
      </c>
      <c r="T692" s="12">
        <v>42188.765717592592</v>
      </c>
    </row>
    <row r="693" spans="1:20" ht="273.60000000000002" x14ac:dyDescent="0.3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 s="11">
        <v>100</v>
      </c>
      <c r="M693" t="b">
        <v>1</v>
      </c>
      <c r="N693" t="s">
        <v>8269</v>
      </c>
      <c r="O693">
        <v>101</v>
      </c>
      <c r="P693" s="11">
        <v>1008.24</v>
      </c>
      <c r="Q693" t="s">
        <v>8315</v>
      </c>
      <c r="R693" t="s">
        <v>8316</v>
      </c>
      <c r="S693" s="12">
        <v>42116.710752314815</v>
      </c>
      <c r="T693" s="12">
        <v>42146.710752314815</v>
      </c>
    </row>
    <row r="694" spans="1:20" ht="288" x14ac:dyDescent="0.3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 s="11">
        <v>32</v>
      </c>
      <c r="M694" t="b">
        <v>1</v>
      </c>
      <c r="N694" t="s">
        <v>8269</v>
      </c>
      <c r="O694">
        <v>101</v>
      </c>
      <c r="P694" s="11">
        <v>63.28</v>
      </c>
      <c r="Q694" t="s">
        <v>8315</v>
      </c>
      <c r="R694" t="s">
        <v>8316</v>
      </c>
      <c r="S694" s="12">
        <v>42155.142638888887</v>
      </c>
      <c r="T694" s="12">
        <v>42215.142638888887</v>
      </c>
    </row>
    <row r="695" spans="1:20" ht="230.4" x14ac:dyDescent="0.3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 s="11">
        <v>3</v>
      </c>
      <c r="M695" t="b">
        <v>1</v>
      </c>
      <c r="N695" t="s">
        <v>8269</v>
      </c>
      <c r="O695">
        <v>6500</v>
      </c>
      <c r="P695" s="11">
        <v>21.67</v>
      </c>
      <c r="Q695" t="s">
        <v>8315</v>
      </c>
      <c r="R695" t="s">
        <v>8316</v>
      </c>
      <c r="S695" s="12">
        <v>42432.701724537037</v>
      </c>
      <c r="T695" s="12">
        <v>42457.660057870366</v>
      </c>
    </row>
  </sheetData>
  <conditionalFormatting sqref="F1:F695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695 O1:P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5030-F9A9-4354-BBB3-8200EEACF136}">
  <dimension ref="A1:C6"/>
  <sheetViews>
    <sheetView topLeftCell="A3" zoomScaleNormal="100" workbookViewId="0">
      <selection activeCell="E7" sqref="E7"/>
    </sheetView>
  </sheetViews>
  <sheetFormatPr defaultRowHeight="14.4" x14ac:dyDescent="0.3"/>
  <cols>
    <col min="1" max="1" width="14" bestFit="1" customWidth="1"/>
    <col min="2" max="3" width="10.109375" bestFit="1" customWidth="1"/>
  </cols>
  <sheetData>
    <row r="1" spans="1:3" x14ac:dyDescent="0.3">
      <c r="B1" s="14" t="s">
        <v>8392</v>
      </c>
      <c r="C1" s="14" t="s">
        <v>8387</v>
      </c>
    </row>
    <row r="2" spans="1:3" x14ac:dyDescent="0.3">
      <c r="A2" s="14" t="s">
        <v>8393</v>
      </c>
      <c r="B2">
        <f>AVERAGE('Successful Play Kickstarters'!L:L)</f>
        <v>56.242074927953894</v>
      </c>
      <c r="C2">
        <f>AVERAGE('Failed Play Kickstarters'!L:L)</f>
        <v>7.8866855524079318</v>
      </c>
    </row>
    <row r="3" spans="1:3" x14ac:dyDescent="0.3">
      <c r="A3" s="14" t="s">
        <v>8394</v>
      </c>
      <c r="B3">
        <f>MEDIAN('Successful Play Kickstarters'!L:L)</f>
        <v>39</v>
      </c>
      <c r="C3">
        <f>MEDIAN('Failed Play Kickstarters'!L:L)</f>
        <v>4</v>
      </c>
    </row>
    <row r="4" spans="1:3" x14ac:dyDescent="0.3">
      <c r="A4" s="14"/>
    </row>
    <row r="5" spans="1:3" x14ac:dyDescent="0.3">
      <c r="A5" s="14" t="s">
        <v>8388</v>
      </c>
      <c r="B5" s="6">
        <f>AVERAGE('Successful Play Kickstarters'!D:D)</f>
        <v>4100.8328530259369</v>
      </c>
      <c r="C5" s="6">
        <f>AVERAGE('Failed Play Kickstarters'!D:D)</f>
        <v>9826.6883852691226</v>
      </c>
    </row>
    <row r="6" spans="1:3" x14ac:dyDescent="0.3">
      <c r="A6" s="14" t="s">
        <v>8389</v>
      </c>
      <c r="B6" s="6">
        <f>MEDIAN('Successful Play Kickstarters'!D:D)</f>
        <v>2500</v>
      </c>
      <c r="C6" s="6">
        <f>MEDIAN('Failed Play Kickstarters'!D:D)</f>
        <v>3500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3195" activePane="bottomRight" state="frozen"/>
      <selection pane="topRight" activeCell="D1" sqref="D1"/>
      <selection pane="bottomLeft" activeCell="A2" sqref="A2"/>
      <selection pane="bottomRight" activeCell="D3195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1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16.21875" style="11" bestFit="1" customWidth="1"/>
    <col min="17" max="17" width="27.44140625" customWidth="1"/>
    <col min="18" max="18" width="31.21875" customWidth="1"/>
    <col min="19" max="19" width="12.5546875" style="12" customWidth="1"/>
    <col min="20" max="20" width="12.4414062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6" t="s">
        <v>8307</v>
      </c>
      <c r="Q1" s="1" t="s">
        <v>8379</v>
      </c>
      <c r="R1" s="1" t="s">
        <v>8380</v>
      </c>
      <c r="S1" s="13" t="s">
        <v>8364</v>
      </c>
      <c r="T1" s="13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1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1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1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1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1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1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1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1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1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1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1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1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1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1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1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1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1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1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1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1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1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1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1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1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1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1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1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1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1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1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1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1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1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1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1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1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1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1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1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1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1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1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1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1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1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1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1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1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1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1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1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1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1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1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1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1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1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1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1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1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1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1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1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1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1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1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1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1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1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1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1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1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1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1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1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1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1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1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1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1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1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1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1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1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1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1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1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1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1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1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1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1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1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1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1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1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1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1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1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1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1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1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1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1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1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1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1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2AB21295-D96C-4756-AAA3-2174633CCC17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Subcategory Statistics</vt:lpstr>
      <vt:lpstr>Category Statistics</vt:lpstr>
      <vt:lpstr>Outcomes based on launch date</vt:lpstr>
      <vt:lpstr>Edinburg Research</vt:lpstr>
      <vt:lpstr>Successful US Kickstarters</vt:lpstr>
      <vt:lpstr>Failed US Kickstarters</vt:lpstr>
      <vt:lpstr>Descriptive Statistics</vt:lpstr>
      <vt:lpstr>Failed Play Kickstarters</vt:lpstr>
      <vt:lpstr>Successful Play Kickstarters</vt:lpstr>
      <vt:lpstr>Descriptive Statistics Plays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stacks</cp:lastModifiedBy>
  <dcterms:created xsi:type="dcterms:W3CDTF">2017-04-20T15:17:24Z</dcterms:created>
  <dcterms:modified xsi:type="dcterms:W3CDTF">2020-09-01T03:18:46Z</dcterms:modified>
</cp:coreProperties>
</file>