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tell.sharepoint.com/sites/team-Sigma-Data-Learning/Gedeelde documenten/General/Klanten/Achmea/Sessie MLOps/"/>
    </mc:Choice>
  </mc:AlternateContent>
  <xr:revisionPtr revIDLastSave="69" documentId="8_{C7108777-FB84-4CBF-A6BA-E379D677E9B2}" xr6:coauthVersionLast="47" xr6:coauthVersionMax="47" xr10:uidLastSave="{5CE34512-DB4E-4E61-BF63-F94D0A0B300E}"/>
  <bookViews>
    <workbookView xWindow="-120" yWindow="-120" windowWidth="29040" windowHeight="15720" xr2:uid="{47562513-AF22-4DD3-A8DF-021D4C7005EA}"/>
  </bookViews>
  <sheets>
    <sheet name="Sheet1" sheetId="1" r:id="rId1"/>
  </sheets>
  <definedNames>
    <definedName name="_xlnm._FilterDatabase" localSheetId="0" hidden="1">Sheet1!$B$2:$K$2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4" i="1"/>
  <c r="R4" i="1"/>
  <c r="R5" i="1"/>
  <c r="R6" i="1"/>
  <c r="R7" i="1"/>
  <c r="R8" i="1"/>
  <c r="R9" i="1"/>
  <c r="R10" i="1"/>
  <c r="R11" i="1"/>
  <c r="R12" i="1"/>
  <c r="R13" i="1"/>
  <c r="R14" i="1"/>
  <c r="R3" i="1"/>
  <c r="P4" i="1" l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3" i="1"/>
  <c r="Q3" i="1"/>
  <c r="O8" i="1" l="1"/>
  <c r="O9" i="1"/>
  <c r="O11" i="1"/>
  <c r="O12" i="1"/>
  <c r="N12" i="1"/>
  <c r="N3" i="1"/>
  <c r="L4" i="1"/>
  <c r="L9" i="1"/>
  <c r="K10" i="1"/>
  <c r="K11" i="1"/>
  <c r="K14" i="1"/>
  <c r="K3" i="1"/>
  <c r="I4" i="1"/>
  <c r="H9" i="1"/>
  <c r="H10" i="1"/>
  <c r="H12" i="1"/>
  <c r="H14" i="1"/>
  <c r="D14" i="1"/>
  <c r="O14" i="1" s="1"/>
  <c r="C14" i="1"/>
  <c r="I14" i="1" s="1"/>
  <c r="D12" i="1"/>
  <c r="L12" i="1" s="1"/>
  <c r="C12" i="1"/>
  <c r="I12" i="1" s="1"/>
  <c r="D11" i="1"/>
  <c r="L11" i="1" s="1"/>
  <c r="C11" i="1"/>
  <c r="I11" i="1" s="1"/>
  <c r="D10" i="1"/>
  <c r="L10" i="1" s="1"/>
  <c r="C10" i="1"/>
  <c r="J10" i="1" s="1"/>
  <c r="D9" i="1"/>
  <c r="K9" i="1" s="1"/>
  <c r="C9" i="1"/>
  <c r="J9" i="1" s="1"/>
  <c r="D7" i="1"/>
  <c r="H7" i="1" s="1"/>
  <c r="C7" i="1"/>
  <c r="J7" i="1" s="1"/>
  <c r="D6" i="1"/>
  <c r="K6" i="1" s="1"/>
  <c r="C6" i="1"/>
  <c r="J6" i="1" s="1"/>
  <c r="D13" i="1"/>
  <c r="K13" i="1" s="1"/>
  <c r="C13" i="1"/>
  <c r="I13" i="1" s="1"/>
  <c r="D8" i="1"/>
  <c r="K8" i="1" s="1"/>
  <c r="C8" i="1"/>
  <c r="J8" i="1" s="1"/>
  <c r="D5" i="1"/>
  <c r="K5" i="1" s="1"/>
  <c r="C5" i="1"/>
  <c r="J5" i="1" s="1"/>
  <c r="D4" i="1"/>
  <c r="K4" i="1" s="1"/>
  <c r="C4" i="1"/>
  <c r="J4" i="1" s="1"/>
  <c r="D3" i="1"/>
  <c r="H3" i="1" s="1"/>
  <c r="C3" i="1"/>
  <c r="J3" i="1" s="1"/>
  <c r="H11" i="1" l="1"/>
  <c r="K12" i="1"/>
  <c r="N14" i="1"/>
  <c r="O10" i="1"/>
  <c r="N13" i="1"/>
  <c r="H8" i="1"/>
  <c r="L3" i="1"/>
  <c r="N11" i="1"/>
  <c r="O7" i="1"/>
  <c r="I10" i="1"/>
  <c r="L14" i="1"/>
  <c r="N10" i="1"/>
  <c r="O6" i="1"/>
  <c r="I9" i="1"/>
  <c r="L13" i="1"/>
  <c r="N9" i="1"/>
  <c r="O5" i="1"/>
  <c r="I7" i="1"/>
  <c r="N8" i="1"/>
  <c r="O4" i="1"/>
  <c r="I8" i="1"/>
  <c r="N7" i="1"/>
  <c r="I5" i="1"/>
  <c r="N6" i="1"/>
  <c r="N5" i="1"/>
  <c r="J14" i="1"/>
  <c r="L8" i="1"/>
  <c r="N4" i="1"/>
  <c r="L7" i="1"/>
  <c r="O3" i="1"/>
  <c r="L6" i="1"/>
  <c r="L5" i="1"/>
  <c r="O13" i="1"/>
  <c r="J13" i="1"/>
  <c r="I6" i="1"/>
  <c r="H6" i="1"/>
  <c r="H13" i="1"/>
  <c r="H5" i="1"/>
  <c r="J12" i="1"/>
  <c r="K7" i="1"/>
  <c r="H4" i="1"/>
  <c r="J11" i="1"/>
  <c r="I3" i="1"/>
</calcChain>
</file>

<file path=xl/sharedStrings.xml><?xml version="1.0" encoding="utf-8"?>
<sst xmlns="http://schemas.openxmlformats.org/spreadsheetml/2006/main" count="100" uniqueCount="70">
  <si>
    <t>Peter Boerkamp</t>
  </si>
  <si>
    <t>Ronald de Graaf</t>
  </si>
  <si>
    <t>Frank Lim</t>
  </si>
  <si>
    <t>Ron Damen</t>
  </si>
  <si>
    <t>Hans de Heij</t>
  </si>
  <si>
    <t>Adrie Molendijk</t>
  </si>
  <si>
    <t>Mike Moerenhout</t>
  </si>
  <si>
    <t>Ari Sadik</t>
  </si>
  <si>
    <t>Jette Kruijtzer</t>
  </si>
  <si>
    <t>Dirk Meewis</t>
  </si>
  <si>
    <t>Eelco Hagendijk</t>
  </si>
  <si>
    <t>Koos van Strien</t>
  </si>
  <si>
    <t>SigmaDataLearning.nl</t>
  </si>
  <si>
    <t>Naam</t>
  </si>
  <si>
    <t>Login</t>
  </si>
  <si>
    <t>Resourcegroup</t>
  </si>
  <si>
    <t>Password</t>
  </si>
  <si>
    <t>RG</t>
  </si>
  <si>
    <t>AAD</t>
  </si>
  <si>
    <t>Rechten</t>
  </si>
  <si>
    <t>ACR</t>
  </si>
  <si>
    <t>dataengineering-wsl01</t>
  </si>
  <si>
    <t>dataengineering-wsl02</t>
  </si>
  <si>
    <t>devdataops</t>
  </si>
  <si>
    <t>DevOps project</t>
  </si>
  <si>
    <t>DevOps Repos import</t>
  </si>
  <si>
    <t>Rechten op DevOps project</t>
  </si>
  <si>
    <t>Handmatig!</t>
  </si>
  <si>
    <t>ACR Update</t>
  </si>
  <si>
    <t>Belangrijke links:</t>
  </si>
  <si>
    <t>portal.azure.com</t>
  </si>
  <si>
    <t>Azure Portal</t>
  </si>
  <si>
    <t>https://dev.azure.com/dataengineering-wsl01/</t>
  </si>
  <si>
    <t>https://dev.azure.com/dataengineering-wsl02/</t>
  </si>
  <si>
    <t>https://dev.azure.com/devdataops</t>
  </si>
  <si>
    <t>Deploy Machine Learning Pipeline on the cloud using Docker Container | by Moez Ali | Towards Data Science</t>
  </si>
  <si>
    <t>Medium instructie voor container op azure</t>
  </si>
  <si>
    <t>Build and deploy your first machine learning web app | by Moez Ali | Towards Data Science</t>
  </si>
  <si>
    <t>Uitleg over MLOps model</t>
  </si>
  <si>
    <t>Medical Cost Personal Datasets | Kaggle</t>
  </si>
  <si>
    <t>Bron over voorspellingen van hospitalisatiekosten</t>
  </si>
  <si>
    <t>pycaret/deployment-heroku: Deployment Heroku (github.com)</t>
  </si>
  <si>
    <t>Pycaret model</t>
  </si>
  <si>
    <t>Enterprise Kubernetes with OpenShift (Part one) (redhat.com)</t>
  </si>
  <si>
    <t>Uitleg over Kubernetes vs OpenShift</t>
  </si>
  <si>
    <t>Predict Insurance Bill (pycaret-insurance.herokuapp.com)</t>
  </si>
  <si>
    <t>Live demo van de predict insurance bill app</t>
  </si>
  <si>
    <t>pycaret/pycaret-deployment-azure: PyCaret deployment on Microsoft Azure using docker container (github.com)</t>
  </si>
  <si>
    <t>Pycaret model (Azure uitrol)</t>
  </si>
  <si>
    <t>Verwijderen rg</t>
  </si>
  <si>
    <t>Verwijderen ad</t>
  </si>
  <si>
    <t>MLOps for Python with Azure Machine Learning - Azure Reference Architectures | Microsoft Docs</t>
  </si>
  <si>
    <t>Referentiearchitectuur MLOps in Azure</t>
  </si>
  <si>
    <t>DevOps for a data ingestion pipeline - Azure Machine Learning | Microsoft Docs</t>
  </si>
  <si>
    <t>DevOps voor Data Ingestion</t>
  </si>
  <si>
    <t>microsoft/MLOpsPython: MLOps using Azure ML Services and Azure DevOps (github.com)</t>
  </si>
  <si>
    <t>Implementatie van referentiearchitectuur MLOps in Azure</t>
  </si>
  <si>
    <t>Service Connectin</t>
  </si>
  <si>
    <t>Verwijderen DevTestLab</t>
  </si>
  <si>
    <t>az lab vm delete --lab-name SDL-Achmea --resource-group DevTest-Achmea --name achmea000</t>
  </si>
  <si>
    <t>az lab vm delete --lab-name SDL-Achmea --resource-group DevTest-Achmea --name achmea001 &amp;</t>
  </si>
  <si>
    <t>az lab vm delete --lab-name SDL-Achmea --resource-group DevTest-Achmea --name achmea002 &amp;</t>
  </si>
  <si>
    <t>az lab vm delete --lab-name SDL-Achmea --resource-group DevTest-Achmea --name achmea003 &amp;</t>
  </si>
  <si>
    <t>az lab vm delete --lab-name SDL-Achmea --resource-group DevTest-Achmea --name achmea004 &amp;</t>
  </si>
  <si>
    <t>az lab vm delete --lab-name SDL-Achmea --resource-group DevTest-Achmea --name achmea005 &amp;</t>
  </si>
  <si>
    <t>az lab vm delete --lab-name SDL-Achmea --resource-group DevTest-Achmea --name achmea006 &amp;</t>
  </si>
  <si>
    <t>az lab vm delete --lab-name SDL-Achmea --resource-group DevTest-Achmea --name achmea007 &amp;</t>
  </si>
  <si>
    <t>az lab vm delete --lab-name SDL-Achmea --resource-group DevTest-Achmea --name achmea008 &amp;</t>
  </si>
  <si>
    <t>az lab vm delete --lab-name SDL-Achmea --resource-group DevTest-Achmea --name achmea009 &amp;</t>
  </si>
  <si>
    <t>az lab vm delete --lab-name SDL-Achmea --resource-group DevTest-Achmea --name achmea010 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</si>
</sst>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loud.redhat.com/blog/enterprise-kubernetes-with-openshift-part-one" TargetMode="External"/><Relationship Id="rId13" Type="http://schemas.openxmlformats.org/officeDocument/2006/relationships/hyperlink" Target="https://github.com/Microsoft/MLOpsPython" TargetMode="External"/><Relationship Id="rId3" Type="http://schemas.openxmlformats.org/officeDocument/2006/relationships/hyperlink" Target="https://dev.azure.com/devdataops" TargetMode="External"/><Relationship Id="rId7" Type="http://schemas.openxmlformats.org/officeDocument/2006/relationships/hyperlink" Target="https://github.com/pycaret/deployment-heroku" TargetMode="External"/><Relationship Id="rId12" Type="http://schemas.openxmlformats.org/officeDocument/2006/relationships/hyperlink" Target="https://docs.microsoft.com/en-us/azure/machine-learning/how-to-cicd-data-ingestion" TargetMode="External"/><Relationship Id="rId2" Type="http://schemas.openxmlformats.org/officeDocument/2006/relationships/hyperlink" Target="https://dev.azure.com/dataengineering-wsl02/" TargetMode="External"/><Relationship Id="rId1" Type="http://schemas.openxmlformats.org/officeDocument/2006/relationships/hyperlink" Target="https://dev.azure.com/dataengineering-wsl01/" TargetMode="External"/><Relationship Id="rId6" Type="http://schemas.openxmlformats.org/officeDocument/2006/relationships/hyperlink" Target="https://www.kaggle.com/mirichoi0218/insurance" TargetMode="External"/><Relationship Id="rId11" Type="http://schemas.openxmlformats.org/officeDocument/2006/relationships/hyperlink" Target="https://docs.microsoft.com/en-us/azure/architecture/reference-architectures/ai/mlops-python" TargetMode="External"/><Relationship Id="rId5" Type="http://schemas.openxmlformats.org/officeDocument/2006/relationships/hyperlink" Target="https://towardsdatascience.com/build-and-deploy-your-first-machine-learning-web-app-e020db344a99" TargetMode="External"/><Relationship Id="rId10" Type="http://schemas.openxmlformats.org/officeDocument/2006/relationships/hyperlink" Target="https://github.com/pycaret/pycaret-deployment-azure" TargetMode="External"/><Relationship Id="rId4" Type="http://schemas.openxmlformats.org/officeDocument/2006/relationships/hyperlink" Target="https://towardsdatascience.com/deploy-machine-learning-pipeline-on-cloud-using-docker-container-bec64458dc01" TargetMode="External"/><Relationship Id="rId9" Type="http://schemas.openxmlformats.org/officeDocument/2006/relationships/hyperlink" Target="https://pycaret-insurance.herokuapp.com/predict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01B5-0B89-4358-9A34-A98FBC2D7E54}">
  <dimension ref="B2:T36"/>
  <sheetViews>
    <sheetView tabSelected="1" workbookViewId="0">
      <selection activeCell="T13" sqref="T5:T13"/>
    </sheetView>
  </sheetViews>
  <sheetFormatPr defaultRowHeight="15" x14ac:dyDescent="0.25"/>
  <cols>
    <col min="2" max="2" width="46.7109375" customWidth="1"/>
    <col min="5" max="5" width="18.85546875" bestFit="1" customWidth="1"/>
    <col min="6" max="6" width="20" bestFit="1" customWidth="1"/>
  </cols>
  <sheetData>
    <row r="2" spans="2:20" x14ac:dyDescent="0.25">
      <c r="B2" t="s">
        <v>13</v>
      </c>
      <c r="C2" t="s">
        <v>14</v>
      </c>
      <c r="D2" t="s">
        <v>15</v>
      </c>
      <c r="E2" t="s">
        <v>16</v>
      </c>
      <c r="H2" t="s">
        <v>17</v>
      </c>
      <c r="I2" t="s">
        <v>18</v>
      </c>
      <c r="J2" t="s">
        <v>19</v>
      </c>
      <c r="K2" t="s">
        <v>24</v>
      </c>
      <c r="L2" t="s">
        <v>25</v>
      </c>
      <c r="M2" t="s">
        <v>26</v>
      </c>
      <c r="N2" t="s">
        <v>20</v>
      </c>
      <c r="O2" t="s">
        <v>28</v>
      </c>
      <c r="P2" t="s">
        <v>49</v>
      </c>
      <c r="Q2" t="s">
        <v>50</v>
      </c>
      <c r="R2" t="s">
        <v>57</v>
      </c>
      <c r="T2" t="s">
        <v>58</v>
      </c>
    </row>
    <row r="3" spans="2:20" ht="15.75" x14ac:dyDescent="0.25">
      <c r="B3" s="1" t="s">
        <v>0</v>
      </c>
      <c r="C3" t="str">
        <f t="shared" ref="C3:C14" si="0">SUBSTITUTE(B3, " ", ".") &amp; "@sigmadatalearning.onmicrosoft.com"</f>
        <v>Peter.Boerkamp@sigmadatalearning.onmicrosoft.com</v>
      </c>
      <c r="D3" t="str">
        <f t="shared" ref="D3:D14" si="1">SUBSTITUTE(B3, " ", "")</f>
        <v>PeterBoerkamp</v>
      </c>
      <c r="E3" t="s">
        <v>12</v>
      </c>
      <c r="F3" t="s">
        <v>21</v>
      </c>
      <c r="H3" s="4" t="str">
        <f t="shared" ref="H3:H14" si="2">"az group create -l westeurope -n " &amp; D3</f>
        <v>az group create -l westeurope -n PeterBoerkamp</v>
      </c>
      <c r="I3" s="4" t="str">
        <f t="shared" ref="I3:I14" si="3">"az ad user create --display-name """ &amp; B3 &amp; """ --password " &amp; E3 &amp; " --user-principal-name " &amp; C3 &amp; " --force-change-password-next-login false"</f>
        <v>az ad user create --display-name "Peter Boerkamp" --password SigmaDataLearning.nl --user-principal-name Peter.Boerkamp@sigmadatalearning.onmicrosoft.com --force-change-password-next-login false</v>
      </c>
      <c r="J3" s="4" t="str">
        <f t="shared" ref="J3:J14" si="4">"az role assignment create --assignee """ &amp; C3 &amp; """ --role ""Owner"" --resource-group " &amp; D3</f>
        <v>az role assignment create --assignee "Peter.Boerkamp@sigmadatalearning.onmicrosoft.com" --role "Owner" --resource-group PeterBoerkamp</v>
      </c>
      <c r="K3" s="4" t="str">
        <f t="shared" ref="K3:K14" si="5">"az devops project create --name " &amp; D3 &amp; " --org https://dev.azure.com/" &amp; F3 &amp; "/"</f>
        <v>az devops project create --name PeterBoerkamp --org https://dev.azure.com/dataengineering-wsl01/</v>
      </c>
      <c r="L3" s="4" t="str">
        <f>"az repos import create --git-source-url https://github.com/pycaret/pycaret-deployment-azure.git --organization https://dev.azure.com/" &amp; F3 &amp; "/ --project " &amp; D3 &amp; " --repository " &amp; D3</f>
        <v>az repos import create --git-source-url https://github.com/pycaret/pycaret-deployment-azure.git --organization https://dev.azure.com/dataengineering-wsl01/ --project PeterBoerkamp --repository PeterBoerkamp</v>
      </c>
      <c r="M3" s="5" t="s">
        <v>27</v>
      </c>
      <c r="N3" s="4" t="str">
        <f>"az acr create -n ACR" &amp; D3 &amp; " -g " &amp; D3 &amp; " --sku Basic -l westeurope"</f>
        <v>az acr create -n ACRPeterBoerkamp -g PeterBoerkamp --sku Basic -l westeurope</v>
      </c>
      <c r="O3" s="4" t="str">
        <f>"az acr update --name ACR" &amp; D3 &amp; " --admin-enabled true"</f>
        <v>az acr update --name ACRPeterBoerkamp --admin-enabled true</v>
      </c>
      <c r="P3" t="str">
        <f>"az group delete -y --name " &amp; D3 &amp; " --no-wait"</f>
        <v>az group delete -y --name PeterBoerkamp --no-wait</v>
      </c>
      <c r="Q3" t="str">
        <f>"az ad user delete --id " &amp; C3</f>
        <v>az ad user delete --id Peter.Boerkamp@sigmadatalearning.onmicrosoft.com</v>
      </c>
      <c r="R3" t="str">
        <f>"https://dev.azure.com/" &amp; F3 &amp; "/" &amp; D3 &amp; "/_settings/adminservices"</f>
        <v>https://dev.azure.com/dataengineering-wsl01/PeterBoerkamp/_settings/adminservices</v>
      </c>
      <c r="T3" t="s">
        <v>59</v>
      </c>
    </row>
    <row r="4" spans="2:20" ht="15.75" x14ac:dyDescent="0.25">
      <c r="B4" s="1" t="s">
        <v>1</v>
      </c>
      <c r="C4" t="str">
        <f t="shared" si="0"/>
        <v>Ronald.de.Graaf@sigmadatalearning.onmicrosoft.com</v>
      </c>
      <c r="D4" t="str">
        <f t="shared" si="1"/>
        <v>RonalddeGraaf</v>
      </c>
      <c r="E4" t="s">
        <v>12</v>
      </c>
      <c r="F4" t="s">
        <v>21</v>
      </c>
      <c r="H4" s="4" t="str">
        <f t="shared" si="2"/>
        <v>az group create -l westeurope -n RonalddeGraaf</v>
      </c>
      <c r="I4" s="4" t="str">
        <f t="shared" si="3"/>
        <v>az ad user create --display-name "Ronald de Graaf" --password SigmaDataLearning.nl --user-principal-name Ronald.de.Graaf@sigmadatalearning.onmicrosoft.com --force-change-password-next-login false</v>
      </c>
      <c r="J4" s="4" t="str">
        <f t="shared" si="4"/>
        <v>az role assignment create --assignee "Ronald.de.Graaf@sigmadatalearning.onmicrosoft.com" --role "Owner" --resource-group RonalddeGraaf</v>
      </c>
      <c r="K4" s="4" t="str">
        <f t="shared" si="5"/>
        <v>az devops project create --name RonalddeGraaf --org https://dev.azure.com/dataengineering-wsl01/</v>
      </c>
      <c r="L4" s="4" t="str">
        <f t="shared" ref="L4:L14" si="6">"az repos import create --git-source-url https://github.com/pycaret/pycaret-deployment-azure.git --organization https://dev.azure.com/" &amp; F4 &amp; "/ --project " &amp; D4 &amp; " --repository " &amp; D4</f>
        <v>az repos import create --git-source-url https://github.com/pycaret/pycaret-deployment-azure.git --organization https://dev.azure.com/dataengineering-wsl01/ --project RonalddeGraaf --repository RonalddeGraaf</v>
      </c>
      <c r="M4" s="5" t="s">
        <v>27</v>
      </c>
      <c r="N4" s="4" t="str">
        <f t="shared" ref="N4:N14" si="7">"az acr create -n ACR" &amp; D4 &amp; " -g " &amp; D4 &amp; " --sku Basic -l westeurope"</f>
        <v>az acr create -n ACRRonalddeGraaf -g RonalddeGraaf --sku Basic -l westeurope</v>
      </c>
      <c r="O4" s="4" t="str">
        <f t="shared" ref="O4:O14" si="8">"az acr update --name ACR" &amp; D4 &amp; " --admin-enabled true"</f>
        <v>az acr update --name ACRRonalddeGraaf --admin-enabled true</v>
      </c>
      <c r="P4" t="str">
        <f t="shared" ref="P4:P14" si="9">"az group delete -y --name " &amp; D4 &amp; " --no-wait"</f>
        <v>az group delete -y --name RonalddeGraaf --no-wait</v>
      </c>
      <c r="Q4" t="str">
        <f t="shared" ref="Q4:Q14" si="10">"az ad user delete --id " &amp; C4</f>
        <v>az ad user delete --id Ronald.de.Graaf@sigmadatalearning.onmicrosoft.com</v>
      </c>
      <c r="R4" t="str">
        <f t="shared" ref="R4:R14" si="11">"https://dev.azure.com/" &amp; F4 &amp; "/" &amp; D4 &amp; "/_settings/adminservices"</f>
        <v>https://dev.azure.com/dataengineering-wsl01/RonalddeGraaf/_settings/adminservices</v>
      </c>
      <c r="S4" t="str">
        <f>"ServiceConnectionAzure" &amp; D4</f>
        <v>ServiceConnectionAzureRonalddeGraaf</v>
      </c>
      <c r="T4" t="s">
        <v>60</v>
      </c>
    </row>
    <row r="5" spans="2:20" ht="15.75" x14ac:dyDescent="0.25">
      <c r="B5" s="1" t="s">
        <v>2</v>
      </c>
      <c r="C5" t="str">
        <f t="shared" si="0"/>
        <v>Frank.Lim@sigmadatalearning.onmicrosoft.com</v>
      </c>
      <c r="D5" t="str">
        <f t="shared" si="1"/>
        <v>FrankLim</v>
      </c>
      <c r="E5" t="s">
        <v>12</v>
      </c>
      <c r="F5" t="s">
        <v>21</v>
      </c>
      <c r="H5" s="4" t="str">
        <f t="shared" si="2"/>
        <v>az group create -l westeurope -n FrankLim</v>
      </c>
      <c r="I5" s="4" t="str">
        <f t="shared" si="3"/>
        <v>az ad user create --display-name "Frank Lim" --password SigmaDataLearning.nl --user-principal-name Frank.Lim@sigmadatalearning.onmicrosoft.com --force-change-password-next-login false</v>
      </c>
      <c r="J5" s="4" t="str">
        <f t="shared" si="4"/>
        <v>az role assignment create --assignee "Frank.Lim@sigmadatalearning.onmicrosoft.com" --role "Owner" --resource-group FrankLim</v>
      </c>
      <c r="K5" s="4" t="str">
        <f t="shared" si="5"/>
        <v>az devops project create --name FrankLim --org https://dev.azure.com/dataengineering-wsl01/</v>
      </c>
      <c r="L5" s="4" t="str">
        <f t="shared" si="6"/>
        <v>az repos import create --git-source-url https://github.com/pycaret/pycaret-deployment-azure.git --organization https://dev.azure.com/dataengineering-wsl01/ --project FrankLim --repository FrankLim</v>
      </c>
      <c r="M5" s="5" t="s">
        <v>27</v>
      </c>
      <c r="N5" s="4" t="str">
        <f t="shared" si="7"/>
        <v>az acr create -n ACRFrankLim -g FrankLim --sku Basic -l westeurope</v>
      </c>
      <c r="O5" s="4" t="str">
        <f t="shared" si="8"/>
        <v>az acr update --name ACRFrankLim --admin-enabled true</v>
      </c>
      <c r="P5" t="str">
        <f t="shared" si="9"/>
        <v>az group delete -y --name FrankLim --no-wait</v>
      </c>
      <c r="Q5" t="str">
        <f t="shared" si="10"/>
        <v>az ad user delete --id Frank.Lim@sigmadatalearning.onmicrosoft.com</v>
      </c>
      <c r="R5" t="str">
        <f t="shared" si="11"/>
        <v>https://dev.azure.com/dataengineering-wsl01/FrankLim/_settings/adminservices</v>
      </c>
      <c r="S5" t="str">
        <f t="shared" ref="S5:S14" si="12">"ServiceConnectionAzure" &amp; D5</f>
        <v>ServiceConnectionAzureFrankLim</v>
      </c>
      <c r="T5" t="s">
        <v>61</v>
      </c>
    </row>
    <row r="6" spans="2:20" ht="15.75" x14ac:dyDescent="0.25">
      <c r="B6" s="1" t="s">
        <v>5</v>
      </c>
      <c r="C6" t="str">
        <f t="shared" si="0"/>
        <v>Adrie.Molendijk@sigmadatalearning.onmicrosoft.com</v>
      </c>
      <c r="D6" t="str">
        <f t="shared" si="1"/>
        <v>AdrieMolendijk</v>
      </c>
      <c r="E6" t="s">
        <v>12</v>
      </c>
      <c r="F6" t="s">
        <v>21</v>
      </c>
      <c r="H6" s="4" t="str">
        <f t="shared" si="2"/>
        <v>az group create -l westeurope -n AdrieMolendijk</v>
      </c>
      <c r="I6" s="4" t="str">
        <f t="shared" si="3"/>
        <v>az ad user create --display-name "Adrie Molendijk" --password SigmaDataLearning.nl --user-principal-name Adrie.Molendijk@sigmadatalearning.onmicrosoft.com --force-change-password-next-login false</v>
      </c>
      <c r="J6" s="4" t="str">
        <f t="shared" si="4"/>
        <v>az role assignment create --assignee "Adrie.Molendijk@sigmadatalearning.onmicrosoft.com" --role "Owner" --resource-group AdrieMolendijk</v>
      </c>
      <c r="K6" s="4" t="str">
        <f t="shared" si="5"/>
        <v>az devops project create --name AdrieMolendijk --org https://dev.azure.com/dataengineering-wsl01/</v>
      </c>
      <c r="L6" s="4" t="str">
        <f t="shared" si="6"/>
        <v>az repos import create --git-source-url https://github.com/pycaret/pycaret-deployment-azure.git --organization https://dev.azure.com/dataengineering-wsl01/ --project AdrieMolendijk --repository AdrieMolendijk</v>
      </c>
      <c r="M6" s="5" t="s">
        <v>27</v>
      </c>
      <c r="N6" s="4" t="str">
        <f t="shared" si="7"/>
        <v>az acr create -n ACRAdrieMolendijk -g AdrieMolendijk --sku Basic -l westeurope</v>
      </c>
      <c r="O6" s="4" t="str">
        <f t="shared" si="8"/>
        <v>az acr update --name ACRAdrieMolendijk --admin-enabled true</v>
      </c>
      <c r="P6" t="str">
        <f t="shared" si="9"/>
        <v>az group delete -y --name AdrieMolendijk --no-wait</v>
      </c>
      <c r="Q6" t="str">
        <f t="shared" si="10"/>
        <v>az ad user delete --id Adrie.Molendijk@sigmadatalearning.onmicrosoft.com</v>
      </c>
      <c r="R6" t="str">
        <f t="shared" si="11"/>
        <v>https://dev.azure.com/dataengineering-wsl01/AdrieMolendijk/_settings/adminservices</v>
      </c>
      <c r="S6" t="str">
        <f t="shared" si="12"/>
        <v>ServiceConnectionAzureAdrieMolendijk</v>
      </c>
      <c r="T6" t="s">
        <v>62</v>
      </c>
    </row>
    <row r="7" spans="2:20" ht="15.75" x14ac:dyDescent="0.25">
      <c r="B7" s="1" t="s">
        <v>6</v>
      </c>
      <c r="C7" t="str">
        <f t="shared" si="0"/>
        <v>Mike.Moerenhout@sigmadatalearning.onmicrosoft.com</v>
      </c>
      <c r="D7" t="str">
        <f t="shared" si="1"/>
        <v>MikeMoerenhout</v>
      </c>
      <c r="E7" t="s">
        <v>12</v>
      </c>
      <c r="F7" t="s">
        <v>21</v>
      </c>
      <c r="H7" s="4" t="str">
        <f t="shared" si="2"/>
        <v>az group create -l westeurope -n MikeMoerenhout</v>
      </c>
      <c r="I7" s="4" t="str">
        <f t="shared" si="3"/>
        <v>az ad user create --display-name "Mike Moerenhout" --password SigmaDataLearning.nl --user-principal-name Mike.Moerenhout@sigmadatalearning.onmicrosoft.com --force-change-password-next-login false</v>
      </c>
      <c r="J7" s="4" t="str">
        <f t="shared" si="4"/>
        <v>az role assignment create --assignee "Mike.Moerenhout@sigmadatalearning.onmicrosoft.com" --role "Owner" --resource-group MikeMoerenhout</v>
      </c>
      <c r="K7" s="4" t="str">
        <f t="shared" si="5"/>
        <v>az devops project create --name MikeMoerenhout --org https://dev.azure.com/dataengineering-wsl01/</v>
      </c>
      <c r="L7" s="4" t="str">
        <f t="shared" si="6"/>
        <v>az repos import create --git-source-url https://github.com/pycaret/pycaret-deployment-azure.git --organization https://dev.azure.com/dataengineering-wsl01/ --project MikeMoerenhout --repository MikeMoerenhout</v>
      </c>
      <c r="M7" s="5" t="s">
        <v>27</v>
      </c>
      <c r="N7" s="4" t="str">
        <f t="shared" si="7"/>
        <v>az acr create -n ACRMikeMoerenhout -g MikeMoerenhout --sku Basic -l westeurope</v>
      </c>
      <c r="O7" s="4" t="str">
        <f t="shared" si="8"/>
        <v>az acr update --name ACRMikeMoerenhout --admin-enabled true</v>
      </c>
      <c r="P7" t="str">
        <f t="shared" si="9"/>
        <v>az group delete -y --name MikeMoerenhout --no-wait</v>
      </c>
      <c r="Q7" t="str">
        <f t="shared" si="10"/>
        <v>az ad user delete --id Mike.Moerenhout@sigmadatalearning.onmicrosoft.com</v>
      </c>
      <c r="R7" t="str">
        <f t="shared" si="11"/>
        <v>https://dev.azure.com/dataengineering-wsl01/MikeMoerenhout/_settings/adminservices</v>
      </c>
      <c r="S7" t="str">
        <f t="shared" si="12"/>
        <v>ServiceConnectionAzureMikeMoerenhout</v>
      </c>
      <c r="T7" t="s">
        <v>63</v>
      </c>
    </row>
    <row r="8" spans="2:20" ht="15.75" x14ac:dyDescent="0.25">
      <c r="B8" s="6" t="s">
        <v>3</v>
      </c>
      <c r="C8" t="str">
        <f t="shared" si="0"/>
        <v>Ron.Damen@sigmadatalearning.onmicrosoft.com</v>
      </c>
      <c r="D8" t="str">
        <f t="shared" si="1"/>
        <v>RonDamen</v>
      </c>
      <c r="E8" t="s">
        <v>12</v>
      </c>
      <c r="F8" t="s">
        <v>22</v>
      </c>
      <c r="H8" s="4" t="str">
        <f t="shared" si="2"/>
        <v>az group create -l westeurope -n RonDamen</v>
      </c>
      <c r="I8" s="4" t="str">
        <f t="shared" si="3"/>
        <v>az ad user create --display-name "Ron Damen" --password SigmaDataLearning.nl --user-principal-name Ron.Damen@sigmadatalearning.onmicrosoft.com --force-change-password-next-login false</v>
      </c>
      <c r="J8" s="4" t="str">
        <f t="shared" si="4"/>
        <v>az role assignment create --assignee "Ron.Damen@sigmadatalearning.onmicrosoft.com" --role "Owner" --resource-group RonDamen</v>
      </c>
      <c r="K8" s="4" t="str">
        <f t="shared" si="5"/>
        <v>az devops project create --name RonDamen --org https://dev.azure.com/dataengineering-wsl02/</v>
      </c>
      <c r="L8" s="4" t="str">
        <f t="shared" si="6"/>
        <v>az repos import create --git-source-url https://github.com/pycaret/pycaret-deployment-azure.git --organization https://dev.azure.com/dataengineering-wsl02/ --project RonDamen --repository RonDamen</v>
      </c>
      <c r="M8" s="4" t="s">
        <v>27</v>
      </c>
      <c r="N8" s="4" t="str">
        <f t="shared" si="7"/>
        <v>az acr create -n ACRRonDamen -g RonDamen --sku Basic -l westeurope</v>
      </c>
      <c r="O8" s="4" t="str">
        <f t="shared" si="8"/>
        <v>az acr update --name ACRRonDamen --admin-enabled true</v>
      </c>
      <c r="P8" t="str">
        <f t="shared" si="9"/>
        <v>az group delete -y --name RonDamen --no-wait</v>
      </c>
      <c r="Q8" t="str">
        <f t="shared" si="10"/>
        <v>az ad user delete --id Ron.Damen@sigmadatalearning.onmicrosoft.com</v>
      </c>
      <c r="R8" t="str">
        <f t="shared" si="11"/>
        <v>https://dev.azure.com/dataengineering-wsl02/RonDamen/_settings/adminservices</v>
      </c>
      <c r="S8" t="str">
        <f t="shared" si="12"/>
        <v>ServiceConnectionAzureRonDamen</v>
      </c>
      <c r="T8" t="s">
        <v>64</v>
      </c>
    </row>
    <row r="9" spans="2:20" ht="15.75" x14ac:dyDescent="0.25">
      <c r="B9" s="6" t="s">
        <v>7</v>
      </c>
      <c r="C9" t="str">
        <f t="shared" si="0"/>
        <v>Ari.Sadik@sigmadatalearning.onmicrosoft.com</v>
      </c>
      <c r="D9" t="str">
        <f t="shared" si="1"/>
        <v>AriSadik</v>
      </c>
      <c r="E9" t="s">
        <v>12</v>
      </c>
      <c r="F9" t="s">
        <v>22</v>
      </c>
      <c r="H9" s="4" t="str">
        <f t="shared" si="2"/>
        <v>az group create -l westeurope -n AriSadik</v>
      </c>
      <c r="I9" s="4" t="str">
        <f t="shared" si="3"/>
        <v>az ad user create --display-name "Ari Sadik" --password SigmaDataLearning.nl --user-principal-name Ari.Sadik@sigmadatalearning.onmicrosoft.com --force-change-password-next-login false</v>
      </c>
      <c r="J9" s="4" t="str">
        <f t="shared" si="4"/>
        <v>az role assignment create --assignee "Ari.Sadik@sigmadatalearning.onmicrosoft.com" --role "Owner" --resource-group AriSadik</v>
      </c>
      <c r="K9" s="4" t="str">
        <f t="shared" si="5"/>
        <v>az devops project create --name AriSadik --org https://dev.azure.com/dataengineering-wsl02/</v>
      </c>
      <c r="L9" s="4" t="str">
        <f t="shared" si="6"/>
        <v>az repos import create --git-source-url https://github.com/pycaret/pycaret-deployment-azure.git --organization https://dev.azure.com/dataengineering-wsl02/ --project AriSadik --repository AriSadik</v>
      </c>
      <c r="M9" s="4" t="s">
        <v>27</v>
      </c>
      <c r="N9" s="4" t="str">
        <f t="shared" si="7"/>
        <v>az acr create -n ACRAriSadik -g AriSadik --sku Basic -l westeurope</v>
      </c>
      <c r="O9" s="4" t="str">
        <f t="shared" si="8"/>
        <v>az acr update --name ACRAriSadik --admin-enabled true</v>
      </c>
      <c r="P9" t="str">
        <f t="shared" si="9"/>
        <v>az group delete -y --name AriSadik --no-wait</v>
      </c>
      <c r="Q9" t="str">
        <f t="shared" si="10"/>
        <v>az ad user delete --id Ari.Sadik@sigmadatalearning.onmicrosoft.com</v>
      </c>
      <c r="R9" t="str">
        <f t="shared" si="11"/>
        <v>https://dev.azure.com/dataengineering-wsl02/AriSadik/_settings/adminservices</v>
      </c>
      <c r="S9" t="str">
        <f t="shared" si="12"/>
        <v>ServiceConnectionAzureAriSadik</v>
      </c>
      <c r="T9" t="s">
        <v>65</v>
      </c>
    </row>
    <row r="10" spans="2:20" ht="15.75" x14ac:dyDescent="0.25">
      <c r="B10" s="1" t="s">
        <v>8</v>
      </c>
      <c r="C10" t="str">
        <f t="shared" si="0"/>
        <v>Jette.Kruijtzer@sigmadatalearning.onmicrosoft.com</v>
      </c>
      <c r="D10" t="str">
        <f t="shared" si="1"/>
        <v>JetteKruijtzer</v>
      </c>
      <c r="E10" t="s">
        <v>12</v>
      </c>
      <c r="F10" t="s">
        <v>22</v>
      </c>
      <c r="H10" s="4" t="str">
        <f t="shared" si="2"/>
        <v>az group create -l westeurope -n JetteKruijtzer</v>
      </c>
      <c r="I10" s="4" t="str">
        <f t="shared" si="3"/>
        <v>az ad user create --display-name "Jette Kruijtzer" --password SigmaDataLearning.nl --user-principal-name Jette.Kruijtzer@sigmadatalearning.onmicrosoft.com --force-change-password-next-login false</v>
      </c>
      <c r="J10" s="4" t="str">
        <f t="shared" si="4"/>
        <v>az role assignment create --assignee "Jette.Kruijtzer@sigmadatalearning.onmicrosoft.com" --role "Owner" --resource-group JetteKruijtzer</v>
      </c>
      <c r="K10" s="4" t="str">
        <f t="shared" si="5"/>
        <v>az devops project create --name JetteKruijtzer --org https://dev.azure.com/dataengineering-wsl02/</v>
      </c>
      <c r="L10" s="4" t="str">
        <f t="shared" si="6"/>
        <v>az repos import create --git-source-url https://github.com/pycaret/pycaret-deployment-azure.git --organization https://dev.azure.com/dataengineering-wsl02/ --project JetteKruijtzer --repository JetteKruijtzer</v>
      </c>
      <c r="M10" s="4" t="s">
        <v>27</v>
      </c>
      <c r="N10" s="4" t="str">
        <f t="shared" si="7"/>
        <v>az acr create -n ACRJetteKruijtzer -g JetteKruijtzer --sku Basic -l westeurope</v>
      </c>
      <c r="O10" s="4" t="str">
        <f t="shared" si="8"/>
        <v>az acr update --name ACRJetteKruijtzer --admin-enabled true</v>
      </c>
      <c r="P10" t="str">
        <f t="shared" si="9"/>
        <v>az group delete -y --name JetteKruijtzer --no-wait</v>
      </c>
      <c r="Q10" t="str">
        <f t="shared" si="10"/>
        <v>az ad user delete --id Jette.Kruijtzer@sigmadatalearning.onmicrosoft.com</v>
      </c>
      <c r="R10" t="str">
        <f t="shared" si="11"/>
        <v>https://dev.azure.com/dataengineering-wsl02/JetteKruijtzer/_settings/adminservices</v>
      </c>
      <c r="S10" t="str">
        <f t="shared" si="12"/>
        <v>ServiceConnectionAzureJetteKruijtzer</v>
      </c>
      <c r="T10" t="s">
        <v>66</v>
      </c>
    </row>
    <row r="11" spans="2:20" ht="15.75" x14ac:dyDescent="0.25">
      <c r="B11" s="1" t="s">
        <v>9</v>
      </c>
      <c r="C11" t="str">
        <f t="shared" si="0"/>
        <v>Dirk.Meewis@sigmadatalearning.onmicrosoft.com</v>
      </c>
      <c r="D11" t="str">
        <f t="shared" si="1"/>
        <v>DirkMeewis</v>
      </c>
      <c r="E11" t="s">
        <v>12</v>
      </c>
      <c r="F11" t="s">
        <v>22</v>
      </c>
      <c r="H11" s="4" t="str">
        <f t="shared" si="2"/>
        <v>az group create -l westeurope -n DirkMeewis</v>
      </c>
      <c r="I11" s="4" t="str">
        <f t="shared" si="3"/>
        <v>az ad user create --display-name "Dirk Meewis" --password SigmaDataLearning.nl --user-principal-name Dirk.Meewis@sigmadatalearning.onmicrosoft.com --force-change-password-next-login false</v>
      </c>
      <c r="J11" s="4" t="str">
        <f t="shared" si="4"/>
        <v>az role assignment create --assignee "Dirk.Meewis@sigmadatalearning.onmicrosoft.com" --role "Owner" --resource-group DirkMeewis</v>
      </c>
      <c r="K11" s="4" t="str">
        <f t="shared" si="5"/>
        <v>az devops project create --name DirkMeewis --org https://dev.azure.com/dataengineering-wsl02/</v>
      </c>
      <c r="L11" s="4" t="str">
        <f t="shared" si="6"/>
        <v>az repos import create --git-source-url https://github.com/pycaret/pycaret-deployment-azure.git --organization https://dev.azure.com/dataengineering-wsl02/ --project DirkMeewis --repository DirkMeewis</v>
      </c>
      <c r="M11" s="4" t="s">
        <v>27</v>
      </c>
      <c r="N11" s="4" t="str">
        <f t="shared" si="7"/>
        <v>az acr create -n ACRDirkMeewis -g DirkMeewis --sku Basic -l westeurope</v>
      </c>
      <c r="O11" s="4" t="str">
        <f t="shared" si="8"/>
        <v>az acr update --name ACRDirkMeewis --admin-enabled true</v>
      </c>
      <c r="P11" t="str">
        <f t="shared" si="9"/>
        <v>az group delete -y --name DirkMeewis --no-wait</v>
      </c>
      <c r="Q11" t="str">
        <f t="shared" si="10"/>
        <v>az ad user delete --id Dirk.Meewis@sigmadatalearning.onmicrosoft.com</v>
      </c>
      <c r="R11" t="str">
        <f t="shared" si="11"/>
        <v>https://dev.azure.com/dataengineering-wsl02/DirkMeewis/_settings/adminservices</v>
      </c>
      <c r="S11" t="str">
        <f t="shared" si="12"/>
        <v>ServiceConnectionAzureDirkMeewis</v>
      </c>
      <c r="T11" t="s">
        <v>67</v>
      </c>
    </row>
    <row r="12" spans="2:20" ht="15.75" x14ac:dyDescent="0.25">
      <c r="B12" s="1" t="s">
        <v>10</v>
      </c>
      <c r="C12" t="str">
        <f t="shared" si="0"/>
        <v>Eelco.Hagendijk@sigmadatalearning.onmicrosoft.com</v>
      </c>
      <c r="D12" t="str">
        <f t="shared" si="1"/>
        <v>EelcoHagendijk</v>
      </c>
      <c r="E12" t="s">
        <v>12</v>
      </c>
      <c r="F12" t="s">
        <v>22</v>
      </c>
      <c r="H12" s="4" t="str">
        <f t="shared" si="2"/>
        <v>az group create -l westeurope -n EelcoHagendijk</v>
      </c>
      <c r="I12" s="4" t="str">
        <f t="shared" si="3"/>
        <v>az ad user create --display-name "Eelco Hagendijk" --password SigmaDataLearning.nl --user-principal-name Eelco.Hagendijk@sigmadatalearning.onmicrosoft.com --force-change-password-next-login false</v>
      </c>
      <c r="J12" s="4" t="str">
        <f t="shared" si="4"/>
        <v>az role assignment create --assignee "Eelco.Hagendijk@sigmadatalearning.onmicrosoft.com" --role "Owner" --resource-group EelcoHagendijk</v>
      </c>
      <c r="K12" s="4" t="str">
        <f t="shared" si="5"/>
        <v>az devops project create --name EelcoHagendijk --org https://dev.azure.com/dataengineering-wsl02/</v>
      </c>
      <c r="L12" s="4" t="str">
        <f t="shared" si="6"/>
        <v>az repos import create --git-source-url https://github.com/pycaret/pycaret-deployment-azure.git --organization https://dev.azure.com/dataengineering-wsl02/ --project EelcoHagendijk --repository EelcoHagendijk</v>
      </c>
      <c r="M12" s="4" t="s">
        <v>27</v>
      </c>
      <c r="N12" s="4" t="str">
        <f t="shared" si="7"/>
        <v>az acr create -n ACREelcoHagendijk -g EelcoHagendijk --sku Basic -l westeurope</v>
      </c>
      <c r="O12" s="4" t="str">
        <f t="shared" si="8"/>
        <v>az acr update --name ACREelcoHagendijk --admin-enabled true</v>
      </c>
      <c r="P12" t="str">
        <f t="shared" si="9"/>
        <v>az group delete -y --name EelcoHagendijk --no-wait</v>
      </c>
      <c r="Q12" t="str">
        <f t="shared" si="10"/>
        <v>az ad user delete --id Eelco.Hagendijk@sigmadatalearning.onmicrosoft.com</v>
      </c>
      <c r="R12" t="str">
        <f t="shared" si="11"/>
        <v>https://dev.azure.com/dataengineering-wsl02/EelcoHagendijk/_settings/adminservices</v>
      </c>
      <c r="S12" t="str">
        <f t="shared" si="12"/>
        <v>ServiceConnectionAzureEelcoHagendijk</v>
      </c>
      <c r="T12" t="s">
        <v>68</v>
      </c>
    </row>
    <row r="13" spans="2:20" ht="15.75" x14ac:dyDescent="0.25">
      <c r="B13" s="1" t="s">
        <v>4</v>
      </c>
      <c r="C13" t="str">
        <f t="shared" si="0"/>
        <v>Hans.de.Heij@sigmadatalearning.onmicrosoft.com</v>
      </c>
      <c r="D13" t="str">
        <f t="shared" si="1"/>
        <v>HansdeHeij</v>
      </c>
      <c r="E13" t="s">
        <v>12</v>
      </c>
      <c r="F13" t="s">
        <v>23</v>
      </c>
      <c r="H13" s="4" t="str">
        <f t="shared" si="2"/>
        <v>az group create -l westeurope -n HansdeHeij</v>
      </c>
      <c r="I13" s="4" t="str">
        <f t="shared" si="3"/>
        <v>az ad user create --display-name "Hans de Heij" --password SigmaDataLearning.nl --user-principal-name Hans.de.Heij@sigmadatalearning.onmicrosoft.com --force-change-password-next-login false</v>
      </c>
      <c r="J13" s="4" t="str">
        <f t="shared" si="4"/>
        <v>az role assignment create --assignee "Hans.de.Heij@sigmadatalearning.onmicrosoft.com" --role "Owner" --resource-group HansdeHeij</v>
      </c>
      <c r="K13" s="4" t="str">
        <f t="shared" si="5"/>
        <v>az devops project create --name HansdeHeij --org https://dev.azure.com/devdataops/</v>
      </c>
      <c r="L13" s="4" t="str">
        <f t="shared" si="6"/>
        <v>az repos import create --git-source-url https://github.com/pycaret/pycaret-deployment-azure.git --organization https://dev.azure.com/devdataops/ --project HansdeHeij --repository HansdeHeij</v>
      </c>
      <c r="M13" s="5" t="s">
        <v>27</v>
      </c>
      <c r="N13" s="4" t="str">
        <f t="shared" si="7"/>
        <v>az acr create -n ACRHansdeHeij -g HansdeHeij --sku Basic -l westeurope</v>
      </c>
      <c r="O13" s="4" t="str">
        <f t="shared" si="8"/>
        <v>az acr update --name ACRHansdeHeij --admin-enabled true</v>
      </c>
      <c r="P13" t="str">
        <f t="shared" si="9"/>
        <v>az group delete -y --name HansdeHeij --no-wait</v>
      </c>
      <c r="Q13" t="str">
        <f t="shared" si="10"/>
        <v>az ad user delete --id Hans.de.Heij@sigmadatalearning.onmicrosoft.com</v>
      </c>
      <c r="R13" t="str">
        <f t="shared" si="11"/>
        <v>https://dev.azure.com/devdataops/HansdeHeij/_settings/adminservices</v>
      </c>
      <c r="S13" t="str">
        <f t="shared" si="12"/>
        <v>ServiceConnectionAzureHansdeHeij</v>
      </c>
      <c r="T13" t="s">
        <v>69</v>
      </c>
    </row>
    <row r="14" spans="2:20" ht="15.75" x14ac:dyDescent="0.25">
      <c r="B14" s="1" t="s">
        <v>11</v>
      </c>
      <c r="C14" t="str">
        <f t="shared" si="0"/>
        <v>Koos.van.Strien@sigmadatalearning.onmicrosoft.com</v>
      </c>
      <c r="D14" t="str">
        <f t="shared" si="1"/>
        <v>KoosvanStrien</v>
      </c>
      <c r="E14" t="s">
        <v>12</v>
      </c>
      <c r="H14" s="4" t="str">
        <f t="shared" si="2"/>
        <v>az group create -l westeurope -n KoosvanStrien</v>
      </c>
      <c r="I14" s="4" t="str">
        <f t="shared" si="3"/>
        <v>az ad user create --display-name "Koos van Strien" --password SigmaDataLearning.nl --user-principal-name Koos.van.Strien@sigmadatalearning.onmicrosoft.com --force-change-password-next-login false</v>
      </c>
      <c r="J14" s="4" t="str">
        <f t="shared" si="4"/>
        <v>az role assignment create --assignee "Koos.van.Strien@sigmadatalearning.onmicrosoft.com" --role "Owner" --resource-group KoosvanStrien</v>
      </c>
      <c r="K14" t="str">
        <f t="shared" si="5"/>
        <v>az devops project create --name KoosvanStrien --org https://dev.azure.com//</v>
      </c>
      <c r="L14" t="str">
        <f t="shared" si="6"/>
        <v>az repos import create --git-source-url https://github.com/pycaret/pycaret-deployment-azure.git --organization https://dev.azure.com// --project KoosvanStrien --repository KoosvanStrien</v>
      </c>
      <c r="M14" s="2" t="s">
        <v>27</v>
      </c>
      <c r="N14" t="str">
        <f t="shared" si="7"/>
        <v>az acr create -n ACRKoosvanStrien -g KoosvanStrien --sku Basic -l westeurope</v>
      </c>
      <c r="O14" t="str">
        <f t="shared" si="8"/>
        <v>az acr update --name ACRKoosvanStrien --admin-enabled true</v>
      </c>
      <c r="P14" t="str">
        <f t="shared" si="9"/>
        <v>az group delete -y --name KoosvanStrien --no-wait</v>
      </c>
      <c r="Q14" t="str">
        <f t="shared" si="10"/>
        <v>az ad user delete --id Koos.van.Strien@sigmadatalearning.onmicrosoft.com</v>
      </c>
      <c r="R14" t="str">
        <f t="shared" si="11"/>
        <v>https://dev.azure.com//KoosvanStrien/_settings/adminservices</v>
      </c>
      <c r="S14" t="str">
        <f t="shared" si="12"/>
        <v>ServiceConnectionAzureKoosvanStrien</v>
      </c>
    </row>
    <row r="22" spans="2:3" x14ac:dyDescent="0.25">
      <c r="B22" t="s">
        <v>29</v>
      </c>
    </row>
    <row r="23" spans="2:3" x14ac:dyDescent="0.25">
      <c r="B23" t="s">
        <v>30</v>
      </c>
      <c r="C23" t="s">
        <v>31</v>
      </c>
    </row>
    <row r="24" spans="2:3" x14ac:dyDescent="0.25">
      <c r="B24" s="3" t="s">
        <v>32</v>
      </c>
    </row>
    <row r="25" spans="2:3" x14ac:dyDescent="0.25">
      <c r="B25" s="3" t="s">
        <v>33</v>
      </c>
    </row>
    <row r="26" spans="2:3" x14ac:dyDescent="0.25">
      <c r="B26" s="3" t="s">
        <v>34</v>
      </c>
    </row>
    <row r="27" spans="2:3" x14ac:dyDescent="0.25">
      <c r="B27" s="3" t="s">
        <v>35</v>
      </c>
      <c r="C27" t="s">
        <v>36</v>
      </c>
    </row>
    <row r="28" spans="2:3" x14ac:dyDescent="0.25">
      <c r="B28" s="3" t="s">
        <v>37</v>
      </c>
      <c r="C28" t="s">
        <v>38</v>
      </c>
    </row>
    <row r="29" spans="2:3" x14ac:dyDescent="0.25">
      <c r="B29" s="3" t="s">
        <v>39</v>
      </c>
      <c r="C29" t="s">
        <v>40</v>
      </c>
    </row>
    <row r="30" spans="2:3" x14ac:dyDescent="0.25">
      <c r="B30" s="3" t="s">
        <v>41</v>
      </c>
      <c r="C30" t="s">
        <v>42</v>
      </c>
    </row>
    <row r="31" spans="2:3" x14ac:dyDescent="0.25">
      <c r="B31" s="3" t="s">
        <v>43</v>
      </c>
      <c r="C31" t="s">
        <v>44</v>
      </c>
    </row>
    <row r="32" spans="2:3" x14ac:dyDescent="0.25">
      <c r="B32" s="3" t="s">
        <v>45</v>
      </c>
      <c r="C32" t="s">
        <v>46</v>
      </c>
    </row>
    <row r="33" spans="2:3" x14ac:dyDescent="0.25">
      <c r="B33" s="3" t="s">
        <v>47</v>
      </c>
      <c r="C33" t="s">
        <v>48</v>
      </c>
    </row>
    <row r="34" spans="2:3" x14ac:dyDescent="0.25">
      <c r="B34" s="3" t="s">
        <v>51</v>
      </c>
      <c r="C34" t="s">
        <v>52</v>
      </c>
    </row>
    <row r="35" spans="2:3" x14ac:dyDescent="0.25">
      <c r="B35" s="3" t="s">
        <v>53</v>
      </c>
      <c r="C35" t="s">
        <v>54</v>
      </c>
    </row>
    <row r="36" spans="2:3" x14ac:dyDescent="0.25">
      <c r="B36" s="3" t="s">
        <v>55</v>
      </c>
      <c r="C36" t="s">
        <v>56</v>
      </c>
    </row>
  </sheetData>
  <autoFilter ref="B2:K2" xr:uid="{F11701B5-0B89-4358-9A34-A98FBC2D7E54}">
    <sortState xmlns:xlrd2="http://schemas.microsoft.com/office/spreadsheetml/2017/richdata2" ref="B3:K14">
      <sortCondition ref="F2"/>
    </sortState>
  </autoFilter>
  <phoneticPr fontId="7" type="noConversion"/>
  <hyperlinks>
    <hyperlink ref="B24" r:id="rId1" xr:uid="{D3EF0123-35C0-4BC2-AAAE-9FC98BE6004D}"/>
    <hyperlink ref="B25" r:id="rId2" xr:uid="{583E3D3E-FC69-4133-87BA-80F470369C9A}"/>
    <hyperlink ref="B26" r:id="rId3" xr:uid="{E75B35BE-CEF0-456B-B620-52A297D56071}"/>
    <hyperlink ref="B27" r:id="rId4" display="https://towardsdatascience.com/deploy-machine-learning-pipeline-on-cloud-using-docker-container-bec64458dc01" xr:uid="{2C5D080D-B51B-444E-94A1-9F64AEBC6473}"/>
    <hyperlink ref="B28" r:id="rId5" display="https://towardsdatascience.com/build-and-deploy-your-first-machine-learning-web-app-e020db344a99" xr:uid="{27FC1C07-7D3A-4E81-A4A8-C78ED292055A}"/>
    <hyperlink ref="B29" r:id="rId6" location="insurance.csv" display="https://www.kaggle.com/mirichoi0218/insurance - insurance.csv" xr:uid="{DFEE6DA2-10B8-4472-8FC8-B147B133EDB9}"/>
    <hyperlink ref="B30" r:id="rId7" display="https://github.com/pycaret/deployment-heroku" xr:uid="{69517BD6-3453-4540-A472-8AC35916470D}"/>
    <hyperlink ref="B31" r:id="rId8" display="https://cloud.redhat.com/blog/enterprise-kubernetes-with-openshift-part-one" xr:uid="{8C4F9339-20B4-4065-AC17-CEF03F593F3A}"/>
    <hyperlink ref="B32" r:id="rId9" display="https://pycaret-insurance.herokuapp.com/predict" xr:uid="{CE810F11-D979-48F5-A197-ACC00922B475}"/>
    <hyperlink ref="B33" r:id="rId10" display="https://github.com/pycaret/pycaret-deployment-azure" xr:uid="{19E2A42B-0D10-4E96-97A8-9DF67A87C58E}"/>
    <hyperlink ref="B34" r:id="rId11" display="https://docs.microsoft.com/en-us/azure/architecture/reference-architectures/ai/mlops-python" xr:uid="{00187347-8CA6-4B3C-8651-41A5B498CE8B}"/>
    <hyperlink ref="B35" r:id="rId12" display="https://docs.microsoft.com/en-us/azure/machine-learning/how-to-cicd-data-ingestion" xr:uid="{68A24C7F-8FC7-4A23-88D5-8F376ABCD365}"/>
    <hyperlink ref="B36" r:id="rId13" display="https://github.com/Microsoft/MLOpsPython" xr:uid="{F4FF2DE7-0A1C-4C18-81DE-D3CD1724F9ED}"/>
  </hyperlinks>
  <pageMargins left="0.7" right="0.7" top="0.75" bottom="0.75" header="0.3" footer="0.3"/>
  <pageSetup orientation="portrait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5b5249-7045-409e-ab1a-79c5439653fa">
      <Terms xmlns="http://schemas.microsoft.com/office/infopath/2007/PartnerControls"/>
    </lcf76f155ced4ddcb4097134ff3c332f>
    <TaxCatchAll xmlns="3112767e-c314-43d7-980d-092d36467ce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17054AADE3FA43A6671C2DCD0CAA03" ma:contentTypeVersion="16" ma:contentTypeDescription="Create a new document." ma:contentTypeScope="" ma:versionID="1253ca3e7df16e29cad6346997efbddb">
  <xsd:schema xmlns:xsd="http://www.w3.org/2001/XMLSchema" xmlns:xs="http://www.w3.org/2001/XMLSchema" xmlns:p="http://schemas.microsoft.com/office/2006/metadata/properties" xmlns:ns2="055b5249-7045-409e-ab1a-79c5439653fa" xmlns:ns3="3112767e-c314-43d7-980d-092d36467ced" targetNamespace="http://schemas.microsoft.com/office/2006/metadata/properties" ma:root="true" ma:fieldsID="893af174b13a31ce72b682ca3095be92" ns2:_="" ns3:_="">
    <xsd:import namespace="055b5249-7045-409e-ab1a-79c5439653fa"/>
    <xsd:import namespace="3112767e-c314-43d7-980d-092d36467c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5b5249-7045-409e-ab1a-79c5439653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fba3170-89ad-411c-9f01-2d731c5b0c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2767e-c314-43d7-980d-092d36467ce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2d110f7-a85e-4dda-addc-920a47bb4ab6}" ma:internalName="TaxCatchAll" ma:showField="CatchAllData" ma:web="3112767e-c314-43d7-980d-092d36467c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685F16-EF4B-4806-8E81-266B92E79C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B990AFB-4897-4F2A-A741-6DB63882D1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2843CC-6EF6-4209-9494-4C3507AD264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Koos van Strien</dc:creator>
  <cp:lastModifiedBy>Koos van Strien</cp:lastModifiedBy>
  <dcterms:created xsi:type="dcterms:W3CDTF">2022-01-10T12:40:46Z</dcterms:created>
  <dcterms:modified xsi:type="dcterms:W3CDTF">2022-01-11T16:02:49Z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de84ad-3c6b-4480-bb7a-7694e5cb1e58_Enabled">
    <vt:lpwstr>true</vt:lpwstr>
  </property>
  <property fmtid="{D5CDD505-2E9C-101B-9397-08002B2CF9AE}" pid="3" name="MSIP_Label_6ade84ad-3c6b-4480-bb7a-7694e5cb1e58_SetDate">
    <vt:lpwstr>2022-01-10T12:40:46Z</vt:lpwstr>
  </property>
  <property fmtid="{D5CDD505-2E9C-101B-9397-08002B2CF9AE}" pid="4" name="MSIP_Label_6ade84ad-3c6b-4480-bb7a-7694e5cb1e58_Method">
    <vt:lpwstr>Standard</vt:lpwstr>
  </property>
  <property fmtid="{D5CDD505-2E9C-101B-9397-08002B2CF9AE}" pid="5" name="MSIP_Label_6ade84ad-3c6b-4480-bb7a-7694e5cb1e58_Name">
    <vt:lpwstr>Label Midden</vt:lpwstr>
  </property>
  <property fmtid="{D5CDD505-2E9C-101B-9397-08002B2CF9AE}" pid="6" name="MSIP_Label_6ade84ad-3c6b-4480-bb7a-7694e5cb1e58_SiteId">
    <vt:lpwstr>b1a6616c-9473-4cab-82b6-b6affeed3e12</vt:lpwstr>
  </property>
  <property fmtid="{D5CDD505-2E9C-101B-9397-08002B2CF9AE}" pid="7" name="MSIP_Label_6ade84ad-3c6b-4480-bb7a-7694e5cb1e58_ActionId">
    <vt:lpwstr>e91a9790-c37c-4b91-838f-f5e9c10bb269</vt:lpwstr>
  </property>
  <property fmtid="{D5CDD505-2E9C-101B-9397-08002B2CF9AE}" pid="8" name="MSIP_Label_6ade84ad-3c6b-4480-bb7a-7694e5cb1e58_ContentBits">
    <vt:lpwstr>0</vt:lpwstr>
  </property>
  <property fmtid="{D5CDD505-2E9C-101B-9397-08002B2CF9AE}" pid="9" name="ContentTypeId">
    <vt:lpwstr>0x010100C017054AADE3FA43A6671C2DCD0CAA03</vt:lpwstr>
  </property>
</Properties>
</file>