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valdostaedu-my.sharepoint.com/personal/tzyoung_valdosta_edu/Documents/"/>
    </mc:Choice>
  </mc:AlternateContent>
  <xr:revisionPtr revIDLastSave="493" documentId="8_{4D4A7662-2FD1-4619-BA06-B81DC2AE9440}" xr6:coauthVersionLast="47" xr6:coauthVersionMax="47" xr10:uidLastSave="{364BF505-9E49-47A3-8317-37ACE66BBDA2}"/>
  <bookViews>
    <workbookView xWindow="9036" yWindow="576" windowWidth="14412" windowHeight="11484" tabRatio="500" firstSheet="1" xr2:uid="{00000000-000D-0000-FFFF-FFFF00000000}"/>
  </bookViews>
  <sheets>
    <sheet name="Time Log" sheetId="1" r:id="rId1"/>
    <sheet name="Individual Hours" sheetId="2" r:id="rId2"/>
    <sheet name="Activity Code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1" i="2" l="1"/>
  <c r="E75" i="1"/>
  <c r="E84" i="1"/>
  <c r="C12" i="2"/>
  <c r="E518" i="1"/>
  <c r="F518" i="1" s="1"/>
  <c r="E517" i="1"/>
  <c r="F517" i="1" s="1"/>
  <c r="E516" i="1"/>
  <c r="F516" i="1" s="1"/>
  <c r="E515" i="1"/>
  <c r="F515" i="1" s="1"/>
  <c r="E514" i="1"/>
  <c r="F514" i="1" s="1"/>
  <c r="E513" i="1"/>
  <c r="F513" i="1" s="1"/>
  <c r="E512" i="1"/>
  <c r="F512" i="1" s="1"/>
  <c r="E511" i="1"/>
  <c r="F511" i="1" s="1"/>
  <c r="E510" i="1"/>
  <c r="F510" i="1" s="1"/>
  <c r="E509" i="1"/>
  <c r="F509" i="1" s="1"/>
  <c r="E508" i="1"/>
  <c r="F508" i="1" s="1"/>
  <c r="E507" i="1"/>
  <c r="F507" i="1" s="1"/>
  <c r="E506" i="1"/>
  <c r="F506" i="1" s="1"/>
  <c r="E505" i="1"/>
  <c r="F505" i="1" s="1"/>
  <c r="E504" i="1"/>
  <c r="F504" i="1" s="1"/>
  <c r="E503" i="1"/>
  <c r="F503" i="1" s="1"/>
  <c r="E502" i="1"/>
  <c r="F502" i="1" s="1"/>
  <c r="E501" i="1"/>
  <c r="F501" i="1" s="1"/>
  <c r="E500" i="1"/>
  <c r="F500" i="1" s="1"/>
  <c r="E499" i="1"/>
  <c r="F499" i="1" s="1"/>
  <c r="E498" i="1"/>
  <c r="F498" i="1" s="1"/>
  <c r="E497" i="1"/>
  <c r="F497" i="1" s="1"/>
  <c r="E496" i="1"/>
  <c r="F496" i="1" s="1"/>
  <c r="E495" i="1"/>
  <c r="F495" i="1" s="1"/>
  <c r="E494" i="1"/>
  <c r="F494" i="1" s="1"/>
  <c r="E493" i="1"/>
  <c r="F493" i="1" s="1"/>
  <c r="E492" i="1"/>
  <c r="F492" i="1" s="1"/>
  <c r="E491" i="1"/>
  <c r="F491" i="1" s="1"/>
  <c r="E490" i="1"/>
  <c r="F490" i="1" s="1"/>
  <c r="E489" i="1"/>
  <c r="F489" i="1" s="1"/>
  <c r="E488" i="1"/>
  <c r="F488" i="1" s="1"/>
  <c r="E487" i="1"/>
  <c r="F487" i="1" s="1"/>
  <c r="E486" i="1"/>
  <c r="F486" i="1" s="1"/>
  <c r="E485" i="1"/>
  <c r="F485" i="1" s="1"/>
  <c r="E484" i="1"/>
  <c r="F484" i="1" s="1"/>
  <c r="E483" i="1"/>
  <c r="F483" i="1" s="1"/>
  <c r="E482" i="1"/>
  <c r="F482" i="1" s="1"/>
  <c r="E481" i="1"/>
  <c r="F481" i="1" s="1"/>
  <c r="E480" i="1"/>
  <c r="F480" i="1" s="1"/>
  <c r="E479" i="1"/>
  <c r="F479" i="1" s="1"/>
  <c r="E478" i="1"/>
  <c r="F478" i="1" s="1"/>
  <c r="E477" i="1"/>
  <c r="F477" i="1" s="1"/>
  <c r="E476" i="1"/>
  <c r="F476" i="1" s="1"/>
  <c r="E475" i="1"/>
  <c r="F475" i="1" s="1"/>
  <c r="E474" i="1"/>
  <c r="F474" i="1" s="1"/>
  <c r="E473" i="1"/>
  <c r="F473" i="1" s="1"/>
  <c r="E472" i="1"/>
  <c r="F472" i="1" s="1"/>
  <c r="E471" i="1"/>
  <c r="F471" i="1" s="1"/>
  <c r="E470" i="1"/>
  <c r="F470" i="1" s="1"/>
  <c r="E469" i="1"/>
  <c r="F469" i="1" s="1"/>
  <c r="E468" i="1"/>
  <c r="F468" i="1" s="1"/>
  <c r="E467" i="1"/>
  <c r="F467" i="1" s="1"/>
  <c r="E466" i="1"/>
  <c r="F466" i="1" s="1"/>
  <c r="E465" i="1"/>
  <c r="F465" i="1" s="1"/>
  <c r="E464" i="1"/>
  <c r="F464" i="1" s="1"/>
  <c r="E463" i="1"/>
  <c r="F463" i="1" s="1"/>
  <c r="E462" i="1"/>
  <c r="F462" i="1" s="1"/>
  <c r="E461" i="1"/>
  <c r="F461" i="1" s="1"/>
  <c r="E460" i="1"/>
  <c r="F460" i="1" s="1"/>
  <c r="E459" i="1"/>
  <c r="F459" i="1" s="1"/>
  <c r="E458" i="1"/>
  <c r="F458" i="1" s="1"/>
  <c r="E457" i="1"/>
  <c r="F457" i="1" s="1"/>
  <c r="E456" i="1"/>
  <c r="F456" i="1" s="1"/>
  <c r="E455" i="1"/>
  <c r="F455" i="1" s="1"/>
  <c r="E454" i="1"/>
  <c r="F454" i="1" s="1"/>
  <c r="E453" i="1"/>
  <c r="F453" i="1" s="1"/>
  <c r="E452" i="1"/>
  <c r="F452" i="1" s="1"/>
  <c r="E451" i="1"/>
  <c r="F451" i="1" s="1"/>
  <c r="E450" i="1"/>
  <c r="F450" i="1" s="1"/>
  <c r="E449" i="1"/>
  <c r="F449" i="1" s="1"/>
  <c r="E448" i="1"/>
  <c r="F448" i="1" s="1"/>
  <c r="E447" i="1"/>
  <c r="F447" i="1" s="1"/>
  <c r="E446" i="1"/>
  <c r="F446" i="1" s="1"/>
  <c r="E445" i="1"/>
  <c r="F445" i="1" s="1"/>
  <c r="E444" i="1"/>
  <c r="F444" i="1" s="1"/>
  <c r="E443" i="1"/>
  <c r="F443" i="1" s="1"/>
  <c r="E442" i="1"/>
  <c r="F442" i="1" s="1"/>
  <c r="E441" i="1"/>
  <c r="F441" i="1" s="1"/>
  <c r="E440" i="1"/>
  <c r="F440" i="1" s="1"/>
  <c r="E439" i="1"/>
  <c r="F439" i="1" s="1"/>
  <c r="E438" i="1"/>
  <c r="F438" i="1" s="1"/>
  <c r="E437" i="1"/>
  <c r="F437" i="1" s="1"/>
  <c r="E436" i="1"/>
  <c r="F436" i="1" s="1"/>
  <c r="E435" i="1"/>
  <c r="F435" i="1" s="1"/>
  <c r="E434" i="1"/>
  <c r="F434" i="1" s="1"/>
  <c r="E433" i="1"/>
  <c r="F433" i="1" s="1"/>
  <c r="E432" i="1"/>
  <c r="F432" i="1" s="1"/>
  <c r="E431" i="1"/>
  <c r="F431" i="1" s="1"/>
  <c r="E430" i="1"/>
  <c r="F430" i="1" s="1"/>
  <c r="E429" i="1"/>
  <c r="F429" i="1" s="1"/>
  <c r="E428" i="1"/>
  <c r="F428" i="1" s="1"/>
  <c r="E427" i="1"/>
  <c r="F427" i="1" s="1"/>
  <c r="E426" i="1"/>
  <c r="F426" i="1" s="1"/>
  <c r="E425" i="1"/>
  <c r="F425" i="1" s="1"/>
  <c r="E424" i="1"/>
  <c r="F424" i="1" s="1"/>
  <c r="E423" i="1"/>
  <c r="F423" i="1" s="1"/>
  <c r="E422" i="1"/>
  <c r="F422" i="1" s="1"/>
  <c r="E421" i="1"/>
  <c r="F421" i="1" s="1"/>
  <c r="E420" i="1"/>
  <c r="F420" i="1" s="1"/>
  <c r="E419" i="1"/>
  <c r="F419" i="1" s="1"/>
  <c r="E418" i="1"/>
  <c r="F418" i="1" s="1"/>
  <c r="E417" i="1"/>
  <c r="F417" i="1" s="1"/>
  <c r="E416" i="1"/>
  <c r="F416" i="1" s="1"/>
  <c r="E415" i="1"/>
  <c r="F415" i="1" s="1"/>
  <c r="E414" i="1"/>
  <c r="F414" i="1" s="1"/>
  <c r="E413" i="1"/>
  <c r="F413" i="1" s="1"/>
  <c r="E412" i="1"/>
  <c r="F412" i="1" s="1"/>
  <c r="E411" i="1"/>
  <c r="F411" i="1" s="1"/>
  <c r="E410" i="1"/>
  <c r="F410" i="1" s="1"/>
  <c r="E409" i="1"/>
  <c r="F409" i="1" s="1"/>
  <c r="E408" i="1"/>
  <c r="F408" i="1" s="1"/>
  <c r="E407" i="1"/>
  <c r="F407" i="1" s="1"/>
  <c r="E406" i="1"/>
  <c r="F406" i="1" s="1"/>
  <c r="E405" i="1"/>
  <c r="F405" i="1" s="1"/>
  <c r="E404" i="1"/>
  <c r="F404" i="1" s="1"/>
  <c r="E403" i="1"/>
  <c r="F403" i="1" s="1"/>
  <c r="E402" i="1"/>
  <c r="F402" i="1" s="1"/>
  <c r="E401" i="1"/>
  <c r="F401" i="1" s="1"/>
  <c r="E400" i="1"/>
  <c r="F400" i="1" s="1"/>
  <c r="E399" i="1"/>
  <c r="F399" i="1" s="1"/>
  <c r="E398" i="1"/>
  <c r="F398" i="1" s="1"/>
  <c r="E397" i="1"/>
  <c r="F397" i="1" s="1"/>
  <c r="E396" i="1"/>
  <c r="F396" i="1" s="1"/>
  <c r="E395" i="1"/>
  <c r="F395" i="1" s="1"/>
  <c r="E394" i="1"/>
  <c r="F394" i="1" s="1"/>
  <c r="E393" i="1"/>
  <c r="F393" i="1" s="1"/>
  <c r="E392" i="1"/>
  <c r="F392" i="1" s="1"/>
  <c r="E391" i="1"/>
  <c r="F391" i="1" s="1"/>
  <c r="E390" i="1"/>
  <c r="F390" i="1" s="1"/>
  <c r="E389" i="1"/>
  <c r="F389" i="1" s="1"/>
  <c r="E388" i="1"/>
  <c r="F388" i="1" s="1"/>
  <c r="E387" i="1"/>
  <c r="F387" i="1" s="1"/>
  <c r="E386" i="1"/>
  <c r="F386" i="1" s="1"/>
  <c r="E385" i="1"/>
  <c r="F385" i="1" s="1"/>
  <c r="E384" i="1"/>
  <c r="F384" i="1" s="1"/>
  <c r="E383" i="1"/>
  <c r="F383" i="1" s="1"/>
  <c r="E382" i="1"/>
  <c r="F382" i="1" s="1"/>
  <c r="E381" i="1"/>
  <c r="F381" i="1" s="1"/>
  <c r="E380" i="1"/>
  <c r="F380" i="1" s="1"/>
  <c r="E379" i="1"/>
  <c r="F379" i="1" s="1"/>
  <c r="E378" i="1"/>
  <c r="F378" i="1" s="1"/>
  <c r="E377" i="1"/>
  <c r="F377" i="1" s="1"/>
  <c r="E376" i="1"/>
  <c r="F376" i="1" s="1"/>
  <c r="E375" i="1"/>
  <c r="F375" i="1" s="1"/>
  <c r="E374" i="1"/>
  <c r="F374" i="1" s="1"/>
  <c r="E373" i="1"/>
  <c r="F373" i="1" s="1"/>
  <c r="E372" i="1"/>
  <c r="F372" i="1" s="1"/>
  <c r="E371" i="1"/>
  <c r="F371" i="1" s="1"/>
  <c r="E370" i="1"/>
  <c r="F370" i="1" s="1"/>
  <c r="E369" i="1"/>
  <c r="F369" i="1" s="1"/>
  <c r="E368" i="1"/>
  <c r="F368" i="1" s="1"/>
  <c r="E367" i="1"/>
  <c r="F367" i="1" s="1"/>
  <c r="E366" i="1"/>
  <c r="F366" i="1" s="1"/>
  <c r="E365" i="1"/>
  <c r="F365" i="1" s="1"/>
  <c r="E364" i="1"/>
  <c r="F364" i="1" s="1"/>
  <c r="E363" i="1"/>
  <c r="F363" i="1" s="1"/>
  <c r="E362" i="1"/>
  <c r="F362" i="1" s="1"/>
  <c r="E361" i="1"/>
  <c r="F361" i="1" s="1"/>
  <c r="E360" i="1"/>
  <c r="F360" i="1" s="1"/>
  <c r="E359" i="1"/>
  <c r="F359" i="1" s="1"/>
  <c r="E358" i="1"/>
  <c r="F358" i="1" s="1"/>
  <c r="E357" i="1"/>
  <c r="F357" i="1" s="1"/>
  <c r="E356" i="1"/>
  <c r="F356" i="1" s="1"/>
  <c r="E355" i="1"/>
  <c r="F355" i="1" s="1"/>
  <c r="E354" i="1"/>
  <c r="F354" i="1" s="1"/>
  <c r="E353" i="1"/>
  <c r="F353" i="1" s="1"/>
  <c r="E352" i="1"/>
  <c r="F352" i="1" s="1"/>
  <c r="E351" i="1"/>
  <c r="F351" i="1" s="1"/>
  <c r="E350" i="1"/>
  <c r="F350" i="1" s="1"/>
  <c r="E349" i="1"/>
  <c r="F349" i="1" s="1"/>
  <c r="E348" i="1"/>
  <c r="F348" i="1" s="1"/>
  <c r="E347" i="1"/>
  <c r="F347" i="1" s="1"/>
  <c r="E346" i="1"/>
  <c r="F346" i="1" s="1"/>
  <c r="E345" i="1"/>
  <c r="F345" i="1" s="1"/>
  <c r="E344" i="1"/>
  <c r="F344" i="1" s="1"/>
  <c r="E343" i="1"/>
  <c r="F343" i="1" s="1"/>
  <c r="E342" i="1"/>
  <c r="F342" i="1" s="1"/>
  <c r="E341" i="1"/>
  <c r="F341" i="1" s="1"/>
  <c r="E340" i="1"/>
  <c r="F340" i="1" s="1"/>
  <c r="E339" i="1"/>
  <c r="F339" i="1" s="1"/>
  <c r="E338" i="1"/>
  <c r="F338" i="1" s="1"/>
  <c r="E337" i="1"/>
  <c r="F337" i="1" s="1"/>
  <c r="E336" i="1"/>
  <c r="F336" i="1" s="1"/>
  <c r="E335" i="1"/>
  <c r="F335" i="1" s="1"/>
  <c r="E334" i="1"/>
  <c r="F334" i="1" s="1"/>
  <c r="E333" i="1"/>
  <c r="F333" i="1" s="1"/>
  <c r="E332" i="1"/>
  <c r="F332" i="1" s="1"/>
  <c r="E331" i="1"/>
  <c r="F331" i="1" s="1"/>
  <c r="E330" i="1"/>
  <c r="F330" i="1" s="1"/>
  <c r="E329" i="1"/>
  <c r="F329" i="1" s="1"/>
  <c r="E328" i="1"/>
  <c r="F328" i="1" s="1"/>
  <c r="E327" i="1"/>
  <c r="F327" i="1" s="1"/>
  <c r="E326" i="1"/>
  <c r="F326" i="1" s="1"/>
  <c r="E325" i="1"/>
  <c r="F325" i="1" s="1"/>
  <c r="E324" i="1"/>
  <c r="F324" i="1" s="1"/>
  <c r="E323" i="1"/>
  <c r="F323" i="1" s="1"/>
  <c r="E322" i="1"/>
  <c r="F322" i="1" s="1"/>
  <c r="E321" i="1"/>
  <c r="F321" i="1" s="1"/>
  <c r="E320" i="1"/>
  <c r="F320" i="1" s="1"/>
  <c r="E319" i="1"/>
  <c r="F319" i="1" s="1"/>
  <c r="E318" i="1"/>
  <c r="F318" i="1" s="1"/>
  <c r="E317" i="1"/>
  <c r="F317" i="1" s="1"/>
  <c r="E316" i="1"/>
  <c r="F316" i="1" s="1"/>
  <c r="E315" i="1"/>
  <c r="F315" i="1" s="1"/>
  <c r="E314" i="1"/>
  <c r="F314" i="1" s="1"/>
  <c r="E313" i="1"/>
  <c r="F313" i="1" s="1"/>
  <c r="E312" i="1"/>
  <c r="F312" i="1" s="1"/>
  <c r="E311" i="1"/>
  <c r="F311" i="1" s="1"/>
  <c r="E310" i="1"/>
  <c r="F310" i="1" s="1"/>
  <c r="E309" i="1"/>
  <c r="F309" i="1" s="1"/>
  <c r="E308" i="1"/>
  <c r="F308" i="1" s="1"/>
  <c r="E307" i="1"/>
  <c r="F307" i="1" s="1"/>
  <c r="E306" i="1"/>
  <c r="F306" i="1" s="1"/>
  <c r="E305" i="1"/>
  <c r="F305" i="1" s="1"/>
  <c r="E304" i="1"/>
  <c r="F304" i="1" s="1"/>
  <c r="E303" i="1"/>
  <c r="F303" i="1" s="1"/>
  <c r="E302" i="1"/>
  <c r="F302" i="1" s="1"/>
  <c r="E301" i="1"/>
  <c r="F301" i="1" s="1"/>
  <c r="E300" i="1"/>
  <c r="F300" i="1" s="1"/>
  <c r="E299" i="1"/>
  <c r="F299" i="1" s="1"/>
  <c r="E298" i="1"/>
  <c r="F298" i="1" s="1"/>
  <c r="E297" i="1"/>
  <c r="F297" i="1" s="1"/>
  <c r="E296" i="1"/>
  <c r="F296" i="1" s="1"/>
  <c r="E295" i="1"/>
  <c r="F295" i="1" s="1"/>
  <c r="E294" i="1"/>
  <c r="F294" i="1" s="1"/>
  <c r="E293" i="1"/>
  <c r="F293" i="1" s="1"/>
  <c r="E292" i="1"/>
  <c r="F292" i="1" s="1"/>
  <c r="E291" i="1"/>
  <c r="F291" i="1" s="1"/>
  <c r="E290" i="1"/>
  <c r="F290" i="1" s="1"/>
  <c r="E289" i="1"/>
  <c r="F289" i="1" s="1"/>
  <c r="E288" i="1"/>
  <c r="F288" i="1" s="1"/>
  <c r="E287" i="1"/>
  <c r="F287" i="1" s="1"/>
  <c r="E286" i="1"/>
  <c r="F286" i="1" s="1"/>
  <c r="E285" i="1"/>
  <c r="F285" i="1" s="1"/>
  <c r="E284" i="1"/>
  <c r="F284" i="1" s="1"/>
  <c r="E283" i="1"/>
  <c r="F283" i="1" s="1"/>
  <c r="E282" i="1"/>
  <c r="F282" i="1" s="1"/>
  <c r="E281" i="1"/>
  <c r="F281" i="1" s="1"/>
  <c r="E280" i="1"/>
  <c r="F280" i="1" s="1"/>
  <c r="E279" i="1"/>
  <c r="F279" i="1" s="1"/>
  <c r="E278" i="1"/>
  <c r="F278" i="1" s="1"/>
  <c r="E277" i="1"/>
  <c r="F277" i="1" s="1"/>
  <c r="E276" i="1"/>
  <c r="F276" i="1" s="1"/>
  <c r="E275" i="1"/>
  <c r="F275" i="1" s="1"/>
  <c r="E274" i="1"/>
  <c r="F274" i="1" s="1"/>
  <c r="E273" i="1"/>
  <c r="F273" i="1" s="1"/>
  <c r="E272" i="1"/>
  <c r="F272" i="1" s="1"/>
  <c r="E271" i="1"/>
  <c r="F271" i="1" s="1"/>
  <c r="E270" i="1"/>
  <c r="F270" i="1" s="1"/>
  <c r="E269" i="1"/>
  <c r="F269" i="1" s="1"/>
  <c r="E268" i="1"/>
  <c r="F268" i="1" s="1"/>
  <c r="E267" i="1"/>
  <c r="F267" i="1" s="1"/>
  <c r="E266" i="1"/>
  <c r="F266" i="1" s="1"/>
  <c r="E265" i="1"/>
  <c r="F265" i="1" s="1"/>
  <c r="E264" i="1"/>
  <c r="F264" i="1" s="1"/>
  <c r="E263" i="1"/>
  <c r="F263" i="1" s="1"/>
  <c r="E262" i="1"/>
  <c r="F262" i="1" s="1"/>
  <c r="E261" i="1"/>
  <c r="F261" i="1" s="1"/>
  <c r="E260" i="1"/>
  <c r="F260" i="1" s="1"/>
  <c r="E259" i="1"/>
  <c r="F259" i="1" s="1"/>
  <c r="E258" i="1"/>
  <c r="F258" i="1" s="1"/>
  <c r="E257" i="1"/>
  <c r="F257" i="1" s="1"/>
  <c r="E256" i="1"/>
  <c r="F256" i="1" s="1"/>
  <c r="E255" i="1"/>
  <c r="F255" i="1" s="1"/>
  <c r="E254" i="1"/>
  <c r="F254" i="1" s="1"/>
  <c r="E253" i="1"/>
  <c r="F253" i="1" s="1"/>
  <c r="E252" i="1"/>
  <c r="F252" i="1" s="1"/>
  <c r="E251" i="1"/>
  <c r="F251" i="1" s="1"/>
  <c r="E250" i="1"/>
  <c r="F250" i="1" s="1"/>
  <c r="E249" i="1"/>
  <c r="F249" i="1" s="1"/>
  <c r="E248" i="1"/>
  <c r="F248" i="1" s="1"/>
  <c r="E247" i="1"/>
  <c r="F247" i="1" s="1"/>
  <c r="E246" i="1"/>
  <c r="F246" i="1" s="1"/>
  <c r="E245" i="1"/>
  <c r="F245" i="1" s="1"/>
  <c r="E244" i="1"/>
  <c r="F244" i="1" s="1"/>
  <c r="E243" i="1"/>
  <c r="F243" i="1" s="1"/>
  <c r="E242" i="1"/>
  <c r="F242" i="1" s="1"/>
  <c r="E241" i="1"/>
  <c r="F241" i="1" s="1"/>
  <c r="E240" i="1"/>
  <c r="F240" i="1" s="1"/>
  <c r="E239" i="1"/>
  <c r="F239" i="1" s="1"/>
  <c r="E238" i="1"/>
  <c r="F238" i="1" s="1"/>
  <c r="E237" i="1"/>
  <c r="F237" i="1" s="1"/>
  <c r="E236" i="1"/>
  <c r="F236" i="1" s="1"/>
  <c r="E235" i="1"/>
  <c r="F235" i="1" s="1"/>
  <c r="E234" i="1"/>
  <c r="F234" i="1" s="1"/>
  <c r="E233" i="1"/>
  <c r="F233" i="1" s="1"/>
  <c r="E232" i="1"/>
  <c r="F232" i="1" s="1"/>
  <c r="E231" i="1"/>
  <c r="F231" i="1" s="1"/>
  <c r="E230" i="1"/>
  <c r="F230" i="1" s="1"/>
  <c r="E229" i="1"/>
  <c r="F229" i="1" s="1"/>
  <c r="E228" i="1"/>
  <c r="F228" i="1" s="1"/>
  <c r="E227" i="1"/>
  <c r="F227" i="1" s="1"/>
  <c r="E226" i="1"/>
  <c r="F226" i="1" s="1"/>
  <c r="E225" i="1"/>
  <c r="F225" i="1" s="1"/>
  <c r="E224" i="1"/>
  <c r="F224" i="1" s="1"/>
  <c r="E223" i="1"/>
  <c r="F223" i="1" s="1"/>
  <c r="E222" i="1"/>
  <c r="F222" i="1" s="1"/>
  <c r="E221" i="1"/>
  <c r="F221" i="1" s="1"/>
  <c r="E220" i="1"/>
  <c r="F220" i="1" s="1"/>
  <c r="E219" i="1"/>
  <c r="F219" i="1" s="1"/>
  <c r="E218" i="1"/>
  <c r="F218" i="1" s="1"/>
  <c r="E217" i="1"/>
  <c r="F217" i="1" s="1"/>
  <c r="E216" i="1"/>
  <c r="F216" i="1" s="1"/>
  <c r="E215" i="1"/>
  <c r="F215" i="1" s="1"/>
  <c r="E214" i="1"/>
  <c r="F214" i="1" s="1"/>
  <c r="E213" i="1"/>
  <c r="F213" i="1" s="1"/>
  <c r="E212" i="1"/>
  <c r="F212" i="1" s="1"/>
  <c r="E211" i="1"/>
  <c r="F211" i="1" s="1"/>
  <c r="E210" i="1"/>
  <c r="F210" i="1" s="1"/>
  <c r="E209" i="1"/>
  <c r="F209" i="1" s="1"/>
  <c r="E208" i="1"/>
  <c r="F208" i="1" s="1"/>
  <c r="E207" i="1"/>
  <c r="F207" i="1" s="1"/>
  <c r="E206" i="1"/>
  <c r="F206" i="1" s="1"/>
  <c r="E205" i="1"/>
  <c r="F205" i="1" s="1"/>
  <c r="E204" i="1"/>
  <c r="F204" i="1" s="1"/>
  <c r="E203" i="1"/>
  <c r="F203" i="1" s="1"/>
  <c r="E202" i="1"/>
  <c r="F202" i="1" s="1"/>
  <c r="E201" i="1"/>
  <c r="F201" i="1" s="1"/>
  <c r="E200" i="1"/>
  <c r="F200" i="1" s="1"/>
  <c r="E199" i="1"/>
  <c r="F199" i="1" s="1"/>
  <c r="E198" i="1"/>
  <c r="F198" i="1" s="1"/>
  <c r="E197" i="1"/>
  <c r="F197" i="1" s="1"/>
  <c r="E196" i="1"/>
  <c r="F196" i="1" s="1"/>
  <c r="E195" i="1"/>
  <c r="F195" i="1" s="1"/>
  <c r="E194" i="1"/>
  <c r="F194" i="1" s="1"/>
  <c r="E193" i="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2" i="1"/>
  <c r="F152" i="1" s="1"/>
  <c r="E151" i="1"/>
  <c r="F151"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E89" i="1"/>
  <c r="E88" i="1"/>
  <c r="E87" i="1"/>
  <c r="E85" i="1"/>
  <c r="E83" i="1"/>
  <c r="E82" i="1"/>
  <c r="E81" i="1"/>
  <c r="E80" i="1"/>
  <c r="E79" i="1"/>
  <c r="E78" i="1"/>
  <c r="E77" i="1"/>
  <c r="E76" i="1"/>
  <c r="C8" i="2"/>
  <c r="E74" i="1"/>
  <c r="F74" i="1" s="1"/>
  <c r="E73" i="1"/>
  <c r="F73" i="1" s="1"/>
  <c r="E72" i="1"/>
  <c r="E71" i="1"/>
  <c r="F71" i="1" s="1"/>
  <c r="E70" i="1"/>
  <c r="F70" i="1" s="1"/>
  <c r="E69" i="1"/>
  <c r="F69" i="1" s="1"/>
  <c r="E68" i="1"/>
  <c r="E67" i="1"/>
  <c r="E66" i="1"/>
  <c r="E65" i="1"/>
  <c r="E64" i="1"/>
  <c r="E63" i="1"/>
  <c r="E62" i="1"/>
  <c r="E61" i="1"/>
  <c r="E60" i="1"/>
  <c r="E59" i="1"/>
  <c r="F59" i="1" s="1"/>
  <c r="E58" i="1"/>
  <c r="F58" i="1" s="1"/>
  <c r="E57" i="1"/>
  <c r="F57" i="1" s="1"/>
  <c r="E56" i="1"/>
  <c r="F56" i="1" s="1"/>
  <c r="E55" i="1"/>
  <c r="F55" i="1" s="1"/>
  <c r="E54" i="1"/>
  <c r="F54" i="1" s="1"/>
  <c r="E53" i="1"/>
  <c r="F53" i="1" s="1"/>
  <c r="E52" i="1"/>
  <c r="E51" i="1"/>
  <c r="F51" i="1" s="1"/>
  <c r="E50" i="1"/>
  <c r="E49" i="1"/>
  <c r="E48" i="1"/>
  <c r="E47" i="1"/>
  <c r="E46" i="1"/>
  <c r="E45" i="1"/>
  <c r="E44" i="1"/>
  <c r="E43" i="1"/>
  <c r="E42" i="1"/>
  <c r="E41" i="1"/>
  <c r="E40" i="1"/>
  <c r="E39" i="1"/>
  <c r="E38" i="1"/>
  <c r="C9" i="2" s="1"/>
  <c r="E37" i="1"/>
  <c r="E36" i="1"/>
  <c r="E35" i="1"/>
  <c r="E34" i="1"/>
  <c r="E33" i="1"/>
  <c r="E32" i="1"/>
  <c r="E31" i="1"/>
  <c r="E30" i="1"/>
  <c r="E29" i="1"/>
  <c r="E28" i="1"/>
  <c r="E27" i="1"/>
  <c r="E26" i="1"/>
  <c r="E25" i="1"/>
  <c r="E24" i="1"/>
  <c r="E23" i="1"/>
  <c r="E22" i="1"/>
  <c r="E21" i="1"/>
  <c r="E20" i="1"/>
  <c r="E19" i="1"/>
  <c r="E18" i="1"/>
  <c r="E17" i="1"/>
  <c r="E16" i="1"/>
  <c r="E15" i="1"/>
  <c r="E14" i="1"/>
  <c r="E13" i="1"/>
  <c r="E12" i="1"/>
  <c r="F72" i="1" l="1"/>
  <c r="F60" i="1"/>
  <c r="F61" i="1" s="1"/>
  <c r="F62" i="1" s="1"/>
  <c r="F63" i="1" s="1"/>
  <c r="F64" i="1" s="1"/>
  <c r="F65" i="1" s="1"/>
  <c r="F66" i="1" s="1"/>
  <c r="F67" i="1" s="1"/>
  <c r="F68" i="1" s="1"/>
  <c r="F52" i="1"/>
  <c r="F75" i="1"/>
  <c r="F76" i="1" s="1"/>
  <c r="F77" i="1" s="1"/>
  <c r="F78" i="1" s="1"/>
  <c r="F79" i="1" s="1"/>
  <c r="F80" i="1" s="1"/>
  <c r="F81" i="1" s="1"/>
  <c r="F82" i="1" s="1"/>
  <c r="F83" i="1" s="1"/>
  <c r="F84" i="1" s="1"/>
  <c r="F85" i="1" s="1"/>
  <c r="F87" i="1" s="1"/>
  <c r="F88" i="1" s="1"/>
  <c r="F89" i="1" s="1"/>
  <c r="F90" i="1" s="1"/>
  <c r="C10" i="2"/>
  <c r="C13" i="2" s="1"/>
  <c r="F12" i="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alcChain>
</file>

<file path=xl/sharedStrings.xml><?xml version="1.0" encoding="utf-8"?>
<sst xmlns="http://schemas.openxmlformats.org/spreadsheetml/2006/main" count="284" uniqueCount="134">
  <si>
    <t>Time Log</t>
  </si>
  <si>
    <t>• Add an entry each time you worrk on the project</t>
  </si>
  <si>
    <t>• Example: begin working June 10 at 12:30 pm, type: 6/10 12:30 p</t>
  </si>
  <si>
    <t>• Interrupt time is time you took a break. Leave blank if none</t>
  </si>
  <si>
    <t>• Interrupt time example. Suppose you take a break for 15 min, type: 0:15</t>
  </si>
  <si>
    <t>• The highlighted columns are automatically calculated and should not be editted (generally). Contact me if there is a problem</t>
  </si>
  <si>
    <t>• If you delete a row, it will probably mess up the calculations. In that case you'll need to copy the formulas back down the sheet.</t>
  </si>
  <si>
    <t>Automatically Calculated</t>
  </si>
  <si>
    <t>Initials</t>
  </si>
  <si>
    <t>Beg Date/Time</t>
  </si>
  <si>
    <t>End Date/Time</t>
  </si>
  <si>
    <t>Int.Time</t>
  </si>
  <si>
    <t>Tot Time</t>
  </si>
  <si>
    <t>Run Total</t>
  </si>
  <si>
    <t>Act Code</t>
  </si>
  <si>
    <t>Description of Activity</t>
  </si>
  <si>
    <t>ty</t>
  </si>
  <si>
    <t>C</t>
  </si>
  <si>
    <t xml:space="preserve">Created the GUI setup and added some simple front end features like adding/removing categories to display some visuals </t>
  </si>
  <si>
    <t>P</t>
  </si>
  <si>
    <t xml:space="preserve">Held a meeting in Nevins to decide how we wanted to go about working on the project as well as assigning user stories </t>
  </si>
  <si>
    <t>D</t>
  </si>
  <si>
    <t>Researched more about MVC design and how to properly implement it</t>
  </si>
  <si>
    <t>Spent my time researching how to sync real time into our team's GUI</t>
  </si>
  <si>
    <t>Finished adding real time to the GUI</t>
  </si>
  <si>
    <t xml:space="preserve">Started working on setting seller commission and buyer premium by creating the front end features first </t>
  </si>
  <si>
    <t xml:space="preserve">Spent this time working on setting up the back end logic for setting seller commission and buyer premium feature </t>
  </si>
  <si>
    <t>Continued working and added files such as the generative AI prompts and the user stories spreedsheet to the team's Github.</t>
  </si>
  <si>
    <t>Finished both front end and back end sides of the seller commisssion and buyer premium features</t>
  </si>
  <si>
    <t>Made some changes to the front end side of things such as changing the size of the HomeTab screen to better fit the screen as well as making it where tabs are not able to be deleted when using the GUI</t>
  </si>
  <si>
    <t>Continued working on features however spent most of the time trying to solve conflicting issues within the team's GitHub</t>
  </si>
  <si>
    <t>Finished up working on pervious features and committed to our team's GitHub</t>
  </si>
  <si>
    <t>Sprint 1 Review</t>
  </si>
  <si>
    <t xml:space="preserve">Added a category class </t>
  </si>
  <si>
    <t>Modified the HomeTabController class to add a couple new methods</t>
  </si>
  <si>
    <t xml:space="preserve">Modified the Auctions Tab to include a new method as well as a new ComboxBox to help select different categories </t>
  </si>
  <si>
    <t xml:space="preserve">Modified the AuctionManager class so the user can dynamically add new auctions </t>
  </si>
  <si>
    <t>Finished up working on the pervious changes and committed my changes to the team's GitHub</t>
  </si>
  <si>
    <t>Fixed a debugging issue I was having as well as the problem with a ComboxBox not properly updating as it should too</t>
  </si>
  <si>
    <t xml:space="preserve">Worked more on reorganizing the front end side of the GUI </t>
  </si>
  <si>
    <t>Held a meeting to measure the group's progress and decide the next set of steps we should take to ensure further progress</t>
  </si>
  <si>
    <t xml:space="preserve">Further worked on reorganizing things on the front end </t>
  </si>
  <si>
    <t xml:space="preserve">Researched more about AGILE development </t>
  </si>
  <si>
    <t>O</t>
  </si>
  <si>
    <t>Experienced issues with my IDE (IntelliJ)</t>
  </si>
  <si>
    <t xml:space="preserve">Fixed the issues I was having with my IDE where one of the files responsible for JavaFX was missing a line of code that was causing the issue. </t>
  </si>
  <si>
    <t>Worked with Easton to help commit his changes to mutiple classes which solved mutiple issues and I also added a front end feature to place bids</t>
  </si>
  <si>
    <t>jr</t>
  </si>
  <si>
    <t>Met with group to assign tasks and establish overall workflow.</t>
  </si>
  <si>
    <t>Ran into issues with branch naming</t>
  </si>
  <si>
    <t>C, D</t>
  </si>
  <si>
    <t>Began researching how to create auction items and making a wireframe for the objects</t>
  </si>
  <si>
    <t>Wrote some psuedocode on how I thought the auction items should work/look in the GUI Tyler created</t>
  </si>
  <si>
    <t>Read up on how to configure GUI layout so buttons can be spaced and look more streamlined</t>
  </si>
  <si>
    <t>Had issues pulling code from GitHub repo to my desktop</t>
  </si>
  <si>
    <t>Further issues from pushing code to my branch from my desktop and getting it to work on my laptop (Desktop is Windows, laptop is a MacBook)</t>
  </si>
  <si>
    <t>Worked on Show My Bids functionality</t>
  </si>
  <si>
    <t>O, C</t>
  </si>
  <si>
    <t>Met with teammate in Nevins to try and resolve issues with their Git client not making a branch on the repo</t>
  </si>
  <si>
    <t>Spent time trying to figure out how to get the "Bid on item" user story, reached a dead-end without save state</t>
  </si>
  <si>
    <t>Worked on code to create a drop down menu for auction specific actions (like delete, forcibly end)</t>
  </si>
  <si>
    <t>P, C</t>
  </si>
  <si>
    <t>Began making class diagrams for Sprint 1 review, as well as pushing working code to my branch</t>
  </si>
  <si>
    <t>Finished Class Diagram and Sprint 1 Review</t>
  </si>
  <si>
    <t>Meet with teammate in Nevins to fix IDE problem not allowing the GUI to run</t>
  </si>
  <si>
    <t>Modified Active Auctions so it has the basis for a timer</t>
  </si>
  <si>
    <t>D, C, T</t>
  </si>
  <si>
    <t>Tried learning about save states to see how I could assist in finishing that user story</t>
  </si>
  <si>
    <t>Spent some time trying to see if there were any frameworks I could learn that might make the UI a bit more professional</t>
  </si>
  <si>
    <t>Touched on the "End Auction" user story to help teammate</t>
  </si>
  <si>
    <t>T, C</t>
  </si>
  <si>
    <t>Attempted to make some test classes for Auctions, but ended up bug fixing instead</t>
  </si>
  <si>
    <t>Looked over MVC architecture, still wasn't sure if I was following it or understood how to implement</t>
  </si>
  <si>
    <t>P, O</t>
  </si>
  <si>
    <t>Group Meeting</t>
  </si>
  <si>
    <t>za</t>
  </si>
  <si>
    <t>Group Meeting to decide tasks</t>
  </si>
  <si>
    <t>Creation of branch but ran into issues</t>
  </si>
  <si>
    <t>C,D</t>
  </si>
  <si>
    <t>IDE review and selection</t>
  </si>
  <si>
    <t>Learned how to use VsCode</t>
  </si>
  <si>
    <t xml:space="preserve">za </t>
  </si>
  <si>
    <t>Researched and Installed packages to VS Code</t>
  </si>
  <si>
    <t>Ran into errors in IDE when attempting to open GUI</t>
  </si>
  <si>
    <t>Worked with team member to try and figure out isses with IDE</t>
  </si>
  <si>
    <t>C,O,D</t>
  </si>
  <si>
    <t>Worked with team members to figure out IDE issues and Further independent research</t>
  </si>
  <si>
    <t>D,O</t>
  </si>
  <si>
    <t>Reasearched and Installed JavaFX to fix JavaFX errors in VS Code</t>
  </si>
  <si>
    <t>Looked into writing a ListItem class for the user stories</t>
  </si>
  <si>
    <t>Ran into further errors with JavaFX looked into Maven dependencies</t>
  </si>
  <si>
    <t>Team met with me and fixed Issues with GUI not running</t>
  </si>
  <si>
    <t>Meeting with team to discuss final steps</t>
  </si>
  <si>
    <t>Save state research: looked into how to save GUI state using txt and json files</t>
  </si>
  <si>
    <t>Tried coding save state using json txt files. Encountered many errors</t>
  </si>
  <si>
    <t>bb</t>
  </si>
  <si>
    <t>Learned/Reviewed MVC architecture and analyzed prototype</t>
  </si>
  <si>
    <t>Sketched class diagram, set up VSCode and GitHub</t>
  </si>
  <si>
    <t>Met with team for assigning tasks</t>
  </si>
  <si>
    <t>C, D, T</t>
  </si>
  <si>
    <t>Refactored some of the prototype, began experimenting with JavaFX, started implementation of my first few user stories</t>
  </si>
  <si>
    <t>T</t>
  </si>
  <si>
    <t>Continued playing with JavaFX, looked into Swing, experimented with potentially theming the UI</t>
  </si>
  <si>
    <t>Implemented the Reports tab with base functionality</t>
  </si>
  <si>
    <t>Assisted team member with GitHub remote access, discussed next steps</t>
  </si>
  <si>
    <t>Looked over team member's Auction tab, fixed some things and polished it</t>
  </si>
  <si>
    <t>Learned about .dat files and completed implementation of a simple save state</t>
  </si>
  <si>
    <t>Began tweaking the entire program, making objects more consistent</t>
  </si>
  <si>
    <t>D, O</t>
  </si>
  <si>
    <t>Researched MVC again in order to explain the new structure of the project to my team</t>
  </si>
  <si>
    <t>Reviewed MVC architecture one more time, and refactored the entire system to reflect it.</t>
  </si>
  <si>
    <t>Met with team to begin the homestretch and recap</t>
  </si>
  <si>
    <t>Helped team member troubleshoot, researched some bugs of my own</t>
  </si>
  <si>
    <t>Class Diagram</t>
  </si>
  <si>
    <t>Summary of Individual Hours</t>
  </si>
  <si>
    <t>• Add your initials and name</t>
  </si>
  <si>
    <t>• First person should type over my entry</t>
  </si>
  <si>
    <t>Not Edittable</t>
  </si>
  <si>
    <t>Name</t>
  </si>
  <si>
    <t>Total Hours</t>
  </si>
  <si>
    <t>Braeden Barnett</t>
  </si>
  <si>
    <t>Joshua Reed</t>
  </si>
  <si>
    <t>Tyler Young</t>
  </si>
  <si>
    <t>Zyen Atkins</t>
  </si>
  <si>
    <t>Total</t>
  </si>
  <si>
    <t>Activity Codes</t>
  </si>
  <si>
    <t>• You will record all time (including thinking, meetings, etc) that you spend for this project using the Time Log tab on this spreadsheet. Use the Activity Codes below to indicate how your time was spent.</t>
  </si>
  <si>
    <t>Code</t>
  </si>
  <si>
    <t>Task</t>
  </si>
  <si>
    <t>Any activity related to the analysis or design, learning a technique, etc</t>
  </si>
  <si>
    <t>Any activity related to coding</t>
  </si>
  <si>
    <t>Any activity related to testing</t>
  </si>
  <si>
    <t>Any activity related to presentations</t>
  </si>
  <si>
    <t>Any other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</si>
</sst>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d/yy\ h:mm\ AM/PM"/>
    <numFmt numFmtId="165" formatCode="[h]:mm"/>
  </numFmts>
  <fonts count="7">
    <font>
      <sz val="11"/>
      <color rgb="FF000000"/>
      <name val="Calibri"/>
      <charset val="1"/>
    </font>
    <font>
      <b/>
      <sz val="14"/>
      <color rgb="FF000000"/>
      <name val="Calibri"/>
      <charset val="1"/>
    </font>
    <font>
      <b/>
      <sz val="11"/>
      <color rgb="FF000000"/>
      <name val="Calibri"/>
      <charset val="1"/>
    </font>
    <font>
      <sz val="9"/>
      <color rgb="FF000000"/>
      <name val="Calibri"/>
      <charset val="1"/>
    </font>
    <font>
      <sz val="11"/>
      <color theme="1"/>
      <name val="Calibri"/>
      <charset val="1"/>
    </font>
    <font>
      <b/>
      <sz val="11"/>
      <color theme="1"/>
      <name val="Calibri"/>
      <charset val="1"/>
    </font>
    <font>
      <sz val="11"/>
      <color rgb="FF242424"/>
      <name val="Aptos Narrow"/>
      <charset val="1"/>
    </font>
  </fonts>
  <fills count="4">
    <fill>
      <patternFill patternType="none"/>
    </fill>
    <fill>
      <patternFill patternType="gray125"/>
    </fill>
    <fill>
      <patternFill patternType="solid">
        <fgColor rgb="FFD6E3BC"/>
        <bgColor rgb="FFFDE9D9"/>
      </patternFill>
    </fill>
    <fill>
      <patternFill patternType="solid">
        <fgColor rgb="FFFDE9D9"/>
        <bgColor rgb="FFFFFFFF"/>
      </patternFill>
    </fill>
  </fills>
  <borders count="2">
    <border>
      <left/>
      <right/>
      <top/>
      <bottom/>
      <diagonal/>
    </border>
    <border>
      <left/>
      <right/>
      <top style="medium">
        <color auto="1"/>
      </top>
      <bottom style="medium">
        <color auto="1"/>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2" borderId="0" xfId="0" applyFont="1" applyFill="1"/>
    <xf numFmtId="0" fontId="0" fillId="2" borderId="0" xfId="0" applyFill="1"/>
    <xf numFmtId="0" fontId="2" fillId="2" borderId="0" xfId="0" applyFont="1" applyFill="1"/>
    <xf numFmtId="164" fontId="0" fillId="0" borderId="0" xfId="0" applyNumberFormat="1"/>
    <xf numFmtId="20" fontId="0" fillId="0" borderId="0" xfId="0" applyNumberFormat="1"/>
    <xf numFmtId="165" fontId="0" fillId="3" borderId="0" xfId="0" applyNumberFormat="1" applyFill="1"/>
    <xf numFmtId="0" fontId="3" fillId="2" borderId="0" xfId="0" applyFont="1" applyFill="1" applyAlignment="1">
      <alignment horizontal="center"/>
    </xf>
    <xf numFmtId="0" fontId="2" fillId="2" borderId="0" xfId="0" applyFont="1" applyFill="1" applyAlignment="1">
      <alignment horizontal="right"/>
    </xf>
    <xf numFmtId="0" fontId="4" fillId="0" borderId="0" xfId="0" applyFont="1"/>
    <xf numFmtId="165" fontId="5" fillId="2" borderId="0" xfId="0" applyNumberFormat="1" applyFont="1" applyFill="1"/>
    <xf numFmtId="0" fontId="0" fillId="0" borderId="0" xfId="0" applyAlignment="1">
      <alignment horizontal="left"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0" fillId="0" borderId="0" xfId="0" applyAlignment="1">
      <alignment horizontal="center"/>
    </xf>
    <xf numFmtId="0" fontId="6" fillId="0" borderId="0" xfId="0" applyFont="1"/>
    <xf numFmtId="22" fontId="6" fillId="0" borderId="0" xfId="0" applyNumberFormat="1" applyFont="1"/>
    <xf numFmtId="0" fontId="0" fillId="0" borderId="0" xfId="0"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9D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abSelected="1" topLeftCell="A65" zoomScaleNormal="100" workbookViewId="0">
      <selection activeCell="I73" sqref="I73"/>
    </sheetView>
  </sheetViews>
  <sheetFormatPr defaultColWidth="14.42578125" defaultRowHeight="14.45"/>
  <cols>
    <col min="1" max="1" width="6.7109375" customWidth="1"/>
    <col min="2" max="2" width="17.5703125" customWidth="1"/>
    <col min="3" max="3" width="18.5703125" customWidth="1"/>
    <col min="4" max="4" width="8.42578125" customWidth="1"/>
    <col min="5" max="5" width="9.7109375" customWidth="1"/>
    <col min="6" max="6" width="9.28515625" customWidth="1"/>
    <col min="7" max="7" width="8.85546875" customWidth="1"/>
    <col min="8" max="8" width="57.28515625" customWidth="1"/>
  </cols>
  <sheetData>
    <row r="1" spans="1:8" ht="14.25" customHeight="1">
      <c r="A1" s="1" t="s">
        <v>0</v>
      </c>
    </row>
    <row r="2" spans="1:8" ht="14.25" customHeight="1">
      <c r="A2" s="1"/>
    </row>
    <row r="3" spans="1:8" ht="14.25" customHeight="1">
      <c r="A3" t="s">
        <v>1</v>
      </c>
    </row>
    <row r="4" spans="1:8" ht="14.25" customHeight="1">
      <c r="A4" t="s">
        <v>2</v>
      </c>
    </row>
    <row r="5" spans="1:8" ht="14.25" customHeight="1">
      <c r="A5" t="s">
        <v>3</v>
      </c>
    </row>
    <row r="6" spans="1:8" ht="14.25" customHeight="1">
      <c r="A6" t="s">
        <v>4</v>
      </c>
    </row>
    <row r="7" spans="1:8" ht="14.25" customHeight="1">
      <c r="A7" t="s">
        <v>5</v>
      </c>
    </row>
    <row r="8" spans="1:8" ht="14.25" customHeight="1">
      <c r="A8" s="2" t="s">
        <v>6</v>
      </c>
    </row>
    <row r="9" spans="1:8" ht="14.25" customHeight="1">
      <c r="A9" s="1"/>
    </row>
    <row r="10" spans="1:8" ht="14.25" customHeight="1">
      <c r="E10" s="3" t="s">
        <v>7</v>
      </c>
      <c r="F10" s="4"/>
    </row>
    <row r="11" spans="1:8" ht="14.25" customHeight="1">
      <c r="A11" s="5" t="s">
        <v>8</v>
      </c>
      <c r="B11" s="5" t="s">
        <v>9</v>
      </c>
      <c r="C11" s="5" t="s">
        <v>10</v>
      </c>
      <c r="D11" s="5" t="s">
        <v>11</v>
      </c>
      <c r="E11" s="5" t="s">
        <v>12</v>
      </c>
      <c r="F11" s="5" t="s">
        <v>13</v>
      </c>
      <c r="G11" s="5" t="s">
        <v>14</v>
      </c>
      <c r="H11" s="5" t="s">
        <v>15</v>
      </c>
    </row>
    <row r="12" spans="1:8" ht="14.25" customHeight="1">
      <c r="A12" t="s">
        <v>16</v>
      </c>
      <c r="B12" s="6">
        <v>45560.770833333336</v>
      </c>
      <c r="C12" s="6">
        <v>45560.854166666664</v>
      </c>
      <c r="D12" s="7">
        <v>1.0416666666666701E-2</v>
      </c>
      <c r="E12" s="8">
        <f>C12-B12-D12</f>
        <v>7.2916666661815996E-2</v>
      </c>
      <c r="F12" s="8">
        <f>E12</f>
        <v>7.2916666661815996E-2</v>
      </c>
      <c r="G12" t="s">
        <v>17</v>
      </c>
      <c r="H12" t="s">
        <v>18</v>
      </c>
    </row>
    <row r="13" spans="1:8" ht="14.25" customHeight="1">
      <c r="A13" t="s">
        <v>16</v>
      </c>
      <c r="B13" s="6">
        <v>45574.5625</v>
      </c>
      <c r="C13" s="6">
        <v>45574.666666666664</v>
      </c>
      <c r="D13" s="7">
        <v>6.9444444444444441E-3</v>
      </c>
      <c r="E13" s="8">
        <f t="shared" ref="E13:E76" si="0">IF(COUNTBLANK(B13)&gt;0,"",C13-B13-D13)</f>
        <v>9.72222222197969E-2</v>
      </c>
      <c r="F13" s="8">
        <f t="shared" ref="F13:F76" si="1">IF(COUNTBLANK(E13)&gt;0,"",F12+E13)</f>
        <v>0.17013888888161288</v>
      </c>
      <c r="G13" t="s">
        <v>19</v>
      </c>
      <c r="H13" t="s">
        <v>20</v>
      </c>
    </row>
    <row r="14" spans="1:8" ht="14.25" customHeight="1">
      <c r="A14" t="s">
        <v>16</v>
      </c>
      <c r="B14" s="6">
        <v>45576.666666666664</v>
      </c>
      <c r="C14" s="6">
        <v>45576.770833333336</v>
      </c>
      <c r="D14" s="7">
        <v>1.3888888888888888E-2</v>
      </c>
      <c r="E14" s="8">
        <f t="shared" si="0"/>
        <v>9.027777778262841E-2</v>
      </c>
      <c r="F14" s="8">
        <f t="shared" si="1"/>
        <v>0.26041666666424129</v>
      </c>
      <c r="G14" t="s">
        <v>21</v>
      </c>
      <c r="H14" t="s">
        <v>22</v>
      </c>
    </row>
    <row r="15" spans="1:8" ht="14.25" customHeight="1">
      <c r="A15" t="s">
        <v>16</v>
      </c>
      <c r="B15" s="6">
        <v>45577.729166666664</v>
      </c>
      <c r="C15" s="6">
        <v>45577.805555555555</v>
      </c>
      <c r="D15" s="7">
        <v>1.0416666666666666E-2</v>
      </c>
      <c r="E15" s="8">
        <f t="shared" si="0"/>
        <v>6.5972222223839097E-2</v>
      </c>
      <c r="F15" s="8">
        <f t="shared" si="1"/>
        <v>0.32638888888808038</v>
      </c>
      <c r="G15" t="s">
        <v>21</v>
      </c>
      <c r="H15" t="s">
        <v>23</v>
      </c>
    </row>
    <row r="16" spans="1:8" ht="14.25" customHeight="1">
      <c r="A16" t="s">
        <v>16</v>
      </c>
      <c r="B16" s="6">
        <v>45580.555555555555</v>
      </c>
      <c r="C16" s="6">
        <v>45580.65625</v>
      </c>
      <c r="D16" s="7">
        <v>6.9444444444444441E-3</v>
      </c>
      <c r="E16" s="8">
        <f t="shared" si="0"/>
        <v>9.3750000000808437E-2</v>
      </c>
      <c r="F16" s="8">
        <f t="shared" si="1"/>
        <v>0.42013888888888884</v>
      </c>
      <c r="G16" t="s">
        <v>17</v>
      </c>
      <c r="H16" t="s">
        <v>24</v>
      </c>
    </row>
    <row r="17" spans="1:8" ht="14.25" customHeight="1">
      <c r="A17" t="s">
        <v>16</v>
      </c>
      <c r="B17" s="6">
        <v>45582.423611111109</v>
      </c>
      <c r="C17" s="6">
        <v>45582.489583333336</v>
      </c>
      <c r="D17" s="7">
        <v>6.9444444444444441E-3</v>
      </c>
      <c r="E17" s="8">
        <f t="shared" si="0"/>
        <v>5.9027777781819973E-2</v>
      </c>
      <c r="F17" s="8">
        <f t="shared" si="1"/>
        <v>0.47916666667070884</v>
      </c>
      <c r="G17" t="s">
        <v>17</v>
      </c>
      <c r="H17" t="s">
        <v>25</v>
      </c>
    </row>
    <row r="18" spans="1:8" ht="14.25" customHeight="1">
      <c r="A18" t="s">
        <v>16</v>
      </c>
      <c r="B18" s="6">
        <v>45586.770833333336</v>
      </c>
      <c r="C18" s="6">
        <v>45586.90625</v>
      </c>
      <c r="D18" s="7">
        <v>2.0833333333333332E-2</v>
      </c>
      <c r="E18" s="8">
        <f t="shared" si="0"/>
        <v>0.11458333333090802</v>
      </c>
      <c r="F18" s="8">
        <f t="shared" si="1"/>
        <v>0.59375000000161682</v>
      </c>
      <c r="G18" t="s">
        <v>17</v>
      </c>
      <c r="H18" t="s">
        <v>26</v>
      </c>
    </row>
    <row r="19" spans="1:8" ht="14.25" customHeight="1">
      <c r="A19" t="s">
        <v>16</v>
      </c>
      <c r="B19" s="6">
        <v>45589.701388888891</v>
      </c>
      <c r="C19" s="6">
        <v>45589.8125</v>
      </c>
      <c r="D19" s="7">
        <v>1.3888888888888888E-2</v>
      </c>
      <c r="E19" s="8">
        <f t="shared" si="0"/>
        <v>9.7222222220605337E-2</v>
      </c>
      <c r="F19" s="8">
        <f t="shared" si="1"/>
        <v>0.6909722222222221</v>
      </c>
      <c r="G19" t="s">
        <v>17</v>
      </c>
      <c r="H19" t="s">
        <v>27</v>
      </c>
    </row>
    <row r="20" spans="1:8" ht="14.25" customHeight="1">
      <c r="A20" t="s">
        <v>16</v>
      </c>
      <c r="B20" s="6">
        <v>45592.333333333336</v>
      </c>
      <c r="C20" s="6">
        <v>45592.479166666664</v>
      </c>
      <c r="D20" s="7">
        <v>2.0833333333333332E-2</v>
      </c>
      <c r="E20" s="8">
        <f t="shared" si="0"/>
        <v>0.12499999999514937</v>
      </c>
      <c r="F20" s="8">
        <f t="shared" si="1"/>
        <v>0.81597222221737142</v>
      </c>
      <c r="G20" t="s">
        <v>17</v>
      </c>
      <c r="H20" t="s">
        <v>28</v>
      </c>
    </row>
    <row r="21" spans="1:8" ht="14.25" customHeight="1">
      <c r="A21" t="s">
        <v>16</v>
      </c>
      <c r="B21" s="6">
        <v>45594.791666666664</v>
      </c>
      <c r="C21" s="6">
        <v>45594.875</v>
      </c>
      <c r="D21" s="7">
        <v>1.3888888888888888E-2</v>
      </c>
      <c r="E21" s="8">
        <f t="shared" si="0"/>
        <v>6.9444444446869757E-2</v>
      </c>
      <c r="F21" s="8">
        <f t="shared" si="1"/>
        <v>0.88541666666424113</v>
      </c>
      <c r="G21" t="s">
        <v>17</v>
      </c>
      <c r="H21" t="s">
        <v>29</v>
      </c>
    </row>
    <row r="22" spans="1:8" ht="14.25" customHeight="1">
      <c r="A22" t="s">
        <v>16</v>
      </c>
      <c r="B22" s="6">
        <v>45597.614583333336</v>
      </c>
      <c r="C22" s="6">
        <v>45597.708333333336</v>
      </c>
      <c r="D22" s="7">
        <v>1.3888888888888888E-2</v>
      </c>
      <c r="E22" s="8">
        <f t="shared" si="0"/>
        <v>7.9861111111111105E-2</v>
      </c>
      <c r="F22" s="8">
        <f t="shared" si="1"/>
        <v>0.96527777777535229</v>
      </c>
      <c r="G22" t="s">
        <v>17</v>
      </c>
      <c r="H22" t="s">
        <v>30</v>
      </c>
    </row>
    <row r="23" spans="1:8" ht="14.25" customHeight="1">
      <c r="A23" t="s">
        <v>16</v>
      </c>
      <c r="B23" s="6">
        <v>45600.708333333336</v>
      </c>
      <c r="C23" s="6">
        <v>45600.805555555555</v>
      </c>
      <c r="D23" s="7">
        <v>6.9444444444444441E-3</v>
      </c>
      <c r="E23" s="8">
        <f t="shared" si="0"/>
        <v>9.0277777774544016E-2</v>
      </c>
      <c r="F23" s="8">
        <f t="shared" si="1"/>
        <v>1.0555555555498963</v>
      </c>
      <c r="G23" t="s">
        <v>17</v>
      </c>
      <c r="H23" t="s">
        <v>31</v>
      </c>
    </row>
    <row r="24" spans="1:8" ht="14.25" customHeight="1">
      <c r="A24" t="s">
        <v>16</v>
      </c>
      <c r="B24" s="6">
        <v>45601.472222222219</v>
      </c>
      <c r="C24" s="6">
        <v>45601.5</v>
      </c>
      <c r="D24" s="7">
        <v>0</v>
      </c>
      <c r="E24" s="8">
        <f t="shared" si="0"/>
        <v>2.7777777781011537E-2</v>
      </c>
      <c r="F24" s="8">
        <f t="shared" si="1"/>
        <v>1.0833333333309079</v>
      </c>
      <c r="G24" t="s">
        <v>19</v>
      </c>
      <c r="H24" t="s">
        <v>32</v>
      </c>
    </row>
    <row r="25" spans="1:8" ht="14.25" customHeight="1">
      <c r="A25" t="s">
        <v>16</v>
      </c>
      <c r="B25" s="6">
        <v>45606.583333333336</v>
      </c>
      <c r="C25" s="6">
        <v>45606.645833333336</v>
      </c>
      <c r="D25" s="7">
        <v>0</v>
      </c>
      <c r="E25" s="8">
        <f t="shared" si="0"/>
        <v>6.25E-2</v>
      </c>
      <c r="F25" s="8">
        <f t="shared" si="1"/>
        <v>1.1458333333309079</v>
      </c>
      <c r="G25" t="s">
        <v>17</v>
      </c>
      <c r="H25" t="s">
        <v>33</v>
      </c>
    </row>
    <row r="26" spans="1:8" ht="14.25" customHeight="1">
      <c r="A26" t="s">
        <v>16</v>
      </c>
      <c r="B26" s="6">
        <v>45607.697916666664</v>
      </c>
      <c r="C26" s="6">
        <v>45607.805555555555</v>
      </c>
      <c r="D26" s="7">
        <v>6.9444444444444441E-3</v>
      </c>
      <c r="E26" s="8">
        <f t="shared" si="0"/>
        <v>0.10069444444606132</v>
      </c>
      <c r="F26" s="8">
        <f t="shared" si="1"/>
        <v>1.2465277777769692</v>
      </c>
      <c r="G26" t="s">
        <v>17</v>
      </c>
      <c r="H26" t="s">
        <v>34</v>
      </c>
    </row>
    <row r="27" spans="1:8" ht="14.25" customHeight="1">
      <c r="A27" t="s">
        <v>16</v>
      </c>
      <c r="B27" s="6">
        <v>45611.395833333336</v>
      </c>
      <c r="C27" s="6">
        <v>45611.46875</v>
      </c>
      <c r="D27" s="7">
        <v>0</v>
      </c>
      <c r="E27" s="8">
        <f t="shared" si="0"/>
        <v>7.2916666664241347E-2</v>
      </c>
      <c r="F27" s="8">
        <f t="shared" si="1"/>
        <v>1.3194444444412106</v>
      </c>
      <c r="G27" t="s">
        <v>17</v>
      </c>
      <c r="H27" t="s">
        <v>35</v>
      </c>
    </row>
    <row r="28" spans="1:8" ht="14.25" customHeight="1">
      <c r="A28" t="s">
        <v>16</v>
      </c>
      <c r="B28" s="6">
        <v>45618.625</v>
      </c>
      <c r="C28" s="6">
        <v>45618.729166666664</v>
      </c>
      <c r="D28" s="7">
        <v>0</v>
      </c>
      <c r="E28" s="8">
        <f t="shared" si="0"/>
        <v>0.10416666666424135</v>
      </c>
      <c r="F28" s="8">
        <f t="shared" si="1"/>
        <v>1.4236111111054519</v>
      </c>
      <c r="G28" t="s">
        <v>17</v>
      </c>
      <c r="H28" t="s">
        <v>36</v>
      </c>
    </row>
    <row r="29" spans="1:8" ht="14.25" customHeight="1">
      <c r="A29" t="s">
        <v>16</v>
      </c>
      <c r="B29" s="6">
        <v>45620.333333333336</v>
      </c>
      <c r="C29" s="6">
        <v>45620.479166666664</v>
      </c>
      <c r="D29" s="7">
        <v>1.3888888888888888E-2</v>
      </c>
      <c r="E29" s="8">
        <f t="shared" si="0"/>
        <v>0.1319444444395938</v>
      </c>
      <c r="F29" s="8">
        <f t="shared" si="1"/>
        <v>1.5555555555450458</v>
      </c>
      <c r="G29" t="s">
        <v>17</v>
      </c>
      <c r="H29" t="s">
        <v>37</v>
      </c>
    </row>
    <row r="30" spans="1:8" ht="14.25" customHeight="1">
      <c r="A30" t="s">
        <v>16</v>
      </c>
      <c r="B30" s="6">
        <v>45623.354166666664</v>
      </c>
      <c r="C30" s="6">
        <v>45623.520833333336</v>
      </c>
      <c r="D30" s="7">
        <v>2.0833333333333332E-2</v>
      </c>
      <c r="E30" s="8">
        <f t="shared" si="0"/>
        <v>0.14583333333818396</v>
      </c>
      <c r="F30" s="8">
        <f t="shared" si="1"/>
        <v>1.7013888888832298</v>
      </c>
      <c r="G30" t="s">
        <v>17</v>
      </c>
      <c r="H30" t="s">
        <v>38</v>
      </c>
    </row>
    <row r="31" spans="1:8" ht="14.25" customHeight="1">
      <c r="A31" t="s">
        <v>16</v>
      </c>
      <c r="B31" s="6">
        <v>45625.75</v>
      </c>
      <c r="C31" s="6">
        <v>45625.854166666664</v>
      </c>
      <c r="D31" s="7">
        <v>6.9444444444444441E-3</v>
      </c>
      <c r="E31" s="8">
        <f t="shared" si="0"/>
        <v>9.72222222197969E-2</v>
      </c>
      <c r="F31" s="8">
        <f t="shared" si="1"/>
        <v>1.7986111111030267</v>
      </c>
      <c r="G31" t="s">
        <v>17</v>
      </c>
      <c r="H31" t="s">
        <v>39</v>
      </c>
    </row>
    <row r="32" spans="1:8" ht="14.25" customHeight="1">
      <c r="A32" t="s">
        <v>16</v>
      </c>
      <c r="B32" s="6">
        <v>45626.597222222219</v>
      </c>
      <c r="C32" s="6">
        <v>45626.645833333336</v>
      </c>
      <c r="D32" s="7">
        <v>6.9444444444444441E-3</v>
      </c>
      <c r="E32" s="8">
        <f t="shared" si="0"/>
        <v>4.1666666672325742E-2</v>
      </c>
      <c r="F32" s="8">
        <f t="shared" si="1"/>
        <v>1.8402777777753525</v>
      </c>
      <c r="G32" t="s">
        <v>19</v>
      </c>
      <c r="H32" t="s">
        <v>40</v>
      </c>
    </row>
    <row r="33" spans="1:8" ht="14.25" customHeight="1">
      <c r="A33" t="s">
        <v>16</v>
      </c>
      <c r="B33" s="6">
        <v>45628.541666666664</v>
      </c>
      <c r="C33" s="6">
        <v>45628.65625</v>
      </c>
      <c r="D33" s="7">
        <v>1.3888888888888888E-2</v>
      </c>
      <c r="E33" s="8">
        <f t="shared" si="0"/>
        <v>0.10069444444686976</v>
      </c>
      <c r="F33" s="8">
        <f t="shared" si="1"/>
        <v>1.9409722222222223</v>
      </c>
      <c r="G33" t="s">
        <v>17</v>
      </c>
      <c r="H33" t="s">
        <v>41</v>
      </c>
    </row>
    <row r="34" spans="1:8" ht="14.25" customHeight="1">
      <c r="A34" t="s">
        <v>16</v>
      </c>
      <c r="B34" s="6">
        <v>45630.5</v>
      </c>
      <c r="C34" s="6">
        <v>45630.645833333336</v>
      </c>
      <c r="D34" s="7">
        <v>1.3888888888888888E-2</v>
      </c>
      <c r="E34" s="8">
        <f t="shared" si="0"/>
        <v>0.13194444444686976</v>
      </c>
      <c r="F34" s="8">
        <f t="shared" si="1"/>
        <v>2.0729166666690921</v>
      </c>
      <c r="G34" t="s">
        <v>21</v>
      </c>
      <c r="H34" t="s">
        <v>42</v>
      </c>
    </row>
    <row r="35" spans="1:8" ht="14.25" customHeight="1">
      <c r="A35" t="s">
        <v>16</v>
      </c>
      <c r="B35" s="6">
        <v>45631.597222222219</v>
      </c>
      <c r="C35" s="6">
        <v>45631.680555555555</v>
      </c>
      <c r="D35" s="7">
        <v>6.9444444444444441E-3</v>
      </c>
      <c r="E35" s="8">
        <f t="shared" si="0"/>
        <v>7.6388888891314205E-2</v>
      </c>
      <c r="F35" s="8">
        <f t="shared" si="1"/>
        <v>2.1493055555604061</v>
      </c>
      <c r="G35" t="s">
        <v>43</v>
      </c>
      <c r="H35" t="s">
        <v>44</v>
      </c>
    </row>
    <row r="36" spans="1:8" ht="14.25" customHeight="1">
      <c r="A36" t="s">
        <v>16</v>
      </c>
      <c r="B36" s="6">
        <v>45633.6875</v>
      </c>
      <c r="C36" s="6">
        <v>45633.763888888891</v>
      </c>
      <c r="D36" s="7">
        <v>1.3888888888888888E-2</v>
      </c>
      <c r="E36" s="8">
        <f t="shared" si="0"/>
        <v>6.2500000001616873E-2</v>
      </c>
      <c r="F36" s="8">
        <f t="shared" si="1"/>
        <v>2.2118055555620231</v>
      </c>
      <c r="G36" t="s">
        <v>43</v>
      </c>
      <c r="H36" t="s">
        <v>45</v>
      </c>
    </row>
    <row r="37" spans="1:8" ht="14.25" customHeight="1">
      <c r="A37" t="s">
        <v>16</v>
      </c>
      <c r="B37" s="6">
        <v>45635.715277777781</v>
      </c>
      <c r="C37" s="6">
        <v>45635.791666666664</v>
      </c>
      <c r="D37" s="7">
        <v>1.3888888888888888E-2</v>
      </c>
      <c r="E37" s="8">
        <f t="shared" si="0"/>
        <v>6.2499999994340923E-2</v>
      </c>
      <c r="F37" s="8">
        <f t="shared" si="1"/>
        <v>2.274305555556364</v>
      </c>
      <c r="G37" t="s">
        <v>17</v>
      </c>
      <c r="H37" t="s">
        <v>46</v>
      </c>
    </row>
    <row r="38" spans="1:8" ht="14.25" customHeight="1">
      <c r="A38" t="s">
        <v>47</v>
      </c>
      <c r="B38" s="18">
        <v>45574.5625</v>
      </c>
      <c r="C38" s="18">
        <v>45574.666666666664</v>
      </c>
      <c r="D38" s="7">
        <v>1.0416666666666666E-2</v>
      </c>
      <c r="E38" s="8">
        <f t="shared" si="0"/>
        <v>9.3749999997574676E-2</v>
      </c>
      <c r="F38" s="8">
        <f t="shared" si="1"/>
        <v>2.3680555555539389</v>
      </c>
      <c r="G38" t="s">
        <v>21</v>
      </c>
      <c r="H38" t="s">
        <v>48</v>
      </c>
    </row>
    <row r="39" spans="1:8" ht="14.25" customHeight="1">
      <c r="A39" t="s">
        <v>47</v>
      </c>
      <c r="B39" s="6">
        <v>45576.385416666664</v>
      </c>
      <c r="C39" s="6">
        <v>45576.510416666664</v>
      </c>
      <c r="D39" s="7">
        <v>1.3888888888888888E-2</v>
      </c>
      <c r="E39" s="8">
        <f t="shared" si="0"/>
        <v>0.1111111111111111</v>
      </c>
      <c r="F39" s="8">
        <f t="shared" si="1"/>
        <v>2.47916666666505</v>
      </c>
      <c r="G39" t="s">
        <v>43</v>
      </c>
      <c r="H39" t="s">
        <v>49</v>
      </c>
    </row>
    <row r="40" spans="1:8" ht="14.25" customHeight="1">
      <c r="A40" t="s">
        <v>47</v>
      </c>
      <c r="B40" s="6">
        <v>45576.708333333336</v>
      </c>
      <c r="C40" s="6">
        <v>45576.895833333336</v>
      </c>
      <c r="D40" s="7">
        <v>1.4583333333333334E-2</v>
      </c>
      <c r="E40" s="8">
        <f t="shared" si="0"/>
        <v>0.17291666666666666</v>
      </c>
      <c r="F40" s="8">
        <f t="shared" si="1"/>
        <v>2.6520833333317166</v>
      </c>
      <c r="G40" t="s">
        <v>50</v>
      </c>
      <c r="H40" t="s">
        <v>51</v>
      </c>
    </row>
    <row r="41" spans="1:8" ht="14.25" customHeight="1">
      <c r="A41" t="s">
        <v>47</v>
      </c>
      <c r="B41" s="6">
        <v>45577.46875</v>
      </c>
      <c r="C41" s="6">
        <v>45577.65625</v>
      </c>
      <c r="D41" s="7">
        <v>2.0833333333333332E-2</v>
      </c>
      <c r="E41" s="8">
        <f t="shared" si="0"/>
        <v>0.16666666666666666</v>
      </c>
      <c r="F41" s="8">
        <f t="shared" si="1"/>
        <v>2.8187499999983832</v>
      </c>
      <c r="G41" t="s">
        <v>50</v>
      </c>
      <c r="H41" t="s">
        <v>52</v>
      </c>
    </row>
    <row r="42" spans="1:8" ht="14.25" customHeight="1">
      <c r="A42" t="s">
        <v>47</v>
      </c>
      <c r="B42" s="6">
        <v>45578.510416666664</v>
      </c>
      <c r="C42" s="6">
        <v>45578.5625</v>
      </c>
      <c r="D42" s="7">
        <v>0</v>
      </c>
      <c r="E42" s="8">
        <f t="shared" si="0"/>
        <v>5.2083333335758653E-2</v>
      </c>
      <c r="F42" s="8">
        <f t="shared" si="1"/>
        <v>2.8708333333341418</v>
      </c>
      <c r="G42" t="s">
        <v>21</v>
      </c>
      <c r="H42" t="s">
        <v>53</v>
      </c>
    </row>
    <row r="43" spans="1:8" ht="14.25" customHeight="1">
      <c r="A43" t="s">
        <v>47</v>
      </c>
      <c r="B43" s="6">
        <v>45580.625</v>
      </c>
      <c r="C43" s="6">
        <v>45580.697916666664</v>
      </c>
      <c r="D43" s="7">
        <v>1.0416666666666666E-2</v>
      </c>
      <c r="E43" s="8">
        <f t="shared" si="0"/>
        <v>6.2499999997574683E-2</v>
      </c>
      <c r="F43" s="8">
        <f t="shared" si="1"/>
        <v>2.9333333333317166</v>
      </c>
      <c r="G43" t="s">
        <v>43</v>
      </c>
      <c r="H43" t="s">
        <v>54</v>
      </c>
    </row>
    <row r="44" spans="1:8" ht="14.25" customHeight="1">
      <c r="A44" t="s">
        <v>47</v>
      </c>
      <c r="B44" s="6">
        <v>45585.385416666664</v>
      </c>
      <c r="C44" s="6">
        <v>45585.520833333336</v>
      </c>
      <c r="D44" s="7">
        <v>1.3888888888888888E-2</v>
      </c>
      <c r="E44" s="8">
        <f t="shared" si="0"/>
        <v>0.12152777778262841</v>
      </c>
      <c r="F44" s="8">
        <f t="shared" si="1"/>
        <v>3.0548611111143451</v>
      </c>
      <c r="G44" t="s">
        <v>43</v>
      </c>
      <c r="H44" t="s">
        <v>55</v>
      </c>
    </row>
    <row r="45" spans="1:8" ht="14.25" customHeight="1">
      <c r="A45" t="s">
        <v>47</v>
      </c>
      <c r="B45" s="6">
        <v>45589.395833333336</v>
      </c>
      <c r="C45" s="6">
        <v>45589.552083333336</v>
      </c>
      <c r="D45" s="7">
        <v>6.9444444444444441E-3</v>
      </c>
      <c r="E45" s="8">
        <f t="shared" si="0"/>
        <v>0.14930555555555555</v>
      </c>
      <c r="F45" s="8">
        <f t="shared" si="1"/>
        <v>3.2041666666699005</v>
      </c>
      <c r="G45" t="s">
        <v>17</v>
      </c>
      <c r="H45" t="s">
        <v>56</v>
      </c>
    </row>
    <row r="46" spans="1:8" ht="14.25" customHeight="1">
      <c r="A46" t="s">
        <v>47</v>
      </c>
      <c r="B46" s="6">
        <v>45594.541666666664</v>
      </c>
      <c r="C46" s="6">
        <v>45594.6875</v>
      </c>
      <c r="D46" s="7">
        <v>0</v>
      </c>
      <c r="E46" s="8">
        <f t="shared" si="0"/>
        <v>0.14583333333575865</v>
      </c>
      <c r="F46" s="8">
        <f t="shared" si="1"/>
        <v>3.3500000000056591</v>
      </c>
      <c r="G46" t="s">
        <v>57</v>
      </c>
      <c r="H46" t="s">
        <v>58</v>
      </c>
    </row>
    <row r="47" spans="1:8" ht="14.25" customHeight="1">
      <c r="A47" t="s">
        <v>47</v>
      </c>
      <c r="B47" s="6">
        <v>45595.385416666664</v>
      </c>
      <c r="C47" s="6">
        <v>45595.510416666664</v>
      </c>
      <c r="D47" s="7">
        <v>1.3888888888888888E-2</v>
      </c>
      <c r="E47" s="8">
        <f t="shared" si="0"/>
        <v>0.1111111111111111</v>
      </c>
      <c r="F47" s="8">
        <f t="shared" si="1"/>
        <v>3.4611111111167703</v>
      </c>
      <c r="G47" t="s">
        <v>17</v>
      </c>
      <c r="H47" t="s">
        <v>59</v>
      </c>
    </row>
    <row r="48" spans="1:8" ht="14.25" customHeight="1">
      <c r="A48" t="s">
        <v>47</v>
      </c>
      <c r="B48" s="6">
        <v>45597.565972222219</v>
      </c>
      <c r="C48" s="6">
        <v>45597.708333333336</v>
      </c>
      <c r="D48" s="7">
        <v>1.3888888888888888E-2</v>
      </c>
      <c r="E48" s="8">
        <f t="shared" si="0"/>
        <v>0.12847222222788129</v>
      </c>
      <c r="F48" s="8">
        <f t="shared" si="1"/>
        <v>3.5895833333446516</v>
      </c>
      <c r="G48" t="s">
        <v>17</v>
      </c>
      <c r="H48" t="s">
        <v>60</v>
      </c>
    </row>
    <row r="49" spans="1:8" ht="14.25" customHeight="1">
      <c r="A49" t="s">
        <v>47</v>
      </c>
      <c r="B49" s="18">
        <v>45600.704861111109</v>
      </c>
      <c r="C49" s="6">
        <v>45600.925694444442</v>
      </c>
      <c r="D49" s="7">
        <v>1.0416666666666666E-2</v>
      </c>
      <c r="E49" s="8">
        <f t="shared" si="0"/>
        <v>0.21041666666618161</v>
      </c>
      <c r="F49" s="8">
        <f t="shared" si="1"/>
        <v>3.8000000000108334</v>
      </c>
      <c r="G49" t="s">
        <v>61</v>
      </c>
      <c r="H49" t="s">
        <v>62</v>
      </c>
    </row>
    <row r="50" spans="1:8" ht="14.25" customHeight="1">
      <c r="A50" t="s">
        <v>47</v>
      </c>
      <c r="B50" s="18">
        <v>45601.472222222219</v>
      </c>
      <c r="C50" s="18">
        <v>45601.5</v>
      </c>
      <c r="D50" s="7">
        <v>0</v>
      </c>
      <c r="E50" s="8">
        <f t="shared" si="0"/>
        <v>2.7777777781011537E-2</v>
      </c>
      <c r="F50" s="8">
        <f t="shared" si="1"/>
        <v>3.8277777777918449</v>
      </c>
      <c r="G50" t="s">
        <v>19</v>
      </c>
      <c r="H50" s="17" t="s">
        <v>63</v>
      </c>
    </row>
    <row r="51" spans="1:8" ht="14.25" customHeight="1">
      <c r="A51" t="s">
        <v>47</v>
      </c>
      <c r="B51" s="6">
        <v>45603.5</v>
      </c>
      <c r="C51" s="6">
        <v>45603.59375</v>
      </c>
      <c r="D51" s="7">
        <v>1.3888888888888888E-2</v>
      </c>
      <c r="E51" s="8">
        <f t="shared" si="0"/>
        <v>7.9861111111111105E-2</v>
      </c>
      <c r="F51" s="8">
        <f t="shared" si="1"/>
        <v>3.9076388889029561</v>
      </c>
      <c r="G51" t="s">
        <v>43</v>
      </c>
      <c r="H51" t="s">
        <v>64</v>
      </c>
    </row>
    <row r="52" spans="1:8" ht="14.25" customHeight="1">
      <c r="A52" t="s">
        <v>47</v>
      </c>
      <c r="B52" s="6">
        <v>45604.5</v>
      </c>
      <c r="C52" s="6">
        <v>45604.645833333336</v>
      </c>
      <c r="D52" s="7">
        <v>1.0416666666666666E-2</v>
      </c>
      <c r="E52" s="8">
        <f t="shared" si="0"/>
        <v>0.135416666669092</v>
      </c>
      <c r="F52" s="8">
        <f t="shared" si="1"/>
        <v>4.0430555555720478</v>
      </c>
      <c r="G52" t="s">
        <v>17</v>
      </c>
      <c r="H52" t="s">
        <v>65</v>
      </c>
    </row>
    <row r="53" spans="1:8" ht="14.25" customHeight="1">
      <c r="A53" t="s">
        <v>47</v>
      </c>
      <c r="B53" s="6">
        <v>45606.5625</v>
      </c>
      <c r="C53" s="6">
        <v>45606.729166666664</v>
      </c>
      <c r="D53" s="7">
        <v>2.0833333333333332E-2</v>
      </c>
      <c r="E53" s="8">
        <f t="shared" si="0"/>
        <v>0.145833333330908</v>
      </c>
      <c r="F53" s="8">
        <f t="shared" si="1"/>
        <v>4.1888888889029561</v>
      </c>
      <c r="G53" t="s">
        <v>66</v>
      </c>
      <c r="H53" t="s">
        <v>67</v>
      </c>
    </row>
    <row r="54" spans="1:8" ht="14.25" customHeight="1">
      <c r="A54" t="s">
        <v>47</v>
      </c>
      <c r="B54" s="6">
        <v>45609.645833333336</v>
      </c>
      <c r="C54" s="6">
        <v>45609.697916666664</v>
      </c>
      <c r="D54" s="7">
        <v>0</v>
      </c>
      <c r="E54" s="8">
        <f t="shared" si="0"/>
        <v>5.2083333328482695E-2</v>
      </c>
      <c r="F54" s="8">
        <f t="shared" si="1"/>
        <v>4.2409722222314388</v>
      </c>
      <c r="G54" t="s">
        <v>57</v>
      </c>
      <c r="H54" t="s">
        <v>68</v>
      </c>
    </row>
    <row r="55" spans="1:8" ht="14.25" customHeight="1">
      <c r="A55" t="s">
        <v>47</v>
      </c>
      <c r="B55" s="6">
        <v>45611.510416666664</v>
      </c>
      <c r="C55" s="6">
        <v>45611.59375</v>
      </c>
      <c r="D55" s="7">
        <v>1.3888888888888888E-2</v>
      </c>
      <c r="E55" s="8">
        <f t="shared" si="0"/>
        <v>6.9444444446869757E-2</v>
      </c>
      <c r="F55" s="8">
        <f t="shared" si="1"/>
        <v>4.3104166666783081</v>
      </c>
      <c r="G55" t="s">
        <v>17</v>
      </c>
      <c r="H55" t="s">
        <v>69</v>
      </c>
    </row>
    <row r="56" spans="1:8" ht="14.25" customHeight="1">
      <c r="A56" t="s">
        <v>47</v>
      </c>
      <c r="B56" s="6">
        <v>45616.645833333336</v>
      </c>
      <c r="C56" s="6">
        <v>45616.729166666664</v>
      </c>
      <c r="D56" s="7">
        <v>1.0416666666666666E-2</v>
      </c>
      <c r="E56" s="8">
        <f t="shared" si="0"/>
        <v>7.2916666661816024E-2</v>
      </c>
      <c r="F56" s="8">
        <f t="shared" si="1"/>
        <v>4.3833333333401239</v>
      </c>
      <c r="G56" t="s">
        <v>70</v>
      </c>
      <c r="H56" t="s">
        <v>71</v>
      </c>
    </row>
    <row r="57" spans="1:8" ht="14.25" customHeight="1">
      <c r="A57" t="s">
        <v>47</v>
      </c>
      <c r="B57" s="6">
        <v>45619.520833333336</v>
      </c>
      <c r="C57" s="6">
        <v>45619.59375</v>
      </c>
      <c r="D57" s="7">
        <v>0</v>
      </c>
      <c r="E57" s="8">
        <f t="shared" si="0"/>
        <v>7.2916666664241347E-2</v>
      </c>
      <c r="F57" s="8">
        <f t="shared" si="1"/>
        <v>4.4562500000043652</v>
      </c>
      <c r="G57" t="s">
        <v>21</v>
      </c>
      <c r="H57" t="s">
        <v>72</v>
      </c>
    </row>
    <row r="58" spans="1:8" ht="14.25" customHeight="1">
      <c r="A58" t="s">
        <v>47</v>
      </c>
      <c r="B58" s="6">
        <v>45626.597222222219</v>
      </c>
      <c r="C58" s="6">
        <v>45626.645833333336</v>
      </c>
      <c r="D58" s="7">
        <v>6.9444444444444441E-3</v>
      </c>
      <c r="E58" s="8">
        <f t="shared" si="0"/>
        <v>4.1666666672325742E-2</v>
      </c>
      <c r="F58" s="8">
        <f t="shared" si="1"/>
        <v>4.4979166666766908</v>
      </c>
      <c r="G58" t="s">
        <v>73</v>
      </c>
      <c r="H58" t="s">
        <v>74</v>
      </c>
    </row>
    <row r="59" spans="1:8" ht="14.25" customHeight="1">
      <c r="A59" t="s">
        <v>75</v>
      </c>
      <c r="B59" s="6">
        <v>45574.5625</v>
      </c>
      <c r="C59" s="6">
        <v>45574.708333333336</v>
      </c>
      <c r="D59" s="7">
        <v>1.0416666666666666E-2</v>
      </c>
      <c r="E59" s="8">
        <f t="shared" si="0"/>
        <v>0.135416666669092</v>
      </c>
      <c r="F59" s="8">
        <f t="shared" si="1"/>
        <v>4.6333333333457825</v>
      </c>
      <c r="G59" t="s">
        <v>21</v>
      </c>
      <c r="H59" t="s">
        <v>76</v>
      </c>
    </row>
    <row r="60" spans="1:8" ht="14.25" customHeight="1">
      <c r="A60" t="s">
        <v>75</v>
      </c>
      <c r="B60" s="6">
        <v>45576.541666666664</v>
      </c>
      <c r="C60" s="6">
        <v>45576.625</v>
      </c>
      <c r="D60" s="7">
        <v>1.3888888888888888E-2</v>
      </c>
      <c r="E60" s="8">
        <f t="shared" si="0"/>
        <v>6.9444444446869757E-2</v>
      </c>
      <c r="F60" s="8">
        <f t="shared" si="1"/>
        <v>4.7027777777926518</v>
      </c>
      <c r="G60" t="s">
        <v>17</v>
      </c>
      <c r="H60" t="s">
        <v>77</v>
      </c>
    </row>
    <row r="61" spans="1:8" ht="14.25" customHeight="1">
      <c r="A61" t="s">
        <v>75</v>
      </c>
      <c r="B61" s="6">
        <v>45580.458333333336</v>
      </c>
      <c r="C61" s="6">
        <v>45580.604166666664</v>
      </c>
      <c r="D61" s="7">
        <v>6.9444444444444441E-3</v>
      </c>
      <c r="E61" s="8">
        <f t="shared" si="0"/>
        <v>0.13888888888403825</v>
      </c>
      <c r="F61" s="8">
        <f t="shared" si="1"/>
        <v>4.8416666666766899</v>
      </c>
      <c r="G61" t="s">
        <v>78</v>
      </c>
      <c r="H61" t="s">
        <v>79</v>
      </c>
    </row>
    <row r="62" spans="1:8" ht="14.25" customHeight="1">
      <c r="A62" t="s">
        <v>75</v>
      </c>
      <c r="B62" s="6">
        <v>45582.458333333336</v>
      </c>
      <c r="C62" s="6">
        <v>45582.5625</v>
      </c>
      <c r="D62" s="7">
        <v>1.0416666666666666E-2</v>
      </c>
      <c r="E62" s="8">
        <f t="shared" si="0"/>
        <v>9.3749999997574676E-2</v>
      </c>
      <c r="F62" s="8">
        <f t="shared" si="1"/>
        <v>4.9354166666742643</v>
      </c>
      <c r="G62" t="s">
        <v>21</v>
      </c>
      <c r="H62" t="s">
        <v>80</v>
      </c>
    </row>
    <row r="63" spans="1:8" ht="14.25" customHeight="1">
      <c r="A63" t="s">
        <v>81</v>
      </c>
      <c r="B63" s="6">
        <v>45587.458333333336</v>
      </c>
      <c r="C63" s="6">
        <v>45587.510416666664</v>
      </c>
      <c r="D63" s="7">
        <v>6.9444444444444441E-3</v>
      </c>
      <c r="E63" s="8">
        <f t="shared" si="0"/>
        <v>4.5138888884038247E-2</v>
      </c>
      <c r="F63" s="8">
        <f t="shared" si="1"/>
        <v>4.9805555555583023</v>
      </c>
      <c r="G63" t="s">
        <v>17</v>
      </c>
      <c r="H63" t="s">
        <v>82</v>
      </c>
    </row>
    <row r="64" spans="1:8" ht="14.25" customHeight="1">
      <c r="A64" t="s">
        <v>81</v>
      </c>
      <c r="B64" s="6">
        <v>45597.708333333336</v>
      </c>
      <c r="C64" s="6">
        <v>45597.854166666664</v>
      </c>
      <c r="D64" s="7">
        <v>6.9444444444444441E-3</v>
      </c>
      <c r="E64" s="8">
        <f t="shared" si="0"/>
        <v>0.13888888888403825</v>
      </c>
      <c r="F64" s="8">
        <f t="shared" si="1"/>
        <v>5.1194444444423404</v>
      </c>
      <c r="G64" t="s">
        <v>17</v>
      </c>
      <c r="H64" t="s">
        <v>83</v>
      </c>
    </row>
    <row r="65" spans="1:8" ht="14.25" customHeight="1">
      <c r="A65" t="s">
        <v>81</v>
      </c>
      <c r="B65" s="6">
        <v>45598.708333333336</v>
      </c>
      <c r="C65" s="6">
        <v>45598.833333333336</v>
      </c>
      <c r="D65" s="7">
        <v>0</v>
      </c>
      <c r="E65" s="8">
        <f t="shared" si="0"/>
        <v>0.125</v>
      </c>
      <c r="F65" s="8">
        <f t="shared" si="1"/>
        <v>5.2444444444423404</v>
      </c>
      <c r="G65" t="s">
        <v>78</v>
      </c>
      <c r="H65" t="s">
        <v>84</v>
      </c>
    </row>
    <row r="66" spans="1:8" ht="14.25" customHeight="1">
      <c r="A66" t="s">
        <v>75</v>
      </c>
      <c r="B66" s="6">
        <v>45601.458333333336</v>
      </c>
      <c r="C66" s="6">
        <v>45601.5</v>
      </c>
      <c r="D66" s="7">
        <v>0</v>
      </c>
      <c r="E66" s="8">
        <f t="shared" si="0"/>
        <v>4.1666666664241347E-2</v>
      </c>
      <c r="F66" s="8">
        <f t="shared" si="1"/>
        <v>5.2861111111065817</v>
      </c>
      <c r="G66" t="s">
        <v>19</v>
      </c>
      <c r="H66" t="s">
        <v>32</v>
      </c>
    </row>
    <row r="67" spans="1:8" ht="14.25" customHeight="1">
      <c r="A67" t="s">
        <v>81</v>
      </c>
      <c r="B67" s="6">
        <v>45603.5</v>
      </c>
      <c r="C67" s="6">
        <v>45603.6875</v>
      </c>
      <c r="D67" s="7">
        <v>4.1666666666666664E-2</v>
      </c>
      <c r="E67" s="8">
        <f t="shared" si="0"/>
        <v>0.14583333333333334</v>
      </c>
      <c r="F67" s="8">
        <f t="shared" si="1"/>
        <v>5.4319444444399148</v>
      </c>
      <c r="G67" t="s">
        <v>85</v>
      </c>
      <c r="H67" t="s">
        <v>86</v>
      </c>
    </row>
    <row r="68" spans="1:8" ht="14.25" customHeight="1">
      <c r="A68" t="s">
        <v>81</v>
      </c>
      <c r="B68" s="6">
        <v>45604.666666666664</v>
      </c>
      <c r="C68" s="6">
        <v>45604.8125</v>
      </c>
      <c r="D68" s="7">
        <v>1.0416666666666666E-2</v>
      </c>
      <c r="E68" s="8">
        <f t="shared" si="0"/>
        <v>0.135416666669092</v>
      </c>
      <c r="F68" s="8">
        <f t="shared" si="1"/>
        <v>5.5673611111090064</v>
      </c>
      <c r="G68" t="s">
        <v>87</v>
      </c>
      <c r="H68" t="s">
        <v>88</v>
      </c>
    </row>
    <row r="69" spans="1:8" ht="14.25" customHeight="1">
      <c r="A69" t="s">
        <v>81</v>
      </c>
      <c r="B69" s="6">
        <v>45608.458333333336</v>
      </c>
      <c r="C69" s="6">
        <v>45608.6875</v>
      </c>
      <c r="D69" s="7">
        <v>3.125E-2</v>
      </c>
      <c r="E69" s="8">
        <f t="shared" si="0"/>
        <v>0.19791666666424135</v>
      </c>
      <c r="F69" s="8">
        <f t="shared" si="1"/>
        <v>5.7652777777732478</v>
      </c>
      <c r="G69" t="s">
        <v>87</v>
      </c>
      <c r="H69" t="s">
        <v>89</v>
      </c>
    </row>
    <row r="70" spans="1:8" ht="14.25" customHeight="1">
      <c r="A70" t="s">
        <v>81</v>
      </c>
      <c r="B70" s="6">
        <v>45612.604166666664</v>
      </c>
      <c r="C70" s="6">
        <v>45612.708333333336</v>
      </c>
      <c r="D70" s="7">
        <v>1.3888888888888888E-2</v>
      </c>
      <c r="E70" s="8">
        <f t="shared" si="0"/>
        <v>9.027777778262841E-2</v>
      </c>
      <c r="F70" s="8">
        <f t="shared" si="1"/>
        <v>5.8555555555558758</v>
      </c>
      <c r="G70" t="s">
        <v>17</v>
      </c>
      <c r="H70" t="s">
        <v>90</v>
      </c>
    </row>
    <row r="71" spans="1:8" ht="14.25" customHeight="1">
      <c r="A71" t="s">
        <v>81</v>
      </c>
      <c r="B71" s="18">
        <v>45624.513888888891</v>
      </c>
      <c r="C71" s="6">
        <v>45624.604166666664</v>
      </c>
      <c r="D71" s="7">
        <v>1.0416666666666666E-2</v>
      </c>
      <c r="E71" s="8">
        <f t="shared" si="0"/>
        <v>7.9861111107068908E-2</v>
      </c>
      <c r="F71" s="8">
        <f t="shared" si="1"/>
        <v>5.9354166666629444</v>
      </c>
      <c r="G71" t="s">
        <v>57</v>
      </c>
      <c r="H71" t="s">
        <v>91</v>
      </c>
    </row>
    <row r="72" spans="1:8" ht="14.25" customHeight="1">
      <c r="A72" t="s">
        <v>81</v>
      </c>
      <c r="B72" s="6">
        <v>45626.597222222219</v>
      </c>
      <c r="C72" s="6">
        <v>45626.645833333336</v>
      </c>
      <c r="D72" s="7">
        <v>0</v>
      </c>
      <c r="E72" s="8">
        <f t="shared" si="0"/>
        <v>4.8611111116770189E-2</v>
      </c>
      <c r="F72" s="8">
        <f t="shared" si="1"/>
        <v>5.9840277777797146</v>
      </c>
      <c r="G72" t="s">
        <v>43</v>
      </c>
      <c r="H72" t="s">
        <v>92</v>
      </c>
    </row>
    <row r="73" spans="1:8" ht="14.25" customHeight="1">
      <c r="A73" t="s">
        <v>81</v>
      </c>
      <c r="B73" s="6">
        <v>45629.458333333336</v>
      </c>
      <c r="C73" s="6">
        <v>45629.604166666664</v>
      </c>
      <c r="D73" s="7">
        <v>1.3888888888888888E-2</v>
      </c>
      <c r="E73" s="8">
        <f t="shared" si="0"/>
        <v>0.1319444444395938</v>
      </c>
      <c r="F73" s="8">
        <f t="shared" si="1"/>
        <v>6.115972222219308</v>
      </c>
      <c r="G73" t="s">
        <v>21</v>
      </c>
      <c r="H73" t="s">
        <v>93</v>
      </c>
    </row>
    <row r="74" spans="1:8" ht="14.25" customHeight="1">
      <c r="A74" t="s">
        <v>81</v>
      </c>
      <c r="B74" s="6">
        <v>45631.583333333336</v>
      </c>
      <c r="C74" s="6">
        <v>45631.708333333336</v>
      </c>
      <c r="D74" s="7">
        <v>6.9444444444444441E-3</v>
      </c>
      <c r="E74" s="8">
        <f t="shared" si="0"/>
        <v>0.11805555555555555</v>
      </c>
      <c r="F74" s="8">
        <f t="shared" si="1"/>
        <v>6.2340277777748634</v>
      </c>
      <c r="G74" t="s">
        <v>17</v>
      </c>
      <c r="H74" t="s">
        <v>94</v>
      </c>
    </row>
    <row r="75" spans="1:8" ht="14.25" customHeight="1">
      <c r="A75" t="s">
        <v>95</v>
      </c>
      <c r="B75" s="6">
        <v>45560.670138888891</v>
      </c>
      <c r="C75" s="6">
        <v>45560.774305555555</v>
      </c>
      <c r="D75" s="7">
        <v>0</v>
      </c>
      <c r="E75" s="8">
        <f>IF(COUNTBLANK(B75)&gt;0,"",C75-B75-D75)</f>
        <v>0.10416666666424135</v>
      </c>
      <c r="F75" s="8">
        <f t="shared" si="1"/>
        <v>6.3381944444391047</v>
      </c>
      <c r="G75" t="s">
        <v>21</v>
      </c>
      <c r="H75" t="s">
        <v>96</v>
      </c>
    </row>
    <row r="76" spans="1:8" ht="14.25" customHeight="1">
      <c r="A76" t="s">
        <v>95</v>
      </c>
      <c r="B76" s="6">
        <v>45561.708333333336</v>
      </c>
      <c r="C76" s="6">
        <v>45561.822916666664</v>
      </c>
      <c r="D76" s="7">
        <v>1.0416666666666666E-2</v>
      </c>
      <c r="E76" s="8">
        <f t="shared" si="0"/>
        <v>0.10416666666181602</v>
      </c>
      <c r="F76" s="8">
        <f t="shared" si="1"/>
        <v>6.4423611111009205</v>
      </c>
      <c r="G76" t="s">
        <v>21</v>
      </c>
      <c r="H76" t="s">
        <v>97</v>
      </c>
    </row>
    <row r="77" spans="1:8" ht="14.25" customHeight="1">
      <c r="A77" t="s">
        <v>95</v>
      </c>
      <c r="B77" s="6">
        <v>45939.5625</v>
      </c>
      <c r="C77" s="6">
        <v>45939.666666666664</v>
      </c>
      <c r="D77" s="7">
        <v>0</v>
      </c>
      <c r="E77" s="8">
        <f t="shared" ref="E77:E141" si="2">IF(COUNTBLANK(B77)&gt;0,"",C77-B77-D77)</f>
        <v>0.10416666666424135</v>
      </c>
      <c r="F77" s="8">
        <f t="shared" ref="F77:F141" si="3">IF(COUNTBLANK(E77)&gt;0,"",F76+E77)</f>
        <v>6.5465277777651618</v>
      </c>
      <c r="G77" t="s">
        <v>21</v>
      </c>
      <c r="H77" t="s">
        <v>98</v>
      </c>
    </row>
    <row r="78" spans="1:8" ht="14.25" customHeight="1">
      <c r="A78" t="s">
        <v>95</v>
      </c>
      <c r="B78" s="6">
        <v>45582.666666666664</v>
      </c>
      <c r="C78" s="6">
        <v>45582.958333333336</v>
      </c>
      <c r="D78" s="7">
        <v>3.125E-2</v>
      </c>
      <c r="E78" s="8">
        <f t="shared" si="2"/>
        <v>0.26041666667151731</v>
      </c>
      <c r="F78" s="8">
        <f t="shared" si="3"/>
        <v>6.8069444444366791</v>
      </c>
      <c r="G78" t="s">
        <v>99</v>
      </c>
      <c r="H78" t="s">
        <v>100</v>
      </c>
    </row>
    <row r="79" spans="1:8" ht="14.25" customHeight="1">
      <c r="A79" t="s">
        <v>95</v>
      </c>
      <c r="B79" s="6">
        <v>45583.333333333336</v>
      </c>
      <c r="C79" s="6">
        <v>45583.416666666664</v>
      </c>
      <c r="D79" s="7">
        <v>2.0833333333333332E-2</v>
      </c>
      <c r="E79" s="8">
        <f t="shared" si="2"/>
        <v>6.2499999995149366E-2</v>
      </c>
      <c r="F79" s="8">
        <f t="shared" si="3"/>
        <v>6.8694444444318288</v>
      </c>
      <c r="G79" t="s">
        <v>101</v>
      </c>
      <c r="H79" t="s">
        <v>102</v>
      </c>
    </row>
    <row r="80" spans="1:8" ht="14.25" customHeight="1">
      <c r="A80" t="s">
        <v>95</v>
      </c>
      <c r="B80" s="6">
        <v>45595.552083333336</v>
      </c>
      <c r="C80" s="6">
        <v>45595.770833333336</v>
      </c>
      <c r="D80" s="7">
        <v>1.3888888888888888E-2</v>
      </c>
      <c r="E80" s="8">
        <f t="shared" si="2"/>
        <v>0.2048611111111111</v>
      </c>
      <c r="F80" s="8">
        <f t="shared" si="3"/>
        <v>7.0743055555429395</v>
      </c>
      <c r="G80" t="s">
        <v>17</v>
      </c>
      <c r="H80" t="s">
        <v>103</v>
      </c>
    </row>
    <row r="81" spans="1:8" ht="14.25" customHeight="1">
      <c r="A81" t="s">
        <v>95</v>
      </c>
      <c r="B81" s="6">
        <v>45598.447916666664</v>
      </c>
      <c r="C81" s="6">
        <v>45598.520833333336</v>
      </c>
      <c r="D81" s="7">
        <v>0</v>
      </c>
      <c r="E81" s="8">
        <f t="shared" si="2"/>
        <v>7.2916666671517305E-2</v>
      </c>
      <c r="F81" s="8">
        <f t="shared" si="3"/>
        <v>7.1472222222144568</v>
      </c>
      <c r="G81" t="s">
        <v>21</v>
      </c>
      <c r="H81" t="s">
        <v>104</v>
      </c>
    </row>
    <row r="82" spans="1:8" ht="14.25" customHeight="1">
      <c r="A82" t="s">
        <v>95</v>
      </c>
      <c r="B82" s="6">
        <v>45600.677083333336</v>
      </c>
      <c r="C82" s="6">
        <v>45600.96875</v>
      </c>
      <c r="D82" s="7">
        <v>4.1666666666666664E-2</v>
      </c>
      <c r="E82" s="8">
        <f t="shared" si="2"/>
        <v>0.24999999999757469</v>
      </c>
      <c r="F82" s="8">
        <f t="shared" si="3"/>
        <v>7.3972222222120312</v>
      </c>
      <c r="G82" t="s">
        <v>17</v>
      </c>
      <c r="H82" t="s">
        <v>105</v>
      </c>
    </row>
    <row r="83" spans="1:8" ht="14.25" customHeight="1">
      <c r="A83" t="s">
        <v>95</v>
      </c>
      <c r="B83" s="6">
        <v>45601.458333333336</v>
      </c>
      <c r="C83" s="6">
        <v>45601.5</v>
      </c>
      <c r="D83" s="7">
        <v>0</v>
      </c>
      <c r="E83" s="8">
        <f t="shared" si="2"/>
        <v>4.1666666664241347E-2</v>
      </c>
      <c r="F83" s="8">
        <f t="shared" si="3"/>
        <v>7.4388888888762725</v>
      </c>
      <c r="G83" t="s">
        <v>19</v>
      </c>
      <c r="H83" t="s">
        <v>32</v>
      </c>
    </row>
    <row r="84" spans="1:8" ht="14.25" customHeight="1">
      <c r="A84" t="s">
        <v>95</v>
      </c>
      <c r="B84" s="6">
        <v>45602.708333333336</v>
      </c>
      <c r="C84" s="6">
        <v>45602.989583333336</v>
      </c>
      <c r="D84" s="7">
        <v>1.3888888888888888E-2</v>
      </c>
      <c r="E84" s="8">
        <f>IF(COUNTBLANK(B84)&gt;0,"",C84-B84-D84)</f>
        <v>0.2673611111111111</v>
      </c>
      <c r="F84" s="8">
        <f t="shared" si="3"/>
        <v>7.7062499999873832</v>
      </c>
      <c r="G84" t="s">
        <v>50</v>
      </c>
      <c r="H84" t="s">
        <v>106</v>
      </c>
    </row>
    <row r="85" spans="1:8" ht="14.25" customHeight="1">
      <c r="A85" t="s">
        <v>95</v>
      </c>
      <c r="B85" s="6">
        <v>45614.333333333336</v>
      </c>
      <c r="C85" s="6">
        <v>45614.458333333336</v>
      </c>
      <c r="D85" s="7">
        <v>2.0833333333333332E-2</v>
      </c>
      <c r="E85" s="8">
        <f t="shared" si="2"/>
        <v>0.10416666666666667</v>
      </c>
      <c r="F85" s="8">
        <f t="shared" si="3"/>
        <v>7.8104166666540502</v>
      </c>
      <c r="G85" t="s">
        <v>17</v>
      </c>
      <c r="H85" t="s">
        <v>107</v>
      </c>
    </row>
    <row r="86" spans="1:8" ht="14.25" customHeight="1">
      <c r="A86" t="s">
        <v>95</v>
      </c>
      <c r="B86" s="6">
        <v>45616.75</v>
      </c>
      <c r="C86" s="6">
        <v>45616.791666666664</v>
      </c>
      <c r="D86" s="7">
        <v>0</v>
      </c>
      <c r="E86" s="8"/>
      <c r="F86" s="8"/>
      <c r="G86" t="s">
        <v>108</v>
      </c>
      <c r="H86" t="s">
        <v>109</v>
      </c>
    </row>
    <row r="87" spans="1:8" ht="14.25" customHeight="1">
      <c r="A87" t="s">
        <v>95</v>
      </c>
      <c r="B87" s="6">
        <v>45617.541666666664</v>
      </c>
      <c r="C87" s="6">
        <v>45617.760416666664</v>
      </c>
      <c r="D87" s="7">
        <v>1.7361111111111112E-2</v>
      </c>
      <c r="E87" s="8">
        <f t="shared" si="2"/>
        <v>0.2013888888888889</v>
      </c>
      <c r="F87" s="8">
        <f>IF(COUNTBLANK(E87)&gt;0,"",F85+E87)</f>
        <v>8.0118055555429386</v>
      </c>
      <c r="G87" t="s">
        <v>99</v>
      </c>
      <c r="H87" t="s">
        <v>110</v>
      </c>
    </row>
    <row r="88" spans="1:8" ht="14.25" customHeight="1">
      <c r="A88" t="s">
        <v>95</v>
      </c>
      <c r="B88" s="6">
        <v>45626.583333333336</v>
      </c>
      <c r="C88" s="6">
        <v>45626.635416666664</v>
      </c>
      <c r="D88" s="7">
        <v>0</v>
      </c>
      <c r="E88" s="8">
        <f t="shared" si="2"/>
        <v>5.2083333328482695E-2</v>
      </c>
      <c r="F88" s="8">
        <f t="shared" si="3"/>
        <v>8.0638888888714213</v>
      </c>
      <c r="G88" t="s">
        <v>21</v>
      </c>
      <c r="H88" t="s">
        <v>111</v>
      </c>
    </row>
    <row r="89" spans="1:8" ht="14.25" customHeight="1">
      <c r="A89" t="s">
        <v>95</v>
      </c>
      <c r="B89" s="6">
        <v>45627.5</v>
      </c>
      <c r="C89" s="6">
        <v>45627.583333333336</v>
      </c>
      <c r="D89" s="7">
        <v>3.125E-2</v>
      </c>
      <c r="E89" s="8">
        <f t="shared" si="2"/>
        <v>5.2083333335758653E-2</v>
      </c>
      <c r="F89" s="8">
        <f t="shared" si="3"/>
        <v>8.11597222220718</v>
      </c>
      <c r="G89" t="s">
        <v>43</v>
      </c>
      <c r="H89" t="s">
        <v>112</v>
      </c>
    </row>
    <row r="90" spans="1:8" ht="14.25" customHeight="1">
      <c r="A90" t="s">
        <v>95</v>
      </c>
      <c r="B90" s="6">
        <v>45637.614583333336</v>
      </c>
      <c r="C90" s="6">
        <v>45637.666666666664</v>
      </c>
      <c r="D90" s="7">
        <v>0</v>
      </c>
      <c r="E90" s="8">
        <f t="shared" si="2"/>
        <v>5.2083333328482695E-2</v>
      </c>
      <c r="F90" s="8">
        <f t="shared" si="3"/>
        <v>8.1680555555356626</v>
      </c>
      <c r="G90" t="s">
        <v>21</v>
      </c>
      <c r="H90" t="s">
        <v>113</v>
      </c>
    </row>
    <row r="91" spans="1:8" ht="14.25" customHeight="1">
      <c r="B91" s="6"/>
      <c r="C91" s="6"/>
      <c r="D91" s="7"/>
      <c r="E91" s="8" t="str">
        <f t="shared" si="2"/>
        <v/>
      </c>
      <c r="F91" s="8" t="str">
        <f t="shared" si="3"/>
        <v/>
      </c>
    </row>
    <row r="92" spans="1:8" ht="14.25" customHeight="1">
      <c r="B92" s="6"/>
      <c r="C92" s="6"/>
      <c r="D92" s="7"/>
      <c r="E92" s="8" t="str">
        <f t="shared" si="2"/>
        <v/>
      </c>
      <c r="F92" s="8" t="str">
        <f t="shared" si="3"/>
        <v/>
      </c>
    </row>
    <row r="93" spans="1:8" ht="14.25" customHeight="1">
      <c r="B93" s="6"/>
      <c r="C93" s="6"/>
      <c r="D93" s="7"/>
      <c r="E93" s="8" t="str">
        <f t="shared" si="2"/>
        <v/>
      </c>
      <c r="F93" s="8" t="str">
        <f t="shared" si="3"/>
        <v/>
      </c>
    </row>
    <row r="94" spans="1:8" ht="14.25" customHeight="1">
      <c r="B94" s="6"/>
      <c r="C94" s="6"/>
      <c r="D94" s="7"/>
      <c r="E94" s="8" t="str">
        <f t="shared" si="2"/>
        <v/>
      </c>
      <c r="F94" s="8" t="str">
        <f t="shared" si="3"/>
        <v/>
      </c>
    </row>
    <row r="95" spans="1:8" ht="14.25" customHeight="1">
      <c r="B95" s="6"/>
      <c r="C95" s="6"/>
      <c r="D95" s="7"/>
      <c r="E95" s="8" t="str">
        <f t="shared" si="2"/>
        <v/>
      </c>
      <c r="F95" s="8" t="str">
        <f t="shared" si="3"/>
        <v/>
      </c>
    </row>
    <row r="96" spans="1:8" ht="14.25" customHeight="1">
      <c r="B96" s="6"/>
      <c r="C96" s="6"/>
      <c r="D96" s="7"/>
      <c r="E96" s="8" t="str">
        <f t="shared" si="2"/>
        <v/>
      </c>
      <c r="F96" s="8" t="str">
        <f t="shared" si="3"/>
        <v/>
      </c>
    </row>
    <row r="97" spans="2:6" ht="14.25" customHeight="1">
      <c r="B97" s="6"/>
      <c r="C97" s="6"/>
      <c r="D97" s="7"/>
      <c r="E97" s="8" t="str">
        <f t="shared" si="2"/>
        <v/>
      </c>
      <c r="F97" s="8" t="str">
        <f t="shared" si="3"/>
        <v/>
      </c>
    </row>
    <row r="98" spans="2:6" ht="14.25" customHeight="1">
      <c r="B98" s="6"/>
      <c r="C98" s="6"/>
      <c r="D98" s="7"/>
      <c r="E98" s="8" t="str">
        <f t="shared" si="2"/>
        <v/>
      </c>
      <c r="F98" s="8" t="str">
        <f t="shared" si="3"/>
        <v/>
      </c>
    </row>
    <row r="99" spans="2:6" ht="14.25" customHeight="1">
      <c r="B99" s="6"/>
      <c r="C99" s="6"/>
      <c r="D99" s="7"/>
      <c r="E99" s="8" t="str">
        <f t="shared" si="2"/>
        <v/>
      </c>
      <c r="F99" s="8" t="str">
        <f t="shared" si="3"/>
        <v/>
      </c>
    </row>
    <row r="100" spans="2:6" ht="14.25" customHeight="1">
      <c r="B100" s="6"/>
      <c r="C100" s="6"/>
      <c r="D100" s="7"/>
      <c r="E100" s="8" t="str">
        <f t="shared" si="2"/>
        <v/>
      </c>
      <c r="F100" s="8" t="str">
        <f t="shared" si="3"/>
        <v/>
      </c>
    </row>
    <row r="101" spans="2:6" ht="14.25" customHeight="1">
      <c r="B101" s="6"/>
      <c r="C101" s="6"/>
      <c r="D101" s="7"/>
      <c r="E101" s="8" t="str">
        <f t="shared" si="2"/>
        <v/>
      </c>
      <c r="F101" s="8" t="str">
        <f t="shared" si="3"/>
        <v/>
      </c>
    </row>
    <row r="102" spans="2:6" ht="14.25" customHeight="1">
      <c r="B102" s="6"/>
      <c r="C102" s="6"/>
      <c r="D102" s="7"/>
      <c r="E102" s="8" t="str">
        <f t="shared" si="2"/>
        <v/>
      </c>
      <c r="F102" s="8" t="str">
        <f t="shared" si="3"/>
        <v/>
      </c>
    </row>
    <row r="103" spans="2:6" ht="14.25" customHeight="1">
      <c r="B103" s="6"/>
      <c r="C103" s="6"/>
      <c r="D103" s="7"/>
      <c r="E103" s="8" t="str">
        <f t="shared" si="2"/>
        <v/>
      </c>
      <c r="F103" s="8" t="str">
        <f t="shared" si="3"/>
        <v/>
      </c>
    </row>
    <row r="104" spans="2:6" ht="14.25" customHeight="1">
      <c r="B104" s="6"/>
      <c r="C104" s="6"/>
      <c r="D104" s="7"/>
      <c r="E104" s="8" t="str">
        <f t="shared" si="2"/>
        <v/>
      </c>
      <c r="F104" s="8" t="str">
        <f t="shared" si="3"/>
        <v/>
      </c>
    </row>
    <row r="105" spans="2:6" ht="14.25" customHeight="1">
      <c r="B105" s="6"/>
      <c r="C105" s="6"/>
      <c r="D105" s="7"/>
      <c r="E105" s="8" t="str">
        <f t="shared" si="2"/>
        <v/>
      </c>
      <c r="F105" s="8" t="str">
        <f t="shared" si="3"/>
        <v/>
      </c>
    </row>
    <row r="106" spans="2:6" ht="14.25" customHeight="1">
      <c r="B106" s="6"/>
      <c r="C106" s="6"/>
      <c r="D106" s="7"/>
      <c r="E106" s="8" t="str">
        <f t="shared" si="2"/>
        <v/>
      </c>
      <c r="F106" s="8" t="str">
        <f t="shared" si="3"/>
        <v/>
      </c>
    </row>
    <row r="107" spans="2:6" ht="14.25" customHeight="1">
      <c r="B107" s="6"/>
      <c r="C107" s="6"/>
      <c r="D107" s="7"/>
      <c r="E107" s="8" t="str">
        <f t="shared" si="2"/>
        <v/>
      </c>
      <c r="F107" s="8" t="str">
        <f t="shared" si="3"/>
        <v/>
      </c>
    </row>
    <row r="108" spans="2:6" ht="14.25" customHeight="1">
      <c r="B108" s="6"/>
      <c r="C108" s="6"/>
      <c r="D108" s="7"/>
      <c r="E108" s="8" t="str">
        <f t="shared" si="2"/>
        <v/>
      </c>
      <c r="F108" s="8" t="str">
        <f t="shared" si="3"/>
        <v/>
      </c>
    </row>
    <row r="109" spans="2:6" ht="14.25" customHeight="1">
      <c r="B109" s="6"/>
      <c r="C109" s="6"/>
      <c r="D109" s="7"/>
      <c r="E109" s="8" t="str">
        <f t="shared" si="2"/>
        <v/>
      </c>
      <c r="F109" s="8" t="str">
        <f t="shared" si="3"/>
        <v/>
      </c>
    </row>
    <row r="110" spans="2:6" ht="14.25" customHeight="1">
      <c r="B110" s="6"/>
      <c r="C110" s="6"/>
      <c r="D110" s="7"/>
      <c r="E110" s="8" t="str">
        <f t="shared" si="2"/>
        <v/>
      </c>
      <c r="F110" s="8" t="str">
        <f t="shared" si="3"/>
        <v/>
      </c>
    </row>
    <row r="111" spans="2:6" ht="14.25" customHeight="1">
      <c r="B111" s="6"/>
      <c r="C111" s="6"/>
      <c r="D111" s="7"/>
      <c r="E111" s="8" t="str">
        <f t="shared" si="2"/>
        <v/>
      </c>
      <c r="F111" s="8" t="str">
        <f t="shared" si="3"/>
        <v/>
      </c>
    </row>
    <row r="112" spans="2:6" ht="14.25" customHeight="1">
      <c r="B112" s="6"/>
      <c r="C112" s="6"/>
      <c r="D112" s="7"/>
      <c r="E112" s="8" t="str">
        <f t="shared" si="2"/>
        <v/>
      </c>
      <c r="F112" s="8" t="str">
        <f t="shared" si="3"/>
        <v/>
      </c>
    </row>
    <row r="113" spans="2:6" ht="14.25" customHeight="1">
      <c r="B113" s="6"/>
      <c r="C113" s="6"/>
      <c r="D113" s="7"/>
      <c r="E113" s="8" t="str">
        <f t="shared" si="2"/>
        <v/>
      </c>
      <c r="F113" s="8" t="str">
        <f t="shared" si="3"/>
        <v/>
      </c>
    </row>
    <row r="114" spans="2:6" ht="14.25" customHeight="1">
      <c r="B114" s="6"/>
      <c r="C114" s="6"/>
      <c r="D114" s="7"/>
      <c r="E114" s="8" t="str">
        <f t="shared" si="2"/>
        <v/>
      </c>
      <c r="F114" s="8" t="str">
        <f t="shared" si="3"/>
        <v/>
      </c>
    </row>
    <row r="115" spans="2:6" ht="14.25" customHeight="1">
      <c r="B115" s="6"/>
      <c r="C115" s="6"/>
      <c r="D115" s="7"/>
      <c r="E115" s="8" t="str">
        <f t="shared" si="2"/>
        <v/>
      </c>
      <c r="F115" s="8" t="str">
        <f t="shared" si="3"/>
        <v/>
      </c>
    </row>
    <row r="116" spans="2:6" ht="14.25" customHeight="1">
      <c r="B116" s="6"/>
      <c r="C116" s="6"/>
      <c r="D116" s="7"/>
      <c r="E116" s="8" t="str">
        <f t="shared" si="2"/>
        <v/>
      </c>
      <c r="F116" s="8" t="str">
        <f t="shared" si="3"/>
        <v/>
      </c>
    </row>
    <row r="117" spans="2:6" ht="14.25" customHeight="1">
      <c r="B117" s="6"/>
      <c r="C117" s="6"/>
      <c r="D117" s="7"/>
      <c r="E117" s="8" t="str">
        <f t="shared" si="2"/>
        <v/>
      </c>
      <c r="F117" s="8" t="str">
        <f t="shared" si="3"/>
        <v/>
      </c>
    </row>
    <row r="118" spans="2:6" ht="14.25" customHeight="1">
      <c r="B118" s="6"/>
      <c r="C118" s="6"/>
      <c r="D118" s="7"/>
      <c r="E118" s="8" t="str">
        <f t="shared" si="2"/>
        <v/>
      </c>
      <c r="F118" s="8" t="str">
        <f t="shared" si="3"/>
        <v/>
      </c>
    </row>
    <row r="119" spans="2:6" ht="14.25" customHeight="1">
      <c r="B119" s="6"/>
      <c r="C119" s="6"/>
      <c r="D119" s="7"/>
      <c r="E119" s="8" t="str">
        <f t="shared" si="2"/>
        <v/>
      </c>
      <c r="F119" s="8" t="str">
        <f t="shared" si="3"/>
        <v/>
      </c>
    </row>
    <row r="120" spans="2:6" ht="14.25" customHeight="1">
      <c r="B120" s="6"/>
      <c r="C120" s="6"/>
      <c r="D120" s="7"/>
      <c r="E120" s="8" t="str">
        <f t="shared" si="2"/>
        <v/>
      </c>
      <c r="F120" s="8" t="str">
        <f t="shared" si="3"/>
        <v/>
      </c>
    </row>
    <row r="121" spans="2:6" ht="14.25" customHeight="1">
      <c r="B121" s="6"/>
      <c r="C121" s="6"/>
      <c r="D121" s="7"/>
      <c r="E121" s="8" t="str">
        <f t="shared" si="2"/>
        <v/>
      </c>
      <c r="F121" s="8" t="str">
        <f t="shared" si="3"/>
        <v/>
      </c>
    </row>
    <row r="122" spans="2:6" ht="14.25" customHeight="1">
      <c r="B122" s="6"/>
      <c r="C122" s="6"/>
      <c r="D122" s="7"/>
      <c r="E122" s="8" t="str">
        <f t="shared" si="2"/>
        <v/>
      </c>
      <c r="F122" s="8" t="str">
        <f t="shared" si="3"/>
        <v/>
      </c>
    </row>
    <row r="123" spans="2:6" ht="14.25" customHeight="1">
      <c r="B123" s="6"/>
      <c r="C123" s="6"/>
      <c r="D123" s="7"/>
      <c r="E123" s="8" t="str">
        <f t="shared" si="2"/>
        <v/>
      </c>
      <c r="F123" s="8" t="str">
        <f t="shared" si="3"/>
        <v/>
      </c>
    </row>
    <row r="124" spans="2:6" ht="14.25" customHeight="1">
      <c r="B124" s="6"/>
      <c r="C124" s="6"/>
      <c r="D124" s="7"/>
      <c r="E124" s="8" t="str">
        <f t="shared" si="2"/>
        <v/>
      </c>
      <c r="F124" s="8" t="str">
        <f t="shared" si="3"/>
        <v/>
      </c>
    </row>
    <row r="125" spans="2:6" ht="14.25" customHeight="1">
      <c r="B125" s="6"/>
      <c r="C125" s="6"/>
      <c r="D125" s="7"/>
      <c r="E125" s="8" t="str">
        <f t="shared" si="2"/>
        <v/>
      </c>
      <c r="F125" s="8" t="str">
        <f t="shared" si="3"/>
        <v/>
      </c>
    </row>
    <row r="126" spans="2:6" ht="14.25" customHeight="1">
      <c r="B126" s="6"/>
      <c r="C126" s="6"/>
      <c r="D126" s="7"/>
      <c r="E126" s="8" t="str">
        <f t="shared" si="2"/>
        <v/>
      </c>
      <c r="F126" s="8" t="str">
        <f t="shared" si="3"/>
        <v/>
      </c>
    </row>
    <row r="127" spans="2:6" ht="14.25" customHeight="1">
      <c r="B127" s="6"/>
      <c r="C127" s="6"/>
      <c r="D127" s="7"/>
      <c r="E127" s="8" t="str">
        <f t="shared" si="2"/>
        <v/>
      </c>
      <c r="F127" s="8" t="str">
        <f t="shared" si="3"/>
        <v/>
      </c>
    </row>
    <row r="128" spans="2:6" ht="14.25" customHeight="1">
      <c r="B128" s="6"/>
      <c r="C128" s="6"/>
      <c r="D128" s="7"/>
      <c r="E128" s="8" t="str">
        <f t="shared" si="2"/>
        <v/>
      </c>
      <c r="F128" s="8" t="str">
        <f t="shared" si="3"/>
        <v/>
      </c>
    </row>
    <row r="129" spans="2:6" ht="14.25" customHeight="1">
      <c r="B129" s="6"/>
      <c r="C129" s="6"/>
      <c r="D129" s="7"/>
      <c r="E129" s="8" t="str">
        <f t="shared" si="2"/>
        <v/>
      </c>
      <c r="F129" s="8" t="str">
        <f t="shared" si="3"/>
        <v/>
      </c>
    </row>
    <row r="130" spans="2:6" ht="14.25" customHeight="1">
      <c r="B130" s="6"/>
      <c r="C130" s="6"/>
      <c r="D130" s="7"/>
      <c r="E130" s="8" t="str">
        <f t="shared" si="2"/>
        <v/>
      </c>
      <c r="F130" s="8" t="str">
        <f t="shared" si="3"/>
        <v/>
      </c>
    </row>
    <row r="131" spans="2:6" ht="14.25" customHeight="1">
      <c r="B131" s="6"/>
      <c r="C131" s="6"/>
      <c r="D131" s="7"/>
      <c r="E131" s="8" t="str">
        <f t="shared" si="2"/>
        <v/>
      </c>
      <c r="F131" s="8" t="str">
        <f t="shared" si="3"/>
        <v/>
      </c>
    </row>
    <row r="132" spans="2:6" ht="14.25" customHeight="1">
      <c r="B132" s="6"/>
      <c r="C132" s="6"/>
      <c r="D132" s="7"/>
      <c r="E132" s="8" t="str">
        <f t="shared" si="2"/>
        <v/>
      </c>
      <c r="F132" s="8" t="str">
        <f t="shared" si="3"/>
        <v/>
      </c>
    </row>
    <row r="133" spans="2:6" ht="14.25" customHeight="1">
      <c r="B133" s="6"/>
      <c r="C133" s="6"/>
      <c r="D133" s="7"/>
      <c r="E133" s="8" t="str">
        <f t="shared" si="2"/>
        <v/>
      </c>
      <c r="F133" s="8" t="str">
        <f t="shared" si="3"/>
        <v/>
      </c>
    </row>
    <row r="134" spans="2:6" ht="14.25" customHeight="1">
      <c r="B134" s="6"/>
      <c r="C134" s="6"/>
      <c r="D134" s="7"/>
      <c r="E134" s="8" t="str">
        <f t="shared" si="2"/>
        <v/>
      </c>
      <c r="F134" s="8" t="str">
        <f t="shared" si="3"/>
        <v/>
      </c>
    </row>
    <row r="135" spans="2:6" ht="14.25" customHeight="1">
      <c r="B135" s="6"/>
      <c r="C135" s="6"/>
      <c r="D135" s="7"/>
      <c r="E135" s="8" t="str">
        <f t="shared" si="2"/>
        <v/>
      </c>
      <c r="F135" s="8" t="str">
        <f t="shared" si="3"/>
        <v/>
      </c>
    </row>
    <row r="136" spans="2:6" ht="14.25" customHeight="1">
      <c r="B136" s="6"/>
      <c r="C136" s="6"/>
      <c r="D136" s="7"/>
      <c r="E136" s="8" t="str">
        <f t="shared" si="2"/>
        <v/>
      </c>
      <c r="F136" s="8" t="str">
        <f t="shared" si="3"/>
        <v/>
      </c>
    </row>
    <row r="137" spans="2:6" ht="14.25" customHeight="1">
      <c r="B137" s="6"/>
      <c r="C137" s="6"/>
      <c r="D137" s="7"/>
      <c r="E137" s="8" t="str">
        <f t="shared" si="2"/>
        <v/>
      </c>
      <c r="F137" s="8" t="str">
        <f t="shared" si="3"/>
        <v/>
      </c>
    </row>
    <row r="138" spans="2:6" ht="14.25" customHeight="1">
      <c r="B138" s="6"/>
      <c r="C138" s="6"/>
      <c r="D138" s="7"/>
      <c r="E138" s="8" t="str">
        <f t="shared" si="2"/>
        <v/>
      </c>
      <c r="F138" s="8" t="str">
        <f t="shared" si="3"/>
        <v/>
      </c>
    </row>
    <row r="139" spans="2:6" ht="14.25" customHeight="1">
      <c r="B139" s="6"/>
      <c r="C139" s="6"/>
      <c r="D139" s="7"/>
      <c r="E139" s="8" t="str">
        <f t="shared" si="2"/>
        <v/>
      </c>
      <c r="F139" s="8" t="str">
        <f t="shared" si="3"/>
        <v/>
      </c>
    </row>
    <row r="140" spans="2:6" ht="14.25" customHeight="1">
      <c r="B140" s="6"/>
      <c r="C140" s="6"/>
      <c r="D140" s="7"/>
      <c r="E140" s="8" t="str">
        <f t="shared" si="2"/>
        <v/>
      </c>
      <c r="F140" s="8" t="str">
        <f t="shared" si="3"/>
        <v/>
      </c>
    </row>
    <row r="141" spans="2:6" ht="14.25" customHeight="1">
      <c r="B141" s="6"/>
      <c r="C141" s="6"/>
      <c r="D141" s="7"/>
      <c r="E141" s="8" t="str">
        <f t="shared" si="2"/>
        <v/>
      </c>
      <c r="F141" s="8" t="str">
        <f t="shared" si="3"/>
        <v/>
      </c>
    </row>
    <row r="142" spans="2:6" ht="14.25" customHeight="1">
      <c r="B142" s="6"/>
      <c r="C142" s="6"/>
      <c r="D142" s="7"/>
      <c r="E142" s="8" t="str">
        <f t="shared" ref="E142:E205" si="4">IF(COUNTBLANK(B142)&gt;0,"",C142-B142-D142)</f>
        <v/>
      </c>
      <c r="F142" s="8" t="str">
        <f t="shared" ref="F142:F205" si="5">IF(COUNTBLANK(E142)&gt;0,"",F141+E142)</f>
        <v/>
      </c>
    </row>
    <row r="143" spans="2:6" ht="14.25" customHeight="1">
      <c r="B143" s="6"/>
      <c r="C143" s="6"/>
      <c r="D143" s="7"/>
      <c r="E143" s="8" t="str">
        <f t="shared" si="4"/>
        <v/>
      </c>
      <c r="F143" s="8" t="str">
        <f t="shared" si="5"/>
        <v/>
      </c>
    </row>
    <row r="144" spans="2:6" ht="14.25" customHeight="1">
      <c r="B144" s="6"/>
      <c r="C144" s="6"/>
      <c r="D144" s="7"/>
      <c r="E144" s="8" t="str">
        <f t="shared" si="4"/>
        <v/>
      </c>
      <c r="F144" s="8" t="str">
        <f t="shared" si="5"/>
        <v/>
      </c>
    </row>
    <row r="145" spans="2:6" ht="14.25" customHeight="1">
      <c r="B145" s="6"/>
      <c r="C145" s="6"/>
      <c r="D145" s="7"/>
      <c r="E145" s="8" t="str">
        <f t="shared" si="4"/>
        <v/>
      </c>
      <c r="F145" s="8" t="str">
        <f t="shared" si="5"/>
        <v/>
      </c>
    </row>
    <row r="146" spans="2:6" ht="14.25" customHeight="1">
      <c r="B146" s="6"/>
      <c r="C146" s="6"/>
      <c r="D146" s="7"/>
      <c r="E146" s="8" t="str">
        <f t="shared" si="4"/>
        <v/>
      </c>
      <c r="F146" s="8" t="str">
        <f t="shared" si="5"/>
        <v/>
      </c>
    </row>
    <row r="147" spans="2:6" ht="14.25" customHeight="1">
      <c r="B147" s="6"/>
      <c r="C147" s="6"/>
      <c r="D147" s="7"/>
      <c r="E147" s="8" t="str">
        <f t="shared" si="4"/>
        <v/>
      </c>
      <c r="F147" s="8" t="str">
        <f t="shared" si="5"/>
        <v/>
      </c>
    </row>
    <row r="148" spans="2:6" ht="14.25" customHeight="1">
      <c r="B148" s="6"/>
      <c r="C148" s="6"/>
      <c r="D148" s="7"/>
      <c r="E148" s="8" t="str">
        <f t="shared" si="4"/>
        <v/>
      </c>
      <c r="F148" s="8" t="str">
        <f t="shared" si="5"/>
        <v/>
      </c>
    </row>
    <row r="149" spans="2:6" ht="14.25" customHeight="1">
      <c r="B149" s="6"/>
      <c r="C149" s="6"/>
      <c r="D149" s="7"/>
      <c r="E149" s="8" t="str">
        <f t="shared" si="4"/>
        <v/>
      </c>
      <c r="F149" s="8" t="str">
        <f t="shared" si="5"/>
        <v/>
      </c>
    </row>
    <row r="150" spans="2:6" ht="14.25" customHeight="1">
      <c r="B150" s="6"/>
      <c r="C150" s="6"/>
      <c r="D150" s="7"/>
      <c r="E150" s="8" t="str">
        <f t="shared" si="4"/>
        <v/>
      </c>
      <c r="F150" s="8" t="str">
        <f t="shared" si="5"/>
        <v/>
      </c>
    </row>
    <row r="151" spans="2:6" ht="14.25" customHeight="1">
      <c r="B151" s="6"/>
      <c r="C151" s="6"/>
      <c r="D151" s="7"/>
      <c r="E151" s="8" t="str">
        <f t="shared" si="4"/>
        <v/>
      </c>
      <c r="F151" s="8" t="str">
        <f t="shared" si="5"/>
        <v/>
      </c>
    </row>
    <row r="152" spans="2:6" ht="14.25" customHeight="1">
      <c r="B152" s="6"/>
      <c r="C152" s="6"/>
      <c r="D152" s="7"/>
      <c r="E152" s="8" t="str">
        <f t="shared" si="4"/>
        <v/>
      </c>
      <c r="F152" s="8" t="str">
        <f t="shared" si="5"/>
        <v/>
      </c>
    </row>
    <row r="153" spans="2:6" ht="14.25" customHeight="1">
      <c r="B153" s="6"/>
      <c r="C153" s="6"/>
      <c r="D153" s="7"/>
      <c r="E153" s="8" t="str">
        <f t="shared" si="4"/>
        <v/>
      </c>
      <c r="F153" s="8" t="str">
        <f t="shared" si="5"/>
        <v/>
      </c>
    </row>
    <row r="154" spans="2:6" ht="14.25" customHeight="1">
      <c r="B154" s="6"/>
      <c r="C154" s="6"/>
      <c r="D154" s="7"/>
      <c r="E154" s="8" t="str">
        <f t="shared" si="4"/>
        <v/>
      </c>
      <c r="F154" s="8" t="str">
        <f t="shared" si="5"/>
        <v/>
      </c>
    </row>
    <row r="155" spans="2:6" ht="14.25" customHeight="1">
      <c r="B155" s="6"/>
      <c r="C155" s="6"/>
      <c r="D155" s="7"/>
      <c r="E155" s="8" t="str">
        <f t="shared" si="4"/>
        <v/>
      </c>
      <c r="F155" s="8" t="str">
        <f t="shared" si="5"/>
        <v/>
      </c>
    </row>
    <row r="156" spans="2:6" ht="14.25" customHeight="1">
      <c r="B156" s="6"/>
      <c r="C156" s="6"/>
      <c r="D156" s="7"/>
      <c r="E156" s="8" t="str">
        <f t="shared" si="4"/>
        <v/>
      </c>
      <c r="F156" s="8" t="str">
        <f t="shared" si="5"/>
        <v/>
      </c>
    </row>
    <row r="157" spans="2:6" ht="14.25" customHeight="1">
      <c r="B157" s="6"/>
      <c r="C157" s="6"/>
      <c r="D157" s="7"/>
      <c r="E157" s="8" t="str">
        <f t="shared" si="4"/>
        <v/>
      </c>
      <c r="F157" s="8" t="str">
        <f t="shared" si="5"/>
        <v/>
      </c>
    </row>
    <row r="158" spans="2:6" ht="14.25" customHeight="1">
      <c r="B158" s="6"/>
      <c r="C158" s="6"/>
      <c r="D158" s="7"/>
      <c r="E158" s="8" t="str">
        <f t="shared" si="4"/>
        <v/>
      </c>
      <c r="F158" s="8" t="str">
        <f t="shared" si="5"/>
        <v/>
      </c>
    </row>
    <row r="159" spans="2:6" ht="14.25" customHeight="1">
      <c r="B159" s="6"/>
      <c r="C159" s="6"/>
      <c r="D159" s="7"/>
      <c r="E159" s="8" t="str">
        <f t="shared" si="4"/>
        <v/>
      </c>
      <c r="F159" s="8" t="str">
        <f t="shared" si="5"/>
        <v/>
      </c>
    </row>
    <row r="160" spans="2:6" ht="14.25" customHeight="1">
      <c r="B160" s="6"/>
      <c r="C160" s="6"/>
      <c r="D160" s="7"/>
      <c r="E160" s="8" t="str">
        <f t="shared" si="4"/>
        <v/>
      </c>
      <c r="F160" s="8" t="str">
        <f t="shared" si="5"/>
        <v/>
      </c>
    </row>
    <row r="161" spans="2:6" ht="14.25" customHeight="1">
      <c r="B161" s="6"/>
      <c r="C161" s="6"/>
      <c r="D161" s="7"/>
      <c r="E161" s="8" t="str">
        <f t="shared" si="4"/>
        <v/>
      </c>
      <c r="F161" s="8" t="str">
        <f t="shared" si="5"/>
        <v/>
      </c>
    </row>
    <row r="162" spans="2:6" ht="14.25" customHeight="1">
      <c r="B162" s="6"/>
      <c r="C162" s="6"/>
      <c r="D162" s="7"/>
      <c r="E162" s="8" t="str">
        <f t="shared" si="4"/>
        <v/>
      </c>
      <c r="F162" s="8" t="str">
        <f t="shared" si="5"/>
        <v/>
      </c>
    </row>
    <row r="163" spans="2:6" ht="14.25" customHeight="1">
      <c r="B163" s="6"/>
      <c r="C163" s="6"/>
      <c r="D163" s="7"/>
      <c r="E163" s="8" t="str">
        <f t="shared" si="4"/>
        <v/>
      </c>
      <c r="F163" s="8" t="str">
        <f t="shared" si="5"/>
        <v/>
      </c>
    </row>
    <row r="164" spans="2:6" ht="14.25" customHeight="1">
      <c r="B164" s="6"/>
      <c r="C164" s="6"/>
      <c r="D164" s="7"/>
      <c r="E164" s="8" t="str">
        <f t="shared" si="4"/>
        <v/>
      </c>
      <c r="F164" s="8" t="str">
        <f t="shared" si="5"/>
        <v/>
      </c>
    </row>
    <row r="165" spans="2:6" ht="14.25" customHeight="1">
      <c r="B165" s="6"/>
      <c r="C165" s="6"/>
      <c r="D165" s="7"/>
      <c r="E165" s="8" t="str">
        <f t="shared" si="4"/>
        <v/>
      </c>
      <c r="F165" s="8" t="str">
        <f t="shared" si="5"/>
        <v/>
      </c>
    </row>
    <row r="166" spans="2:6" ht="14.25" customHeight="1">
      <c r="B166" s="6"/>
      <c r="C166" s="6"/>
      <c r="D166" s="7"/>
      <c r="E166" s="8" t="str">
        <f t="shared" si="4"/>
        <v/>
      </c>
      <c r="F166" s="8" t="str">
        <f t="shared" si="5"/>
        <v/>
      </c>
    </row>
    <row r="167" spans="2:6" ht="14.25" customHeight="1">
      <c r="B167" s="6"/>
      <c r="C167" s="6"/>
      <c r="D167" s="7"/>
      <c r="E167" s="8" t="str">
        <f t="shared" si="4"/>
        <v/>
      </c>
      <c r="F167" s="8" t="str">
        <f t="shared" si="5"/>
        <v/>
      </c>
    </row>
    <row r="168" spans="2:6" ht="14.25" customHeight="1">
      <c r="B168" s="6"/>
      <c r="C168" s="6"/>
      <c r="D168" s="7"/>
      <c r="E168" s="8" t="str">
        <f t="shared" si="4"/>
        <v/>
      </c>
      <c r="F168" s="8" t="str">
        <f t="shared" si="5"/>
        <v/>
      </c>
    </row>
    <row r="169" spans="2:6" ht="14.25" customHeight="1">
      <c r="B169" s="6"/>
      <c r="C169" s="6"/>
      <c r="D169" s="7"/>
      <c r="E169" s="8" t="str">
        <f t="shared" si="4"/>
        <v/>
      </c>
      <c r="F169" s="8" t="str">
        <f t="shared" si="5"/>
        <v/>
      </c>
    </row>
    <row r="170" spans="2:6" ht="14.25" customHeight="1">
      <c r="B170" s="6"/>
      <c r="C170" s="6"/>
      <c r="D170" s="7"/>
      <c r="E170" s="8" t="str">
        <f t="shared" si="4"/>
        <v/>
      </c>
      <c r="F170" s="8" t="str">
        <f t="shared" si="5"/>
        <v/>
      </c>
    </row>
    <row r="171" spans="2:6" ht="14.25" customHeight="1">
      <c r="B171" s="6"/>
      <c r="C171" s="6"/>
      <c r="D171" s="7"/>
      <c r="E171" s="8" t="str">
        <f t="shared" si="4"/>
        <v/>
      </c>
      <c r="F171" s="8" t="str">
        <f t="shared" si="5"/>
        <v/>
      </c>
    </row>
    <row r="172" spans="2:6" ht="14.25" customHeight="1">
      <c r="B172" s="6"/>
      <c r="C172" s="6"/>
      <c r="D172" s="7"/>
      <c r="E172" s="8" t="str">
        <f t="shared" si="4"/>
        <v/>
      </c>
      <c r="F172" s="8" t="str">
        <f t="shared" si="5"/>
        <v/>
      </c>
    </row>
    <row r="173" spans="2:6" ht="14.25" customHeight="1">
      <c r="B173" s="6"/>
      <c r="C173" s="6"/>
      <c r="D173" s="7"/>
      <c r="E173" s="8" t="str">
        <f t="shared" si="4"/>
        <v/>
      </c>
      <c r="F173" s="8" t="str">
        <f t="shared" si="5"/>
        <v/>
      </c>
    </row>
    <row r="174" spans="2:6" ht="14.25" customHeight="1">
      <c r="B174" s="6"/>
      <c r="C174" s="6"/>
      <c r="D174" s="7"/>
      <c r="E174" s="8" t="str">
        <f t="shared" si="4"/>
        <v/>
      </c>
      <c r="F174" s="8" t="str">
        <f t="shared" si="5"/>
        <v/>
      </c>
    </row>
    <row r="175" spans="2:6" ht="14.25" customHeight="1">
      <c r="B175" s="6"/>
      <c r="C175" s="6"/>
      <c r="D175" s="7"/>
      <c r="E175" s="8" t="str">
        <f t="shared" si="4"/>
        <v/>
      </c>
      <c r="F175" s="8" t="str">
        <f t="shared" si="5"/>
        <v/>
      </c>
    </row>
    <row r="176" spans="2:6" ht="14.25" customHeight="1">
      <c r="B176" s="6"/>
      <c r="C176" s="6"/>
      <c r="D176" s="7"/>
      <c r="E176" s="8" t="str">
        <f t="shared" si="4"/>
        <v/>
      </c>
      <c r="F176" s="8" t="str">
        <f t="shared" si="5"/>
        <v/>
      </c>
    </row>
    <row r="177" spans="2:6" ht="14.25" customHeight="1">
      <c r="B177" s="6"/>
      <c r="C177" s="6"/>
      <c r="D177" s="7"/>
      <c r="E177" s="8" t="str">
        <f t="shared" si="4"/>
        <v/>
      </c>
      <c r="F177" s="8" t="str">
        <f t="shared" si="5"/>
        <v/>
      </c>
    </row>
    <row r="178" spans="2:6" ht="14.25" customHeight="1">
      <c r="B178" s="6"/>
      <c r="C178" s="6"/>
      <c r="D178" s="7"/>
      <c r="E178" s="8" t="str">
        <f t="shared" si="4"/>
        <v/>
      </c>
      <c r="F178" s="8" t="str">
        <f t="shared" si="5"/>
        <v/>
      </c>
    </row>
    <row r="179" spans="2:6" ht="14.25" customHeight="1">
      <c r="B179" s="6"/>
      <c r="C179" s="6"/>
      <c r="D179" s="7"/>
      <c r="E179" s="8" t="str">
        <f t="shared" si="4"/>
        <v/>
      </c>
      <c r="F179" s="8" t="str">
        <f t="shared" si="5"/>
        <v/>
      </c>
    </row>
    <row r="180" spans="2:6" ht="14.25" customHeight="1">
      <c r="B180" s="6"/>
      <c r="C180" s="6"/>
      <c r="D180" s="7"/>
      <c r="E180" s="8" t="str">
        <f t="shared" si="4"/>
        <v/>
      </c>
      <c r="F180" s="8" t="str">
        <f t="shared" si="5"/>
        <v/>
      </c>
    </row>
    <row r="181" spans="2:6" ht="14.25" customHeight="1">
      <c r="B181" s="6"/>
      <c r="C181" s="6"/>
      <c r="D181" s="7"/>
      <c r="E181" s="8" t="str">
        <f t="shared" si="4"/>
        <v/>
      </c>
      <c r="F181" s="8" t="str">
        <f t="shared" si="5"/>
        <v/>
      </c>
    </row>
    <row r="182" spans="2:6" ht="14.25" customHeight="1">
      <c r="B182" s="6"/>
      <c r="C182" s="6"/>
      <c r="D182" s="7"/>
      <c r="E182" s="8" t="str">
        <f t="shared" si="4"/>
        <v/>
      </c>
      <c r="F182" s="8" t="str">
        <f t="shared" si="5"/>
        <v/>
      </c>
    </row>
    <row r="183" spans="2:6" ht="14.25" customHeight="1">
      <c r="B183" s="6"/>
      <c r="C183" s="6"/>
      <c r="D183" s="7"/>
      <c r="E183" s="8" t="str">
        <f t="shared" si="4"/>
        <v/>
      </c>
      <c r="F183" s="8" t="str">
        <f t="shared" si="5"/>
        <v/>
      </c>
    </row>
    <row r="184" spans="2:6" ht="14.25" customHeight="1">
      <c r="B184" s="6"/>
      <c r="C184" s="6"/>
      <c r="D184" s="7"/>
      <c r="E184" s="8" t="str">
        <f t="shared" si="4"/>
        <v/>
      </c>
      <c r="F184" s="8" t="str">
        <f t="shared" si="5"/>
        <v/>
      </c>
    </row>
    <row r="185" spans="2:6" ht="14.25" customHeight="1">
      <c r="B185" s="6"/>
      <c r="C185" s="6"/>
      <c r="D185" s="7"/>
      <c r="E185" s="8" t="str">
        <f t="shared" si="4"/>
        <v/>
      </c>
      <c r="F185" s="8" t="str">
        <f t="shared" si="5"/>
        <v/>
      </c>
    </row>
    <row r="186" spans="2:6" ht="14.25" customHeight="1">
      <c r="B186" s="6"/>
      <c r="C186" s="6"/>
      <c r="D186" s="7"/>
      <c r="E186" s="8" t="str">
        <f t="shared" si="4"/>
        <v/>
      </c>
      <c r="F186" s="8" t="str">
        <f t="shared" si="5"/>
        <v/>
      </c>
    </row>
    <row r="187" spans="2:6" ht="14.25" customHeight="1">
      <c r="B187" s="6"/>
      <c r="C187" s="6"/>
      <c r="D187" s="7"/>
      <c r="E187" s="8" t="str">
        <f t="shared" si="4"/>
        <v/>
      </c>
      <c r="F187" s="8" t="str">
        <f t="shared" si="5"/>
        <v/>
      </c>
    </row>
    <row r="188" spans="2:6" ht="14.25" customHeight="1">
      <c r="B188" s="6"/>
      <c r="C188" s="6"/>
      <c r="D188" s="7"/>
      <c r="E188" s="8" t="str">
        <f t="shared" si="4"/>
        <v/>
      </c>
      <c r="F188" s="8" t="str">
        <f t="shared" si="5"/>
        <v/>
      </c>
    </row>
    <row r="189" spans="2:6" ht="14.25" customHeight="1">
      <c r="B189" s="6"/>
      <c r="C189" s="6"/>
      <c r="D189" s="7"/>
      <c r="E189" s="8" t="str">
        <f t="shared" si="4"/>
        <v/>
      </c>
      <c r="F189" s="8" t="str">
        <f t="shared" si="5"/>
        <v/>
      </c>
    </row>
    <row r="190" spans="2:6" ht="14.25" customHeight="1">
      <c r="B190" s="6"/>
      <c r="C190" s="6"/>
      <c r="D190" s="7"/>
      <c r="E190" s="8" t="str">
        <f t="shared" si="4"/>
        <v/>
      </c>
      <c r="F190" s="8" t="str">
        <f t="shared" si="5"/>
        <v/>
      </c>
    </row>
    <row r="191" spans="2:6" ht="14.25" customHeight="1">
      <c r="B191" s="6"/>
      <c r="C191" s="6"/>
      <c r="D191" s="7"/>
      <c r="E191" s="8" t="str">
        <f t="shared" si="4"/>
        <v/>
      </c>
      <c r="F191" s="8" t="str">
        <f t="shared" si="5"/>
        <v/>
      </c>
    </row>
    <row r="192" spans="2:6" ht="14.25" customHeight="1">
      <c r="B192" s="6"/>
      <c r="C192" s="6"/>
      <c r="D192" s="7"/>
      <c r="E192" s="8" t="str">
        <f t="shared" si="4"/>
        <v/>
      </c>
      <c r="F192" s="8" t="str">
        <f t="shared" si="5"/>
        <v/>
      </c>
    </row>
    <row r="193" spans="2:6" ht="14.25" customHeight="1">
      <c r="B193" s="6"/>
      <c r="C193" s="6"/>
      <c r="D193" s="7"/>
      <c r="E193" s="8" t="str">
        <f t="shared" si="4"/>
        <v/>
      </c>
      <c r="F193" s="8" t="str">
        <f t="shared" si="5"/>
        <v/>
      </c>
    </row>
    <row r="194" spans="2:6" ht="14.25" customHeight="1">
      <c r="B194" s="6"/>
      <c r="C194" s="6"/>
      <c r="D194" s="7"/>
      <c r="E194" s="8" t="str">
        <f t="shared" si="4"/>
        <v/>
      </c>
      <c r="F194" s="8" t="str">
        <f t="shared" si="5"/>
        <v/>
      </c>
    </row>
    <row r="195" spans="2:6" ht="14.25" customHeight="1">
      <c r="B195" s="6"/>
      <c r="C195" s="6"/>
      <c r="D195" s="7"/>
      <c r="E195" s="8" t="str">
        <f t="shared" si="4"/>
        <v/>
      </c>
      <c r="F195" s="8" t="str">
        <f t="shared" si="5"/>
        <v/>
      </c>
    </row>
    <row r="196" spans="2:6" ht="14.25" customHeight="1">
      <c r="B196" s="6"/>
      <c r="C196" s="6"/>
      <c r="D196" s="7"/>
      <c r="E196" s="8" t="str">
        <f t="shared" si="4"/>
        <v/>
      </c>
      <c r="F196" s="8" t="str">
        <f t="shared" si="5"/>
        <v/>
      </c>
    </row>
    <row r="197" spans="2:6" ht="14.25" customHeight="1">
      <c r="B197" s="6"/>
      <c r="C197" s="6"/>
      <c r="D197" s="7"/>
      <c r="E197" s="8" t="str">
        <f t="shared" si="4"/>
        <v/>
      </c>
      <c r="F197" s="8" t="str">
        <f t="shared" si="5"/>
        <v/>
      </c>
    </row>
    <row r="198" spans="2:6" ht="14.25" customHeight="1">
      <c r="B198" s="6"/>
      <c r="C198" s="6"/>
      <c r="D198" s="7"/>
      <c r="E198" s="8" t="str">
        <f t="shared" si="4"/>
        <v/>
      </c>
      <c r="F198" s="8" t="str">
        <f t="shared" si="5"/>
        <v/>
      </c>
    </row>
    <row r="199" spans="2:6" ht="14.25" customHeight="1">
      <c r="B199" s="6"/>
      <c r="C199" s="6"/>
      <c r="D199" s="7"/>
      <c r="E199" s="8" t="str">
        <f t="shared" si="4"/>
        <v/>
      </c>
      <c r="F199" s="8" t="str">
        <f t="shared" si="5"/>
        <v/>
      </c>
    </row>
    <row r="200" spans="2:6" ht="14.25" customHeight="1">
      <c r="B200" s="6"/>
      <c r="C200" s="6"/>
      <c r="D200" s="7"/>
      <c r="E200" s="8" t="str">
        <f t="shared" si="4"/>
        <v/>
      </c>
      <c r="F200" s="8" t="str">
        <f t="shared" si="5"/>
        <v/>
      </c>
    </row>
    <row r="201" spans="2:6" ht="14.25" customHeight="1">
      <c r="B201" s="6"/>
      <c r="C201" s="6"/>
      <c r="D201" s="7"/>
      <c r="E201" s="8" t="str">
        <f t="shared" si="4"/>
        <v/>
      </c>
      <c r="F201" s="8" t="str">
        <f t="shared" si="5"/>
        <v/>
      </c>
    </row>
    <row r="202" spans="2:6" ht="14.25" customHeight="1">
      <c r="B202" s="6"/>
      <c r="C202" s="6"/>
      <c r="D202" s="7"/>
      <c r="E202" s="8" t="str">
        <f t="shared" si="4"/>
        <v/>
      </c>
      <c r="F202" s="8" t="str">
        <f t="shared" si="5"/>
        <v/>
      </c>
    </row>
    <row r="203" spans="2:6" ht="14.25" customHeight="1">
      <c r="B203" s="6"/>
      <c r="C203" s="6"/>
      <c r="D203" s="7"/>
      <c r="E203" s="8" t="str">
        <f t="shared" si="4"/>
        <v/>
      </c>
      <c r="F203" s="8" t="str">
        <f t="shared" si="5"/>
        <v/>
      </c>
    </row>
    <row r="204" spans="2:6" ht="14.25" customHeight="1">
      <c r="B204" s="6"/>
      <c r="C204" s="6"/>
      <c r="D204" s="7"/>
      <c r="E204" s="8" t="str">
        <f t="shared" si="4"/>
        <v/>
      </c>
      <c r="F204" s="8" t="str">
        <f t="shared" si="5"/>
        <v/>
      </c>
    </row>
    <row r="205" spans="2:6" ht="14.25" customHeight="1">
      <c r="B205" s="6"/>
      <c r="C205" s="6"/>
      <c r="D205" s="7"/>
      <c r="E205" s="8" t="str">
        <f t="shared" si="4"/>
        <v/>
      </c>
      <c r="F205" s="8" t="str">
        <f t="shared" si="5"/>
        <v/>
      </c>
    </row>
    <row r="206" spans="2:6" ht="14.25" customHeight="1">
      <c r="B206" s="6"/>
      <c r="C206" s="6"/>
      <c r="D206" s="7"/>
      <c r="E206" s="8" t="str">
        <f t="shared" ref="E206:E269" si="6">IF(COUNTBLANK(B206)&gt;0,"",C206-B206-D206)</f>
        <v/>
      </c>
      <c r="F206" s="8" t="str">
        <f t="shared" ref="F206:F269" si="7">IF(COUNTBLANK(E206)&gt;0,"",F205+E206)</f>
        <v/>
      </c>
    </row>
    <row r="207" spans="2:6" ht="14.25" customHeight="1">
      <c r="B207" s="6"/>
      <c r="C207" s="6"/>
      <c r="D207" s="7"/>
      <c r="E207" s="8" t="str">
        <f t="shared" si="6"/>
        <v/>
      </c>
      <c r="F207" s="8" t="str">
        <f t="shared" si="7"/>
        <v/>
      </c>
    </row>
    <row r="208" spans="2:6" ht="14.25" customHeight="1">
      <c r="B208" s="6"/>
      <c r="C208" s="6"/>
      <c r="D208" s="7"/>
      <c r="E208" s="8" t="str">
        <f t="shared" si="6"/>
        <v/>
      </c>
      <c r="F208" s="8" t="str">
        <f t="shared" si="7"/>
        <v/>
      </c>
    </row>
    <row r="209" spans="2:6" ht="14.25" customHeight="1">
      <c r="B209" s="6"/>
      <c r="C209" s="6"/>
      <c r="D209" s="7"/>
      <c r="E209" s="8" t="str">
        <f t="shared" si="6"/>
        <v/>
      </c>
      <c r="F209" s="8" t="str">
        <f t="shared" si="7"/>
        <v/>
      </c>
    </row>
    <row r="210" spans="2:6" ht="14.25" customHeight="1">
      <c r="B210" s="6"/>
      <c r="C210" s="6"/>
      <c r="D210" s="7"/>
      <c r="E210" s="8" t="str">
        <f t="shared" si="6"/>
        <v/>
      </c>
      <c r="F210" s="8" t="str">
        <f t="shared" si="7"/>
        <v/>
      </c>
    </row>
    <row r="211" spans="2:6" ht="14.25" customHeight="1">
      <c r="B211" s="6"/>
      <c r="C211" s="6"/>
      <c r="D211" s="7"/>
      <c r="E211" s="8" t="str">
        <f t="shared" si="6"/>
        <v/>
      </c>
      <c r="F211" s="8" t="str">
        <f t="shared" si="7"/>
        <v/>
      </c>
    </row>
    <row r="212" spans="2:6" ht="14.25" customHeight="1">
      <c r="B212" s="6"/>
      <c r="C212" s="6"/>
      <c r="D212" s="7"/>
      <c r="E212" s="8" t="str">
        <f t="shared" si="6"/>
        <v/>
      </c>
      <c r="F212" s="8" t="str">
        <f t="shared" si="7"/>
        <v/>
      </c>
    </row>
    <row r="213" spans="2:6" ht="14.25" customHeight="1">
      <c r="B213" s="6"/>
      <c r="C213" s="6"/>
      <c r="D213" s="7"/>
      <c r="E213" s="8" t="str">
        <f t="shared" si="6"/>
        <v/>
      </c>
      <c r="F213" s="8" t="str">
        <f t="shared" si="7"/>
        <v/>
      </c>
    </row>
    <row r="214" spans="2:6" ht="14.25" customHeight="1">
      <c r="B214" s="6"/>
      <c r="C214" s="6"/>
      <c r="D214" s="7"/>
      <c r="E214" s="8" t="str">
        <f t="shared" si="6"/>
        <v/>
      </c>
      <c r="F214" s="8" t="str">
        <f t="shared" si="7"/>
        <v/>
      </c>
    </row>
    <row r="215" spans="2:6" ht="14.25" customHeight="1">
      <c r="B215" s="6"/>
      <c r="C215" s="6"/>
      <c r="D215" s="7"/>
      <c r="E215" s="8" t="str">
        <f t="shared" si="6"/>
        <v/>
      </c>
      <c r="F215" s="8" t="str">
        <f t="shared" si="7"/>
        <v/>
      </c>
    </row>
    <row r="216" spans="2:6" ht="14.25" customHeight="1">
      <c r="B216" s="6"/>
      <c r="C216" s="6"/>
      <c r="D216" s="7"/>
      <c r="E216" s="8" t="str">
        <f t="shared" si="6"/>
        <v/>
      </c>
      <c r="F216" s="8" t="str">
        <f t="shared" si="7"/>
        <v/>
      </c>
    </row>
    <row r="217" spans="2:6" ht="14.25" customHeight="1">
      <c r="B217" s="6"/>
      <c r="C217" s="6"/>
      <c r="D217" s="7"/>
      <c r="E217" s="8" t="str">
        <f t="shared" si="6"/>
        <v/>
      </c>
      <c r="F217" s="8" t="str">
        <f t="shared" si="7"/>
        <v/>
      </c>
    </row>
    <row r="218" spans="2:6" ht="14.25" customHeight="1">
      <c r="B218" s="6"/>
      <c r="C218" s="6"/>
      <c r="D218" s="7"/>
      <c r="E218" s="8" t="str">
        <f t="shared" si="6"/>
        <v/>
      </c>
      <c r="F218" s="8" t="str">
        <f t="shared" si="7"/>
        <v/>
      </c>
    </row>
    <row r="219" spans="2:6" ht="14.25" customHeight="1">
      <c r="B219" s="6"/>
      <c r="C219" s="6"/>
      <c r="D219" s="7"/>
      <c r="E219" s="8" t="str">
        <f t="shared" si="6"/>
        <v/>
      </c>
      <c r="F219" s="8" t="str">
        <f t="shared" si="7"/>
        <v/>
      </c>
    </row>
    <row r="220" spans="2:6" ht="14.25" customHeight="1">
      <c r="B220" s="6"/>
      <c r="C220" s="6"/>
      <c r="D220" s="7"/>
      <c r="E220" s="8" t="str">
        <f t="shared" si="6"/>
        <v/>
      </c>
      <c r="F220" s="8" t="str">
        <f t="shared" si="7"/>
        <v/>
      </c>
    </row>
    <row r="221" spans="2:6" ht="14.25" customHeight="1">
      <c r="B221" s="6"/>
      <c r="C221" s="6"/>
      <c r="D221" s="7"/>
      <c r="E221" s="8" t="str">
        <f t="shared" si="6"/>
        <v/>
      </c>
      <c r="F221" s="8" t="str">
        <f t="shared" si="7"/>
        <v/>
      </c>
    </row>
    <row r="222" spans="2:6" ht="14.25" customHeight="1">
      <c r="B222" s="6"/>
      <c r="C222" s="6"/>
      <c r="D222" s="7"/>
      <c r="E222" s="8" t="str">
        <f t="shared" si="6"/>
        <v/>
      </c>
      <c r="F222" s="8" t="str">
        <f t="shared" si="7"/>
        <v/>
      </c>
    </row>
    <row r="223" spans="2:6" ht="14.25" customHeight="1">
      <c r="B223" s="6"/>
      <c r="C223" s="6"/>
      <c r="D223" s="7"/>
      <c r="E223" s="8" t="str">
        <f t="shared" si="6"/>
        <v/>
      </c>
      <c r="F223" s="8" t="str">
        <f t="shared" si="7"/>
        <v/>
      </c>
    </row>
    <row r="224" spans="2:6" ht="14.25" customHeight="1">
      <c r="B224" s="6"/>
      <c r="C224" s="6"/>
      <c r="D224" s="7"/>
      <c r="E224" s="8" t="str">
        <f t="shared" si="6"/>
        <v/>
      </c>
      <c r="F224" s="8" t="str">
        <f t="shared" si="7"/>
        <v/>
      </c>
    </row>
    <row r="225" spans="2:6" ht="14.25" customHeight="1">
      <c r="B225" s="6"/>
      <c r="C225" s="6"/>
      <c r="D225" s="7"/>
      <c r="E225" s="8" t="str">
        <f t="shared" si="6"/>
        <v/>
      </c>
      <c r="F225" s="8" t="str">
        <f t="shared" si="7"/>
        <v/>
      </c>
    </row>
    <row r="226" spans="2:6" ht="14.25" customHeight="1">
      <c r="B226" s="6"/>
      <c r="C226" s="6"/>
      <c r="D226" s="7"/>
      <c r="E226" s="8" t="str">
        <f t="shared" si="6"/>
        <v/>
      </c>
      <c r="F226" s="8" t="str">
        <f t="shared" si="7"/>
        <v/>
      </c>
    </row>
    <row r="227" spans="2:6" ht="14.25" customHeight="1">
      <c r="B227" s="6"/>
      <c r="C227" s="6"/>
      <c r="D227" s="7"/>
      <c r="E227" s="8" t="str">
        <f t="shared" si="6"/>
        <v/>
      </c>
      <c r="F227" s="8" t="str">
        <f t="shared" si="7"/>
        <v/>
      </c>
    </row>
    <row r="228" spans="2:6" ht="14.25" customHeight="1">
      <c r="B228" s="6"/>
      <c r="C228" s="6"/>
      <c r="D228" s="7"/>
      <c r="E228" s="8" t="str">
        <f t="shared" si="6"/>
        <v/>
      </c>
      <c r="F228" s="8" t="str">
        <f t="shared" si="7"/>
        <v/>
      </c>
    </row>
    <row r="229" spans="2:6" ht="14.25" customHeight="1">
      <c r="B229" s="6"/>
      <c r="C229" s="6"/>
      <c r="D229" s="7"/>
      <c r="E229" s="8" t="str">
        <f t="shared" si="6"/>
        <v/>
      </c>
      <c r="F229" s="8" t="str">
        <f t="shared" si="7"/>
        <v/>
      </c>
    </row>
    <row r="230" spans="2:6" ht="14.25" customHeight="1">
      <c r="B230" s="6"/>
      <c r="C230" s="6"/>
      <c r="D230" s="7"/>
      <c r="E230" s="8" t="str">
        <f t="shared" si="6"/>
        <v/>
      </c>
      <c r="F230" s="8" t="str">
        <f t="shared" si="7"/>
        <v/>
      </c>
    </row>
    <row r="231" spans="2:6" ht="14.25" customHeight="1">
      <c r="B231" s="6"/>
      <c r="C231" s="6"/>
      <c r="D231" s="7"/>
      <c r="E231" s="8" t="str">
        <f t="shared" si="6"/>
        <v/>
      </c>
      <c r="F231" s="8" t="str">
        <f t="shared" si="7"/>
        <v/>
      </c>
    </row>
    <row r="232" spans="2:6" ht="14.25" customHeight="1">
      <c r="B232" s="6"/>
      <c r="C232" s="6"/>
      <c r="D232" s="7"/>
      <c r="E232" s="8" t="str">
        <f t="shared" si="6"/>
        <v/>
      </c>
      <c r="F232" s="8" t="str">
        <f t="shared" si="7"/>
        <v/>
      </c>
    </row>
    <row r="233" spans="2:6" ht="14.25" customHeight="1">
      <c r="B233" s="6"/>
      <c r="C233" s="6"/>
      <c r="D233" s="7"/>
      <c r="E233" s="8" t="str">
        <f t="shared" si="6"/>
        <v/>
      </c>
      <c r="F233" s="8" t="str">
        <f t="shared" si="7"/>
        <v/>
      </c>
    </row>
    <row r="234" spans="2:6" ht="14.25" customHeight="1">
      <c r="B234" s="6"/>
      <c r="C234" s="6"/>
      <c r="D234" s="7"/>
      <c r="E234" s="8" t="str">
        <f t="shared" si="6"/>
        <v/>
      </c>
      <c r="F234" s="8" t="str">
        <f t="shared" si="7"/>
        <v/>
      </c>
    </row>
    <row r="235" spans="2:6" ht="14.25" customHeight="1">
      <c r="B235" s="6"/>
      <c r="C235" s="6"/>
      <c r="D235" s="7"/>
      <c r="E235" s="8" t="str">
        <f t="shared" si="6"/>
        <v/>
      </c>
      <c r="F235" s="8" t="str">
        <f t="shared" si="7"/>
        <v/>
      </c>
    </row>
    <row r="236" spans="2:6" ht="14.25" customHeight="1">
      <c r="B236" s="6"/>
      <c r="C236" s="6"/>
      <c r="D236" s="7"/>
      <c r="E236" s="8" t="str">
        <f t="shared" si="6"/>
        <v/>
      </c>
      <c r="F236" s="8" t="str">
        <f t="shared" si="7"/>
        <v/>
      </c>
    </row>
    <row r="237" spans="2:6" ht="14.25" customHeight="1">
      <c r="B237" s="6"/>
      <c r="C237" s="6"/>
      <c r="D237" s="7"/>
      <c r="E237" s="8" t="str">
        <f t="shared" si="6"/>
        <v/>
      </c>
      <c r="F237" s="8" t="str">
        <f t="shared" si="7"/>
        <v/>
      </c>
    </row>
    <row r="238" spans="2:6" ht="14.25" customHeight="1">
      <c r="B238" s="6"/>
      <c r="C238" s="6"/>
      <c r="D238" s="7"/>
      <c r="E238" s="8" t="str">
        <f t="shared" si="6"/>
        <v/>
      </c>
      <c r="F238" s="8" t="str">
        <f t="shared" si="7"/>
        <v/>
      </c>
    </row>
    <row r="239" spans="2:6" ht="14.25" customHeight="1">
      <c r="B239" s="6"/>
      <c r="C239" s="6"/>
      <c r="D239" s="7"/>
      <c r="E239" s="8" t="str">
        <f t="shared" si="6"/>
        <v/>
      </c>
      <c r="F239" s="8" t="str">
        <f t="shared" si="7"/>
        <v/>
      </c>
    </row>
    <row r="240" spans="2:6" ht="14.25" customHeight="1">
      <c r="B240" s="6"/>
      <c r="C240" s="6"/>
      <c r="D240" s="7"/>
      <c r="E240" s="8" t="str">
        <f t="shared" si="6"/>
        <v/>
      </c>
      <c r="F240" s="8" t="str">
        <f t="shared" si="7"/>
        <v/>
      </c>
    </row>
    <row r="241" spans="2:6" ht="14.25" customHeight="1">
      <c r="B241" s="6"/>
      <c r="C241" s="6"/>
      <c r="D241" s="7"/>
      <c r="E241" s="8" t="str">
        <f t="shared" si="6"/>
        <v/>
      </c>
      <c r="F241" s="8" t="str">
        <f t="shared" si="7"/>
        <v/>
      </c>
    </row>
    <row r="242" spans="2:6" ht="14.25" customHeight="1">
      <c r="B242" s="6"/>
      <c r="C242" s="6"/>
      <c r="D242" s="7"/>
      <c r="E242" s="8" t="str">
        <f t="shared" si="6"/>
        <v/>
      </c>
      <c r="F242" s="8" t="str">
        <f t="shared" si="7"/>
        <v/>
      </c>
    </row>
    <row r="243" spans="2:6" ht="14.25" customHeight="1">
      <c r="B243" s="6"/>
      <c r="C243" s="6"/>
      <c r="D243" s="7"/>
      <c r="E243" s="8" t="str">
        <f t="shared" si="6"/>
        <v/>
      </c>
      <c r="F243" s="8" t="str">
        <f t="shared" si="7"/>
        <v/>
      </c>
    </row>
    <row r="244" spans="2:6" ht="14.25" customHeight="1">
      <c r="B244" s="6"/>
      <c r="C244" s="6"/>
      <c r="D244" s="7"/>
      <c r="E244" s="8" t="str">
        <f t="shared" si="6"/>
        <v/>
      </c>
      <c r="F244" s="8" t="str">
        <f t="shared" si="7"/>
        <v/>
      </c>
    </row>
    <row r="245" spans="2:6" ht="14.25" customHeight="1">
      <c r="B245" s="6"/>
      <c r="C245" s="6"/>
      <c r="D245" s="7"/>
      <c r="E245" s="8" t="str">
        <f t="shared" si="6"/>
        <v/>
      </c>
      <c r="F245" s="8" t="str">
        <f t="shared" si="7"/>
        <v/>
      </c>
    </row>
    <row r="246" spans="2:6" ht="14.25" customHeight="1">
      <c r="B246" s="6"/>
      <c r="C246" s="6"/>
      <c r="D246" s="7"/>
      <c r="E246" s="8" t="str">
        <f t="shared" si="6"/>
        <v/>
      </c>
      <c r="F246" s="8" t="str">
        <f t="shared" si="7"/>
        <v/>
      </c>
    </row>
    <row r="247" spans="2:6" ht="14.25" customHeight="1">
      <c r="B247" s="6"/>
      <c r="C247" s="6"/>
      <c r="D247" s="7"/>
      <c r="E247" s="8" t="str">
        <f t="shared" si="6"/>
        <v/>
      </c>
      <c r="F247" s="8" t="str">
        <f t="shared" si="7"/>
        <v/>
      </c>
    </row>
    <row r="248" spans="2:6" ht="14.25" customHeight="1">
      <c r="B248" s="6"/>
      <c r="C248" s="6"/>
      <c r="D248" s="7"/>
      <c r="E248" s="8" t="str">
        <f t="shared" si="6"/>
        <v/>
      </c>
      <c r="F248" s="8" t="str">
        <f t="shared" si="7"/>
        <v/>
      </c>
    </row>
    <row r="249" spans="2:6" ht="14.25" customHeight="1">
      <c r="B249" s="6"/>
      <c r="C249" s="6"/>
      <c r="D249" s="7"/>
      <c r="E249" s="8" t="str">
        <f t="shared" si="6"/>
        <v/>
      </c>
      <c r="F249" s="8" t="str">
        <f t="shared" si="7"/>
        <v/>
      </c>
    </row>
    <row r="250" spans="2:6" ht="14.25" customHeight="1">
      <c r="B250" s="6"/>
      <c r="C250" s="6"/>
      <c r="D250" s="7"/>
      <c r="E250" s="8" t="str">
        <f t="shared" si="6"/>
        <v/>
      </c>
      <c r="F250" s="8" t="str">
        <f t="shared" si="7"/>
        <v/>
      </c>
    </row>
    <row r="251" spans="2:6" ht="14.25" customHeight="1">
      <c r="B251" s="6"/>
      <c r="C251" s="6"/>
      <c r="D251" s="7"/>
      <c r="E251" s="8" t="str">
        <f t="shared" si="6"/>
        <v/>
      </c>
      <c r="F251" s="8" t="str">
        <f t="shared" si="7"/>
        <v/>
      </c>
    </row>
    <row r="252" spans="2:6" ht="14.25" customHeight="1">
      <c r="B252" s="6"/>
      <c r="C252" s="6"/>
      <c r="D252" s="7"/>
      <c r="E252" s="8" t="str">
        <f t="shared" si="6"/>
        <v/>
      </c>
      <c r="F252" s="8" t="str">
        <f t="shared" si="7"/>
        <v/>
      </c>
    </row>
    <row r="253" spans="2:6" ht="14.25" customHeight="1">
      <c r="B253" s="6"/>
      <c r="C253" s="6"/>
      <c r="D253" s="7"/>
      <c r="E253" s="8" t="str">
        <f t="shared" si="6"/>
        <v/>
      </c>
      <c r="F253" s="8" t="str">
        <f t="shared" si="7"/>
        <v/>
      </c>
    </row>
    <row r="254" spans="2:6" ht="14.25" customHeight="1">
      <c r="B254" s="6"/>
      <c r="C254" s="6"/>
      <c r="D254" s="7"/>
      <c r="E254" s="8" t="str">
        <f t="shared" si="6"/>
        <v/>
      </c>
      <c r="F254" s="8" t="str">
        <f t="shared" si="7"/>
        <v/>
      </c>
    </row>
    <row r="255" spans="2:6" ht="14.25" customHeight="1">
      <c r="B255" s="6"/>
      <c r="C255" s="6"/>
      <c r="D255" s="7"/>
      <c r="E255" s="8" t="str">
        <f t="shared" si="6"/>
        <v/>
      </c>
      <c r="F255" s="8" t="str">
        <f t="shared" si="7"/>
        <v/>
      </c>
    </row>
    <row r="256" spans="2:6" ht="14.25" customHeight="1">
      <c r="B256" s="6"/>
      <c r="C256" s="6"/>
      <c r="D256" s="7"/>
      <c r="E256" s="8" t="str">
        <f t="shared" si="6"/>
        <v/>
      </c>
      <c r="F256" s="8" t="str">
        <f t="shared" si="7"/>
        <v/>
      </c>
    </row>
    <row r="257" spans="2:6" ht="14.25" customHeight="1">
      <c r="B257" s="6"/>
      <c r="C257" s="6"/>
      <c r="D257" s="7"/>
      <c r="E257" s="8" t="str">
        <f t="shared" si="6"/>
        <v/>
      </c>
      <c r="F257" s="8" t="str">
        <f t="shared" si="7"/>
        <v/>
      </c>
    </row>
    <row r="258" spans="2:6" ht="14.25" customHeight="1">
      <c r="B258" s="6"/>
      <c r="C258" s="6"/>
      <c r="D258" s="7"/>
      <c r="E258" s="8" t="str">
        <f t="shared" si="6"/>
        <v/>
      </c>
      <c r="F258" s="8" t="str">
        <f t="shared" si="7"/>
        <v/>
      </c>
    </row>
    <row r="259" spans="2:6" ht="14.25" customHeight="1">
      <c r="B259" s="6"/>
      <c r="C259" s="6"/>
      <c r="E259" s="8" t="str">
        <f t="shared" si="6"/>
        <v/>
      </c>
      <c r="F259" s="8" t="str">
        <f t="shared" si="7"/>
        <v/>
      </c>
    </row>
    <row r="260" spans="2:6" ht="14.25" customHeight="1">
      <c r="B260" s="6"/>
      <c r="C260" s="6"/>
      <c r="E260" s="8" t="str">
        <f t="shared" si="6"/>
        <v/>
      </c>
      <c r="F260" s="8" t="str">
        <f t="shared" si="7"/>
        <v/>
      </c>
    </row>
    <row r="261" spans="2:6" ht="14.25" customHeight="1">
      <c r="B261" s="6"/>
      <c r="C261" s="6"/>
      <c r="E261" s="8" t="str">
        <f t="shared" si="6"/>
        <v/>
      </c>
      <c r="F261" s="8" t="str">
        <f t="shared" si="7"/>
        <v/>
      </c>
    </row>
    <row r="262" spans="2:6" ht="14.25" customHeight="1">
      <c r="B262" s="6"/>
      <c r="C262" s="6"/>
      <c r="E262" s="8" t="str">
        <f t="shared" si="6"/>
        <v/>
      </c>
      <c r="F262" s="8" t="str">
        <f t="shared" si="7"/>
        <v/>
      </c>
    </row>
    <row r="263" spans="2:6" ht="14.25" customHeight="1">
      <c r="B263" s="6"/>
      <c r="C263" s="6"/>
      <c r="E263" s="8" t="str">
        <f t="shared" si="6"/>
        <v/>
      </c>
      <c r="F263" s="8" t="str">
        <f t="shared" si="7"/>
        <v/>
      </c>
    </row>
    <row r="264" spans="2:6" ht="14.25" customHeight="1">
      <c r="B264" s="6"/>
      <c r="C264" s="6"/>
      <c r="E264" s="8" t="str">
        <f t="shared" si="6"/>
        <v/>
      </c>
      <c r="F264" s="8" t="str">
        <f t="shared" si="7"/>
        <v/>
      </c>
    </row>
    <row r="265" spans="2:6" ht="14.25" customHeight="1">
      <c r="B265" s="6"/>
      <c r="C265" s="6"/>
      <c r="E265" s="8" t="str">
        <f t="shared" si="6"/>
        <v/>
      </c>
      <c r="F265" s="8" t="str">
        <f t="shared" si="7"/>
        <v/>
      </c>
    </row>
    <row r="266" spans="2:6" ht="14.25" customHeight="1">
      <c r="B266" s="6"/>
      <c r="C266" s="6"/>
      <c r="E266" s="8" t="str">
        <f t="shared" si="6"/>
        <v/>
      </c>
      <c r="F266" s="8" t="str">
        <f t="shared" si="7"/>
        <v/>
      </c>
    </row>
    <row r="267" spans="2:6" ht="14.25" customHeight="1">
      <c r="B267" s="6"/>
      <c r="C267" s="6"/>
      <c r="E267" s="8" t="str">
        <f t="shared" si="6"/>
        <v/>
      </c>
      <c r="F267" s="8" t="str">
        <f t="shared" si="7"/>
        <v/>
      </c>
    </row>
    <row r="268" spans="2:6" ht="14.25" customHeight="1">
      <c r="B268" s="6"/>
      <c r="C268" s="6"/>
      <c r="E268" s="8" t="str">
        <f t="shared" si="6"/>
        <v/>
      </c>
      <c r="F268" s="8" t="str">
        <f t="shared" si="7"/>
        <v/>
      </c>
    </row>
    <row r="269" spans="2:6" ht="14.25" customHeight="1">
      <c r="B269" s="6"/>
      <c r="C269" s="6"/>
      <c r="E269" s="8" t="str">
        <f t="shared" si="6"/>
        <v/>
      </c>
      <c r="F269" s="8" t="str">
        <f t="shared" si="7"/>
        <v/>
      </c>
    </row>
    <row r="270" spans="2:6" ht="14.25" customHeight="1">
      <c r="B270" s="6"/>
      <c r="C270" s="6"/>
      <c r="E270" s="8" t="str">
        <f t="shared" ref="E270:E333" si="8">IF(COUNTBLANK(B270)&gt;0,"",C270-B270-D270)</f>
        <v/>
      </c>
      <c r="F270" s="8" t="str">
        <f t="shared" ref="F270:F333" si="9">IF(COUNTBLANK(E270)&gt;0,"",F269+E270)</f>
        <v/>
      </c>
    </row>
    <row r="271" spans="2:6" ht="14.25" customHeight="1">
      <c r="B271" s="6"/>
      <c r="C271" s="6"/>
      <c r="E271" s="8" t="str">
        <f t="shared" si="8"/>
        <v/>
      </c>
      <c r="F271" s="8" t="str">
        <f t="shared" si="9"/>
        <v/>
      </c>
    </row>
    <row r="272" spans="2:6" ht="14.25" customHeight="1">
      <c r="B272" s="6"/>
      <c r="C272" s="6"/>
      <c r="E272" s="8" t="str">
        <f t="shared" si="8"/>
        <v/>
      </c>
      <c r="F272" s="8" t="str">
        <f t="shared" si="9"/>
        <v/>
      </c>
    </row>
    <row r="273" spans="2:6" ht="14.25" customHeight="1">
      <c r="B273" s="6"/>
      <c r="C273" s="6"/>
      <c r="E273" s="8" t="str">
        <f t="shared" si="8"/>
        <v/>
      </c>
      <c r="F273" s="8" t="str">
        <f t="shared" si="9"/>
        <v/>
      </c>
    </row>
    <row r="274" spans="2:6" ht="14.25" customHeight="1">
      <c r="B274" s="6"/>
      <c r="C274" s="6"/>
      <c r="E274" s="8" t="str">
        <f t="shared" si="8"/>
        <v/>
      </c>
      <c r="F274" s="8" t="str">
        <f t="shared" si="9"/>
        <v/>
      </c>
    </row>
    <row r="275" spans="2:6" ht="14.25" customHeight="1">
      <c r="B275" s="6"/>
      <c r="C275" s="6"/>
      <c r="E275" s="8" t="str">
        <f t="shared" si="8"/>
        <v/>
      </c>
      <c r="F275" s="8" t="str">
        <f t="shared" si="9"/>
        <v/>
      </c>
    </row>
    <row r="276" spans="2:6" ht="14.25" customHeight="1">
      <c r="B276" s="6"/>
      <c r="C276" s="6"/>
      <c r="E276" s="8" t="str">
        <f t="shared" si="8"/>
        <v/>
      </c>
      <c r="F276" s="8" t="str">
        <f t="shared" si="9"/>
        <v/>
      </c>
    </row>
    <row r="277" spans="2:6" ht="14.25" customHeight="1">
      <c r="B277" s="6"/>
      <c r="C277" s="6"/>
      <c r="E277" s="8" t="str">
        <f t="shared" si="8"/>
        <v/>
      </c>
      <c r="F277" s="8" t="str">
        <f t="shared" si="9"/>
        <v/>
      </c>
    </row>
    <row r="278" spans="2:6" ht="14.25" customHeight="1">
      <c r="B278" s="6"/>
      <c r="C278" s="6"/>
      <c r="E278" s="8" t="str">
        <f t="shared" si="8"/>
        <v/>
      </c>
      <c r="F278" s="8" t="str">
        <f t="shared" si="9"/>
        <v/>
      </c>
    </row>
    <row r="279" spans="2:6" ht="14.25" customHeight="1">
      <c r="B279" s="6"/>
      <c r="C279" s="6"/>
      <c r="E279" s="8" t="str">
        <f t="shared" si="8"/>
        <v/>
      </c>
      <c r="F279" s="8" t="str">
        <f t="shared" si="9"/>
        <v/>
      </c>
    </row>
    <row r="280" spans="2:6" ht="14.25" customHeight="1">
      <c r="B280" s="6"/>
      <c r="C280" s="6"/>
      <c r="E280" s="8" t="str">
        <f t="shared" si="8"/>
        <v/>
      </c>
      <c r="F280" s="8" t="str">
        <f t="shared" si="9"/>
        <v/>
      </c>
    </row>
    <row r="281" spans="2:6" ht="14.25" customHeight="1">
      <c r="B281" s="6"/>
      <c r="C281" s="6"/>
      <c r="E281" s="8" t="str">
        <f t="shared" si="8"/>
        <v/>
      </c>
      <c r="F281" s="8" t="str">
        <f t="shared" si="9"/>
        <v/>
      </c>
    </row>
    <row r="282" spans="2:6" ht="14.25" customHeight="1">
      <c r="B282" s="6"/>
      <c r="C282" s="6"/>
      <c r="E282" s="8" t="str">
        <f t="shared" si="8"/>
        <v/>
      </c>
      <c r="F282" s="8" t="str">
        <f t="shared" si="9"/>
        <v/>
      </c>
    </row>
    <row r="283" spans="2:6" ht="14.25" customHeight="1">
      <c r="B283" s="6"/>
      <c r="C283" s="6"/>
      <c r="E283" s="8" t="str">
        <f t="shared" si="8"/>
        <v/>
      </c>
      <c r="F283" s="8" t="str">
        <f t="shared" si="9"/>
        <v/>
      </c>
    </row>
    <row r="284" spans="2:6" ht="14.25" customHeight="1">
      <c r="B284" s="6"/>
      <c r="C284" s="6"/>
      <c r="E284" s="8" t="str">
        <f t="shared" si="8"/>
        <v/>
      </c>
      <c r="F284" s="8" t="str">
        <f t="shared" si="9"/>
        <v/>
      </c>
    </row>
    <row r="285" spans="2:6" ht="14.25" customHeight="1">
      <c r="B285" s="6"/>
      <c r="C285" s="6"/>
      <c r="E285" s="8" t="str">
        <f t="shared" si="8"/>
        <v/>
      </c>
      <c r="F285" s="8" t="str">
        <f t="shared" si="9"/>
        <v/>
      </c>
    </row>
    <row r="286" spans="2:6" ht="14.25" customHeight="1">
      <c r="B286" s="6"/>
      <c r="C286" s="6"/>
      <c r="E286" s="8" t="str">
        <f t="shared" si="8"/>
        <v/>
      </c>
      <c r="F286" s="8" t="str">
        <f t="shared" si="9"/>
        <v/>
      </c>
    </row>
    <row r="287" spans="2:6" ht="14.25" customHeight="1">
      <c r="B287" s="6"/>
      <c r="C287" s="6"/>
      <c r="E287" s="8" t="str">
        <f t="shared" si="8"/>
        <v/>
      </c>
      <c r="F287" s="8" t="str">
        <f t="shared" si="9"/>
        <v/>
      </c>
    </row>
    <row r="288" spans="2:6" ht="14.25" customHeight="1">
      <c r="B288" s="6"/>
      <c r="C288" s="6"/>
      <c r="E288" s="8" t="str">
        <f t="shared" si="8"/>
        <v/>
      </c>
      <c r="F288" s="8" t="str">
        <f t="shared" si="9"/>
        <v/>
      </c>
    </row>
    <row r="289" spans="2:6" ht="14.25" customHeight="1">
      <c r="B289" s="6"/>
      <c r="C289" s="6"/>
      <c r="E289" s="8" t="str">
        <f t="shared" si="8"/>
        <v/>
      </c>
      <c r="F289" s="8" t="str">
        <f t="shared" si="9"/>
        <v/>
      </c>
    </row>
    <row r="290" spans="2:6" ht="14.25" customHeight="1">
      <c r="B290" s="6"/>
      <c r="C290" s="6"/>
      <c r="E290" s="8" t="str">
        <f t="shared" si="8"/>
        <v/>
      </c>
      <c r="F290" s="8" t="str">
        <f t="shared" si="9"/>
        <v/>
      </c>
    </row>
    <row r="291" spans="2:6" ht="14.25" customHeight="1">
      <c r="B291" s="6"/>
      <c r="C291" s="6"/>
      <c r="E291" s="8" t="str">
        <f t="shared" si="8"/>
        <v/>
      </c>
      <c r="F291" s="8" t="str">
        <f t="shared" si="9"/>
        <v/>
      </c>
    </row>
    <row r="292" spans="2:6" ht="14.25" customHeight="1">
      <c r="B292" s="6"/>
      <c r="C292" s="6"/>
      <c r="E292" s="8" t="str">
        <f t="shared" si="8"/>
        <v/>
      </c>
      <c r="F292" s="8" t="str">
        <f t="shared" si="9"/>
        <v/>
      </c>
    </row>
    <row r="293" spans="2:6" ht="14.25" customHeight="1">
      <c r="B293" s="6"/>
      <c r="C293" s="6"/>
      <c r="E293" s="8" t="str">
        <f t="shared" si="8"/>
        <v/>
      </c>
      <c r="F293" s="8" t="str">
        <f t="shared" si="9"/>
        <v/>
      </c>
    </row>
    <row r="294" spans="2:6" ht="14.25" customHeight="1">
      <c r="B294" s="6"/>
      <c r="C294" s="6"/>
      <c r="E294" s="8" t="str">
        <f t="shared" si="8"/>
        <v/>
      </c>
      <c r="F294" s="8" t="str">
        <f t="shared" si="9"/>
        <v/>
      </c>
    </row>
    <row r="295" spans="2:6" ht="14.25" customHeight="1">
      <c r="B295" s="6"/>
      <c r="C295" s="6"/>
      <c r="E295" s="8" t="str">
        <f t="shared" si="8"/>
        <v/>
      </c>
      <c r="F295" s="8" t="str">
        <f t="shared" si="9"/>
        <v/>
      </c>
    </row>
    <row r="296" spans="2:6" ht="14.25" customHeight="1">
      <c r="B296" s="6"/>
      <c r="C296" s="6"/>
      <c r="E296" s="8" t="str">
        <f t="shared" si="8"/>
        <v/>
      </c>
      <c r="F296" s="8" t="str">
        <f t="shared" si="9"/>
        <v/>
      </c>
    </row>
    <row r="297" spans="2:6" ht="14.25" customHeight="1">
      <c r="B297" s="6"/>
      <c r="C297" s="6"/>
      <c r="E297" s="8" t="str">
        <f t="shared" si="8"/>
        <v/>
      </c>
      <c r="F297" s="8" t="str">
        <f t="shared" si="9"/>
        <v/>
      </c>
    </row>
    <row r="298" spans="2:6" ht="14.25" customHeight="1">
      <c r="B298" s="6"/>
      <c r="C298" s="6"/>
      <c r="E298" s="8" t="str">
        <f t="shared" si="8"/>
        <v/>
      </c>
      <c r="F298" s="8" t="str">
        <f t="shared" si="9"/>
        <v/>
      </c>
    </row>
    <row r="299" spans="2:6" ht="14.25" customHeight="1">
      <c r="B299" s="6"/>
      <c r="C299" s="6"/>
      <c r="E299" s="8" t="str">
        <f t="shared" si="8"/>
        <v/>
      </c>
      <c r="F299" s="8" t="str">
        <f t="shared" si="9"/>
        <v/>
      </c>
    </row>
    <row r="300" spans="2:6" ht="14.25" customHeight="1">
      <c r="B300" s="6"/>
      <c r="C300" s="6"/>
      <c r="E300" s="8" t="str">
        <f t="shared" si="8"/>
        <v/>
      </c>
      <c r="F300" s="8" t="str">
        <f t="shared" si="9"/>
        <v/>
      </c>
    </row>
    <row r="301" spans="2:6" ht="14.25" customHeight="1">
      <c r="B301" s="6"/>
      <c r="C301" s="6"/>
      <c r="E301" s="8" t="str">
        <f t="shared" si="8"/>
        <v/>
      </c>
      <c r="F301" s="8" t="str">
        <f t="shared" si="9"/>
        <v/>
      </c>
    </row>
    <row r="302" spans="2:6" ht="14.25" customHeight="1">
      <c r="B302" s="6"/>
      <c r="C302" s="6"/>
      <c r="E302" s="8" t="str">
        <f t="shared" si="8"/>
        <v/>
      </c>
      <c r="F302" s="8" t="str">
        <f t="shared" si="9"/>
        <v/>
      </c>
    </row>
    <row r="303" spans="2:6" ht="14.25" customHeight="1">
      <c r="B303" s="6"/>
      <c r="C303" s="6"/>
      <c r="E303" s="8" t="str">
        <f t="shared" si="8"/>
        <v/>
      </c>
      <c r="F303" s="8" t="str">
        <f t="shared" si="9"/>
        <v/>
      </c>
    </row>
    <row r="304" spans="2:6" ht="14.25" customHeight="1">
      <c r="B304" s="6"/>
      <c r="C304" s="6"/>
      <c r="E304" s="8" t="str">
        <f t="shared" si="8"/>
        <v/>
      </c>
      <c r="F304" s="8" t="str">
        <f t="shared" si="9"/>
        <v/>
      </c>
    </row>
    <row r="305" spans="2:6" ht="14.25" customHeight="1">
      <c r="B305" s="6"/>
      <c r="C305" s="6"/>
      <c r="E305" s="8" t="str">
        <f t="shared" si="8"/>
        <v/>
      </c>
      <c r="F305" s="8" t="str">
        <f t="shared" si="9"/>
        <v/>
      </c>
    </row>
    <row r="306" spans="2:6" ht="14.25" customHeight="1">
      <c r="B306" s="6"/>
      <c r="C306" s="6"/>
      <c r="E306" s="8" t="str">
        <f t="shared" si="8"/>
        <v/>
      </c>
      <c r="F306" s="8" t="str">
        <f t="shared" si="9"/>
        <v/>
      </c>
    </row>
    <row r="307" spans="2:6" ht="14.25" customHeight="1">
      <c r="B307" s="6"/>
      <c r="C307" s="6"/>
      <c r="E307" s="8" t="str">
        <f t="shared" si="8"/>
        <v/>
      </c>
      <c r="F307" s="8" t="str">
        <f t="shared" si="9"/>
        <v/>
      </c>
    </row>
    <row r="308" spans="2:6" ht="14.25" customHeight="1">
      <c r="B308" s="6"/>
      <c r="C308" s="6"/>
      <c r="E308" s="8" t="str">
        <f t="shared" si="8"/>
        <v/>
      </c>
      <c r="F308" s="8" t="str">
        <f t="shared" si="9"/>
        <v/>
      </c>
    </row>
    <row r="309" spans="2:6" ht="14.25" customHeight="1">
      <c r="B309" s="6"/>
      <c r="C309" s="6"/>
      <c r="E309" s="8" t="str">
        <f t="shared" si="8"/>
        <v/>
      </c>
      <c r="F309" s="8" t="str">
        <f t="shared" si="9"/>
        <v/>
      </c>
    </row>
    <row r="310" spans="2:6" ht="14.25" customHeight="1">
      <c r="B310" s="6"/>
      <c r="C310" s="6"/>
      <c r="E310" s="8" t="str">
        <f t="shared" si="8"/>
        <v/>
      </c>
      <c r="F310" s="8" t="str">
        <f t="shared" si="9"/>
        <v/>
      </c>
    </row>
    <row r="311" spans="2:6" ht="14.25" customHeight="1">
      <c r="B311" s="6"/>
      <c r="C311" s="6"/>
      <c r="E311" s="8" t="str">
        <f t="shared" si="8"/>
        <v/>
      </c>
      <c r="F311" s="8" t="str">
        <f t="shared" si="9"/>
        <v/>
      </c>
    </row>
    <row r="312" spans="2:6" ht="14.25" customHeight="1">
      <c r="B312" s="6"/>
      <c r="C312" s="6"/>
      <c r="E312" s="8" t="str">
        <f t="shared" si="8"/>
        <v/>
      </c>
      <c r="F312" s="8" t="str">
        <f t="shared" si="9"/>
        <v/>
      </c>
    </row>
    <row r="313" spans="2:6" ht="14.25" customHeight="1">
      <c r="B313" s="6"/>
      <c r="C313" s="6"/>
      <c r="E313" s="8" t="str">
        <f t="shared" si="8"/>
        <v/>
      </c>
      <c r="F313" s="8" t="str">
        <f t="shared" si="9"/>
        <v/>
      </c>
    </row>
    <row r="314" spans="2:6" ht="14.25" customHeight="1">
      <c r="B314" s="6"/>
      <c r="C314" s="6"/>
      <c r="E314" s="8" t="str">
        <f t="shared" si="8"/>
        <v/>
      </c>
      <c r="F314" s="8" t="str">
        <f t="shared" si="9"/>
        <v/>
      </c>
    </row>
    <row r="315" spans="2:6" ht="14.25" customHeight="1">
      <c r="B315" s="6"/>
      <c r="C315" s="6"/>
      <c r="E315" s="8" t="str">
        <f t="shared" si="8"/>
        <v/>
      </c>
      <c r="F315" s="8" t="str">
        <f t="shared" si="9"/>
        <v/>
      </c>
    </row>
    <row r="316" spans="2:6" ht="14.25" customHeight="1">
      <c r="B316" s="6"/>
      <c r="C316" s="6"/>
      <c r="E316" s="8" t="str">
        <f t="shared" si="8"/>
        <v/>
      </c>
      <c r="F316" s="8" t="str">
        <f t="shared" si="9"/>
        <v/>
      </c>
    </row>
    <row r="317" spans="2:6" ht="14.25" customHeight="1">
      <c r="B317" s="6"/>
      <c r="C317" s="6"/>
      <c r="E317" s="8" t="str">
        <f t="shared" si="8"/>
        <v/>
      </c>
      <c r="F317" s="8" t="str">
        <f t="shared" si="9"/>
        <v/>
      </c>
    </row>
    <row r="318" spans="2:6" ht="14.25" customHeight="1">
      <c r="B318" s="6"/>
      <c r="C318" s="6"/>
      <c r="E318" s="8" t="str">
        <f t="shared" si="8"/>
        <v/>
      </c>
      <c r="F318" s="8" t="str">
        <f t="shared" si="9"/>
        <v/>
      </c>
    </row>
    <row r="319" spans="2:6" ht="14.25" customHeight="1">
      <c r="B319" s="6"/>
      <c r="C319" s="6"/>
      <c r="E319" s="8" t="str">
        <f t="shared" si="8"/>
        <v/>
      </c>
      <c r="F319" s="8" t="str">
        <f t="shared" si="9"/>
        <v/>
      </c>
    </row>
    <row r="320" spans="2:6" ht="14.25" customHeight="1">
      <c r="B320" s="6"/>
      <c r="C320" s="6"/>
      <c r="E320" s="8" t="str">
        <f t="shared" si="8"/>
        <v/>
      </c>
      <c r="F320" s="8" t="str">
        <f t="shared" si="9"/>
        <v/>
      </c>
    </row>
    <row r="321" spans="2:6" ht="14.25" customHeight="1">
      <c r="B321" s="6"/>
      <c r="C321" s="6"/>
      <c r="E321" s="8" t="str">
        <f t="shared" si="8"/>
        <v/>
      </c>
      <c r="F321" s="8" t="str">
        <f t="shared" si="9"/>
        <v/>
      </c>
    </row>
    <row r="322" spans="2:6" ht="14.25" customHeight="1">
      <c r="B322" s="6"/>
      <c r="C322" s="6"/>
      <c r="E322" s="8" t="str">
        <f t="shared" si="8"/>
        <v/>
      </c>
      <c r="F322" s="8" t="str">
        <f t="shared" si="9"/>
        <v/>
      </c>
    </row>
    <row r="323" spans="2:6" ht="14.25" customHeight="1">
      <c r="B323" s="6"/>
      <c r="C323" s="6"/>
      <c r="E323" s="8" t="str">
        <f t="shared" si="8"/>
        <v/>
      </c>
      <c r="F323" s="8" t="str">
        <f t="shared" si="9"/>
        <v/>
      </c>
    </row>
    <row r="324" spans="2:6" ht="14.25" customHeight="1">
      <c r="B324" s="6"/>
      <c r="C324" s="6"/>
      <c r="E324" s="8" t="str">
        <f t="shared" si="8"/>
        <v/>
      </c>
      <c r="F324" s="8" t="str">
        <f t="shared" si="9"/>
        <v/>
      </c>
    </row>
    <row r="325" spans="2:6" ht="14.25" customHeight="1">
      <c r="B325" s="6"/>
      <c r="C325" s="6"/>
      <c r="E325" s="8" t="str">
        <f t="shared" si="8"/>
        <v/>
      </c>
      <c r="F325" s="8" t="str">
        <f t="shared" si="9"/>
        <v/>
      </c>
    </row>
    <row r="326" spans="2:6" ht="14.25" customHeight="1">
      <c r="B326" s="6"/>
      <c r="C326" s="6"/>
      <c r="E326" s="8" t="str">
        <f t="shared" si="8"/>
        <v/>
      </c>
      <c r="F326" s="8" t="str">
        <f t="shared" si="9"/>
        <v/>
      </c>
    </row>
    <row r="327" spans="2:6" ht="14.25" customHeight="1">
      <c r="B327" s="6"/>
      <c r="C327" s="6"/>
      <c r="E327" s="8" t="str">
        <f t="shared" si="8"/>
        <v/>
      </c>
      <c r="F327" s="8" t="str">
        <f t="shared" si="9"/>
        <v/>
      </c>
    </row>
    <row r="328" spans="2:6" ht="14.25" customHeight="1">
      <c r="B328" s="6"/>
      <c r="C328" s="6"/>
      <c r="E328" s="8" t="str">
        <f t="shared" si="8"/>
        <v/>
      </c>
      <c r="F328" s="8" t="str">
        <f t="shared" si="9"/>
        <v/>
      </c>
    </row>
    <row r="329" spans="2:6" ht="14.25" customHeight="1">
      <c r="B329" s="6"/>
      <c r="C329" s="6"/>
      <c r="E329" s="8" t="str">
        <f t="shared" si="8"/>
        <v/>
      </c>
      <c r="F329" s="8" t="str">
        <f t="shared" si="9"/>
        <v/>
      </c>
    </row>
    <row r="330" spans="2:6" ht="14.25" customHeight="1">
      <c r="B330" s="6"/>
      <c r="C330" s="6"/>
      <c r="E330" s="8" t="str">
        <f t="shared" si="8"/>
        <v/>
      </c>
      <c r="F330" s="8" t="str">
        <f t="shared" si="9"/>
        <v/>
      </c>
    </row>
    <row r="331" spans="2:6" ht="14.25" customHeight="1">
      <c r="B331" s="6"/>
      <c r="C331" s="6"/>
      <c r="E331" s="8" t="str">
        <f t="shared" si="8"/>
        <v/>
      </c>
      <c r="F331" s="8" t="str">
        <f t="shared" si="9"/>
        <v/>
      </c>
    </row>
    <row r="332" spans="2:6" ht="14.25" customHeight="1">
      <c r="B332" s="6"/>
      <c r="C332" s="6"/>
      <c r="E332" s="8" t="str">
        <f t="shared" si="8"/>
        <v/>
      </c>
      <c r="F332" s="8" t="str">
        <f t="shared" si="9"/>
        <v/>
      </c>
    </row>
    <row r="333" spans="2:6" ht="14.25" customHeight="1">
      <c r="B333" s="6"/>
      <c r="C333" s="6"/>
      <c r="E333" s="8" t="str">
        <f t="shared" si="8"/>
        <v/>
      </c>
      <c r="F333" s="8" t="str">
        <f t="shared" si="9"/>
        <v/>
      </c>
    </row>
    <row r="334" spans="2:6" ht="14.25" customHeight="1">
      <c r="B334" s="6"/>
      <c r="C334" s="6"/>
      <c r="E334" s="8" t="str">
        <f t="shared" ref="E334:E397" si="10">IF(COUNTBLANK(B334)&gt;0,"",C334-B334-D334)</f>
        <v/>
      </c>
      <c r="F334" s="8" t="str">
        <f t="shared" ref="F334:F397" si="11">IF(COUNTBLANK(E334)&gt;0,"",F333+E334)</f>
        <v/>
      </c>
    </row>
    <row r="335" spans="2:6" ht="14.25" customHeight="1">
      <c r="B335" s="6"/>
      <c r="C335" s="6"/>
      <c r="E335" s="8" t="str">
        <f t="shared" si="10"/>
        <v/>
      </c>
      <c r="F335" s="8" t="str">
        <f t="shared" si="11"/>
        <v/>
      </c>
    </row>
    <row r="336" spans="2:6" ht="14.25" customHeight="1">
      <c r="B336" s="6"/>
      <c r="C336" s="6"/>
      <c r="E336" s="8" t="str">
        <f t="shared" si="10"/>
        <v/>
      </c>
      <c r="F336" s="8" t="str">
        <f t="shared" si="11"/>
        <v/>
      </c>
    </row>
    <row r="337" spans="2:6" ht="14.25" customHeight="1">
      <c r="B337" s="6"/>
      <c r="C337" s="6"/>
      <c r="E337" s="8" t="str">
        <f t="shared" si="10"/>
        <v/>
      </c>
      <c r="F337" s="8" t="str">
        <f t="shared" si="11"/>
        <v/>
      </c>
    </row>
    <row r="338" spans="2:6" ht="14.25" customHeight="1">
      <c r="B338" s="6"/>
      <c r="C338" s="6"/>
      <c r="E338" s="8" t="str">
        <f t="shared" si="10"/>
        <v/>
      </c>
      <c r="F338" s="8" t="str">
        <f t="shared" si="11"/>
        <v/>
      </c>
    </row>
    <row r="339" spans="2:6" ht="14.25" customHeight="1">
      <c r="B339" s="6"/>
      <c r="C339" s="6"/>
      <c r="E339" s="8" t="str">
        <f t="shared" si="10"/>
        <v/>
      </c>
      <c r="F339" s="8" t="str">
        <f t="shared" si="11"/>
        <v/>
      </c>
    </row>
    <row r="340" spans="2:6" ht="14.25" customHeight="1">
      <c r="B340" s="6"/>
      <c r="C340" s="6"/>
      <c r="E340" s="8" t="str">
        <f t="shared" si="10"/>
        <v/>
      </c>
      <c r="F340" s="8" t="str">
        <f t="shared" si="11"/>
        <v/>
      </c>
    </row>
    <row r="341" spans="2:6" ht="14.25" customHeight="1">
      <c r="B341" s="6"/>
      <c r="C341" s="6"/>
      <c r="E341" s="8" t="str">
        <f t="shared" si="10"/>
        <v/>
      </c>
      <c r="F341" s="8" t="str">
        <f t="shared" si="11"/>
        <v/>
      </c>
    </row>
    <row r="342" spans="2:6" ht="14.25" customHeight="1">
      <c r="B342" s="6"/>
      <c r="C342" s="6"/>
      <c r="E342" s="8" t="str">
        <f t="shared" si="10"/>
        <v/>
      </c>
      <c r="F342" s="8" t="str">
        <f t="shared" si="11"/>
        <v/>
      </c>
    </row>
    <row r="343" spans="2:6" ht="14.25" customHeight="1">
      <c r="B343" s="6"/>
      <c r="C343" s="6"/>
      <c r="E343" s="8" t="str">
        <f t="shared" si="10"/>
        <v/>
      </c>
      <c r="F343" s="8" t="str">
        <f t="shared" si="11"/>
        <v/>
      </c>
    </row>
    <row r="344" spans="2:6" ht="14.25" customHeight="1">
      <c r="B344" s="6"/>
      <c r="C344" s="6"/>
      <c r="E344" s="8" t="str">
        <f t="shared" si="10"/>
        <v/>
      </c>
      <c r="F344" s="8" t="str">
        <f t="shared" si="11"/>
        <v/>
      </c>
    </row>
    <row r="345" spans="2:6" ht="14.25" customHeight="1">
      <c r="B345" s="6"/>
      <c r="C345" s="6"/>
      <c r="E345" s="8" t="str">
        <f t="shared" si="10"/>
        <v/>
      </c>
      <c r="F345" s="8" t="str">
        <f t="shared" si="11"/>
        <v/>
      </c>
    </row>
    <row r="346" spans="2:6" ht="14.25" customHeight="1">
      <c r="B346" s="6"/>
      <c r="C346" s="6"/>
      <c r="E346" s="8" t="str">
        <f t="shared" si="10"/>
        <v/>
      </c>
      <c r="F346" s="8" t="str">
        <f t="shared" si="11"/>
        <v/>
      </c>
    </row>
    <row r="347" spans="2:6" ht="14.25" customHeight="1">
      <c r="B347" s="6"/>
      <c r="C347" s="6"/>
      <c r="E347" s="8" t="str">
        <f t="shared" si="10"/>
        <v/>
      </c>
      <c r="F347" s="8" t="str">
        <f t="shared" si="11"/>
        <v/>
      </c>
    </row>
    <row r="348" spans="2:6" ht="14.25" customHeight="1">
      <c r="B348" s="6"/>
      <c r="C348" s="6"/>
      <c r="E348" s="8" t="str">
        <f t="shared" si="10"/>
        <v/>
      </c>
      <c r="F348" s="8" t="str">
        <f t="shared" si="11"/>
        <v/>
      </c>
    </row>
    <row r="349" spans="2:6" ht="14.25" customHeight="1">
      <c r="B349" s="6"/>
      <c r="C349" s="6"/>
      <c r="E349" s="8" t="str">
        <f t="shared" si="10"/>
        <v/>
      </c>
      <c r="F349" s="8" t="str">
        <f t="shared" si="11"/>
        <v/>
      </c>
    </row>
    <row r="350" spans="2:6" ht="14.25" customHeight="1">
      <c r="B350" s="6"/>
      <c r="C350" s="6"/>
      <c r="E350" s="8" t="str">
        <f t="shared" si="10"/>
        <v/>
      </c>
      <c r="F350" s="8" t="str">
        <f t="shared" si="11"/>
        <v/>
      </c>
    </row>
    <row r="351" spans="2:6" ht="14.25" customHeight="1">
      <c r="B351" s="6"/>
      <c r="C351" s="6"/>
      <c r="E351" s="8" t="str">
        <f t="shared" si="10"/>
        <v/>
      </c>
      <c r="F351" s="8" t="str">
        <f t="shared" si="11"/>
        <v/>
      </c>
    </row>
    <row r="352" spans="2:6" ht="14.25" customHeight="1">
      <c r="B352" s="6"/>
      <c r="C352" s="6"/>
      <c r="E352" s="8" t="str">
        <f t="shared" si="10"/>
        <v/>
      </c>
      <c r="F352" s="8" t="str">
        <f t="shared" si="11"/>
        <v/>
      </c>
    </row>
    <row r="353" spans="2:6" ht="14.25" customHeight="1">
      <c r="B353" s="6"/>
      <c r="C353" s="6"/>
      <c r="E353" s="8" t="str">
        <f t="shared" si="10"/>
        <v/>
      </c>
      <c r="F353" s="8" t="str">
        <f t="shared" si="11"/>
        <v/>
      </c>
    </row>
    <row r="354" spans="2:6" ht="14.25" customHeight="1">
      <c r="B354" s="6"/>
      <c r="C354" s="6"/>
      <c r="E354" s="8" t="str">
        <f t="shared" si="10"/>
        <v/>
      </c>
      <c r="F354" s="8" t="str">
        <f t="shared" si="11"/>
        <v/>
      </c>
    </row>
    <row r="355" spans="2:6" ht="14.25" customHeight="1">
      <c r="B355" s="6"/>
      <c r="C355" s="6"/>
      <c r="E355" s="8" t="str">
        <f t="shared" si="10"/>
        <v/>
      </c>
      <c r="F355" s="8" t="str">
        <f t="shared" si="11"/>
        <v/>
      </c>
    </row>
    <row r="356" spans="2:6" ht="14.25" customHeight="1">
      <c r="B356" s="6"/>
      <c r="C356" s="6"/>
      <c r="E356" s="8" t="str">
        <f t="shared" si="10"/>
        <v/>
      </c>
      <c r="F356" s="8" t="str">
        <f t="shared" si="11"/>
        <v/>
      </c>
    </row>
    <row r="357" spans="2:6" ht="14.25" customHeight="1">
      <c r="B357" s="6"/>
      <c r="C357" s="6"/>
      <c r="E357" s="8" t="str">
        <f t="shared" si="10"/>
        <v/>
      </c>
      <c r="F357" s="8" t="str">
        <f t="shared" si="11"/>
        <v/>
      </c>
    </row>
    <row r="358" spans="2:6" ht="14.25" customHeight="1">
      <c r="B358" s="6"/>
      <c r="C358" s="6"/>
      <c r="E358" s="8" t="str">
        <f t="shared" si="10"/>
        <v/>
      </c>
      <c r="F358" s="8" t="str">
        <f t="shared" si="11"/>
        <v/>
      </c>
    </row>
    <row r="359" spans="2:6" ht="14.25" customHeight="1">
      <c r="B359" s="6"/>
      <c r="C359" s="6"/>
      <c r="E359" s="8" t="str">
        <f t="shared" si="10"/>
        <v/>
      </c>
      <c r="F359" s="8" t="str">
        <f t="shared" si="11"/>
        <v/>
      </c>
    </row>
    <row r="360" spans="2:6" ht="14.25" customHeight="1">
      <c r="B360" s="6"/>
      <c r="C360" s="6"/>
      <c r="E360" s="8" t="str">
        <f t="shared" si="10"/>
        <v/>
      </c>
      <c r="F360" s="8" t="str">
        <f t="shared" si="11"/>
        <v/>
      </c>
    </row>
    <row r="361" spans="2:6" ht="14.25" customHeight="1">
      <c r="B361" s="6"/>
      <c r="C361" s="6"/>
      <c r="E361" s="8" t="str">
        <f t="shared" si="10"/>
        <v/>
      </c>
      <c r="F361" s="8" t="str">
        <f t="shared" si="11"/>
        <v/>
      </c>
    </row>
    <row r="362" spans="2:6" ht="14.25" customHeight="1">
      <c r="B362" s="6"/>
      <c r="C362" s="6"/>
      <c r="E362" s="8" t="str">
        <f t="shared" si="10"/>
        <v/>
      </c>
      <c r="F362" s="8" t="str">
        <f t="shared" si="11"/>
        <v/>
      </c>
    </row>
    <row r="363" spans="2:6" ht="14.25" customHeight="1">
      <c r="B363" s="6"/>
      <c r="C363" s="6"/>
      <c r="E363" s="8" t="str">
        <f t="shared" si="10"/>
        <v/>
      </c>
      <c r="F363" s="8" t="str">
        <f t="shared" si="11"/>
        <v/>
      </c>
    </row>
    <row r="364" spans="2:6" ht="14.25" customHeight="1">
      <c r="B364" s="6"/>
      <c r="C364" s="6"/>
      <c r="E364" s="8" t="str">
        <f t="shared" si="10"/>
        <v/>
      </c>
      <c r="F364" s="8" t="str">
        <f t="shared" si="11"/>
        <v/>
      </c>
    </row>
    <row r="365" spans="2:6" ht="14.25" customHeight="1">
      <c r="B365" s="6"/>
      <c r="C365" s="6"/>
      <c r="E365" s="8" t="str">
        <f t="shared" si="10"/>
        <v/>
      </c>
      <c r="F365" s="8" t="str">
        <f t="shared" si="11"/>
        <v/>
      </c>
    </row>
    <row r="366" spans="2:6" ht="14.25" customHeight="1">
      <c r="B366" s="6"/>
      <c r="C366" s="6"/>
      <c r="E366" s="8" t="str">
        <f t="shared" si="10"/>
        <v/>
      </c>
      <c r="F366" s="8" t="str">
        <f t="shared" si="11"/>
        <v/>
      </c>
    </row>
    <row r="367" spans="2:6" ht="14.25" customHeight="1">
      <c r="B367" s="6"/>
      <c r="C367" s="6"/>
      <c r="E367" s="8" t="str">
        <f t="shared" si="10"/>
        <v/>
      </c>
      <c r="F367" s="8" t="str">
        <f t="shared" si="11"/>
        <v/>
      </c>
    </row>
    <row r="368" spans="2:6" ht="14.25" customHeight="1">
      <c r="B368" s="6"/>
      <c r="C368" s="6"/>
      <c r="E368" s="8" t="str">
        <f t="shared" si="10"/>
        <v/>
      </c>
      <c r="F368" s="8" t="str">
        <f t="shared" si="11"/>
        <v/>
      </c>
    </row>
    <row r="369" spans="2:6" ht="14.25" customHeight="1">
      <c r="B369" s="6"/>
      <c r="C369" s="6"/>
      <c r="E369" s="8" t="str">
        <f t="shared" si="10"/>
        <v/>
      </c>
      <c r="F369" s="8" t="str">
        <f t="shared" si="11"/>
        <v/>
      </c>
    </row>
    <row r="370" spans="2:6" ht="14.25" customHeight="1">
      <c r="B370" s="6"/>
      <c r="C370" s="6"/>
      <c r="E370" s="8" t="str">
        <f t="shared" si="10"/>
        <v/>
      </c>
      <c r="F370" s="8" t="str">
        <f t="shared" si="11"/>
        <v/>
      </c>
    </row>
    <row r="371" spans="2:6" ht="14.25" customHeight="1">
      <c r="B371" s="6"/>
      <c r="C371" s="6"/>
      <c r="E371" s="8" t="str">
        <f t="shared" si="10"/>
        <v/>
      </c>
      <c r="F371" s="8" t="str">
        <f t="shared" si="11"/>
        <v/>
      </c>
    </row>
    <row r="372" spans="2:6" ht="14.25" customHeight="1">
      <c r="B372" s="6"/>
      <c r="C372" s="6"/>
      <c r="E372" s="8" t="str">
        <f t="shared" si="10"/>
        <v/>
      </c>
      <c r="F372" s="8" t="str">
        <f t="shared" si="11"/>
        <v/>
      </c>
    </row>
    <row r="373" spans="2:6" ht="14.25" customHeight="1">
      <c r="B373" s="6"/>
      <c r="C373" s="6"/>
      <c r="E373" s="8" t="str">
        <f t="shared" si="10"/>
        <v/>
      </c>
      <c r="F373" s="8" t="str">
        <f t="shared" si="11"/>
        <v/>
      </c>
    </row>
    <row r="374" spans="2:6" ht="14.25" customHeight="1">
      <c r="B374" s="6"/>
      <c r="C374" s="6"/>
      <c r="E374" s="8" t="str">
        <f t="shared" si="10"/>
        <v/>
      </c>
      <c r="F374" s="8" t="str">
        <f t="shared" si="11"/>
        <v/>
      </c>
    </row>
    <row r="375" spans="2:6" ht="14.25" customHeight="1">
      <c r="B375" s="6"/>
      <c r="C375" s="6"/>
      <c r="E375" s="8" t="str">
        <f t="shared" si="10"/>
        <v/>
      </c>
      <c r="F375" s="8" t="str">
        <f t="shared" si="11"/>
        <v/>
      </c>
    </row>
    <row r="376" spans="2:6" ht="14.25" customHeight="1">
      <c r="B376" s="6"/>
      <c r="C376" s="6"/>
      <c r="E376" s="8" t="str">
        <f t="shared" si="10"/>
        <v/>
      </c>
      <c r="F376" s="8" t="str">
        <f t="shared" si="11"/>
        <v/>
      </c>
    </row>
    <row r="377" spans="2:6" ht="14.25" customHeight="1">
      <c r="B377" s="6"/>
      <c r="C377" s="6"/>
      <c r="E377" s="8" t="str">
        <f t="shared" si="10"/>
        <v/>
      </c>
      <c r="F377" s="8" t="str">
        <f t="shared" si="11"/>
        <v/>
      </c>
    </row>
    <row r="378" spans="2:6" ht="14.25" customHeight="1">
      <c r="B378" s="6"/>
      <c r="C378" s="6"/>
      <c r="E378" s="8" t="str">
        <f t="shared" si="10"/>
        <v/>
      </c>
      <c r="F378" s="8" t="str">
        <f t="shared" si="11"/>
        <v/>
      </c>
    </row>
    <row r="379" spans="2:6" ht="14.25" customHeight="1">
      <c r="B379" s="6"/>
      <c r="C379" s="6"/>
      <c r="E379" s="8" t="str">
        <f t="shared" si="10"/>
        <v/>
      </c>
      <c r="F379" s="8" t="str">
        <f t="shared" si="11"/>
        <v/>
      </c>
    </row>
    <row r="380" spans="2:6" ht="14.25" customHeight="1">
      <c r="B380" s="6"/>
      <c r="C380" s="6"/>
      <c r="E380" s="8" t="str">
        <f t="shared" si="10"/>
        <v/>
      </c>
      <c r="F380" s="8" t="str">
        <f t="shared" si="11"/>
        <v/>
      </c>
    </row>
    <row r="381" spans="2:6" ht="14.25" customHeight="1">
      <c r="B381" s="6"/>
      <c r="C381" s="6"/>
      <c r="E381" s="8" t="str">
        <f t="shared" si="10"/>
        <v/>
      </c>
      <c r="F381" s="8" t="str">
        <f t="shared" si="11"/>
        <v/>
      </c>
    </row>
    <row r="382" spans="2:6" ht="14.25" customHeight="1">
      <c r="B382" s="6"/>
      <c r="C382" s="6"/>
      <c r="E382" s="8" t="str">
        <f t="shared" si="10"/>
        <v/>
      </c>
      <c r="F382" s="8" t="str">
        <f t="shared" si="11"/>
        <v/>
      </c>
    </row>
    <row r="383" spans="2:6" ht="14.25" customHeight="1">
      <c r="B383" s="6"/>
      <c r="C383" s="6"/>
      <c r="E383" s="8" t="str">
        <f t="shared" si="10"/>
        <v/>
      </c>
      <c r="F383" s="8" t="str">
        <f t="shared" si="11"/>
        <v/>
      </c>
    </row>
    <row r="384" spans="2:6" ht="14.25" customHeight="1">
      <c r="B384" s="6"/>
      <c r="C384" s="6"/>
      <c r="E384" s="8" t="str">
        <f t="shared" si="10"/>
        <v/>
      </c>
      <c r="F384" s="8" t="str">
        <f t="shared" si="11"/>
        <v/>
      </c>
    </row>
    <row r="385" spans="2:6" ht="14.25" customHeight="1">
      <c r="B385" s="6"/>
      <c r="C385" s="6"/>
      <c r="E385" s="8" t="str">
        <f t="shared" si="10"/>
        <v/>
      </c>
      <c r="F385" s="8" t="str">
        <f t="shared" si="11"/>
        <v/>
      </c>
    </row>
    <row r="386" spans="2:6" ht="14.25" customHeight="1">
      <c r="B386" s="6"/>
      <c r="C386" s="6"/>
      <c r="E386" s="8" t="str">
        <f t="shared" si="10"/>
        <v/>
      </c>
      <c r="F386" s="8" t="str">
        <f t="shared" si="11"/>
        <v/>
      </c>
    </row>
    <row r="387" spans="2:6" ht="14.25" customHeight="1">
      <c r="B387" s="6"/>
      <c r="C387" s="6"/>
      <c r="E387" s="8" t="str">
        <f t="shared" si="10"/>
        <v/>
      </c>
      <c r="F387" s="8" t="str">
        <f t="shared" si="11"/>
        <v/>
      </c>
    </row>
    <row r="388" spans="2:6" ht="14.25" customHeight="1">
      <c r="B388" s="6"/>
      <c r="C388" s="6"/>
      <c r="E388" s="8" t="str">
        <f t="shared" si="10"/>
        <v/>
      </c>
      <c r="F388" s="8" t="str">
        <f t="shared" si="11"/>
        <v/>
      </c>
    </row>
    <row r="389" spans="2:6" ht="14.25" customHeight="1">
      <c r="B389" s="6"/>
      <c r="C389" s="6"/>
      <c r="E389" s="8" t="str">
        <f t="shared" si="10"/>
        <v/>
      </c>
      <c r="F389" s="8" t="str">
        <f t="shared" si="11"/>
        <v/>
      </c>
    </row>
    <row r="390" spans="2:6" ht="14.25" customHeight="1">
      <c r="B390" s="6"/>
      <c r="C390" s="6"/>
      <c r="E390" s="8" t="str">
        <f t="shared" si="10"/>
        <v/>
      </c>
      <c r="F390" s="8" t="str">
        <f t="shared" si="11"/>
        <v/>
      </c>
    </row>
    <row r="391" spans="2:6" ht="14.25" customHeight="1">
      <c r="B391" s="6"/>
      <c r="C391" s="6"/>
      <c r="E391" s="8" t="str">
        <f t="shared" si="10"/>
        <v/>
      </c>
      <c r="F391" s="8" t="str">
        <f t="shared" si="11"/>
        <v/>
      </c>
    </row>
    <row r="392" spans="2:6" ht="14.25" customHeight="1">
      <c r="B392" s="6"/>
      <c r="C392" s="6"/>
      <c r="E392" s="8" t="str">
        <f t="shared" si="10"/>
        <v/>
      </c>
      <c r="F392" s="8" t="str">
        <f t="shared" si="11"/>
        <v/>
      </c>
    </row>
    <row r="393" spans="2:6" ht="14.25" customHeight="1">
      <c r="B393" s="6"/>
      <c r="C393" s="6"/>
      <c r="E393" s="8" t="str">
        <f t="shared" si="10"/>
        <v/>
      </c>
      <c r="F393" s="8" t="str">
        <f t="shared" si="11"/>
        <v/>
      </c>
    </row>
    <row r="394" spans="2:6" ht="14.25" customHeight="1">
      <c r="B394" s="6"/>
      <c r="C394" s="6"/>
      <c r="E394" s="8" t="str">
        <f t="shared" si="10"/>
        <v/>
      </c>
      <c r="F394" s="8" t="str">
        <f t="shared" si="11"/>
        <v/>
      </c>
    </row>
    <row r="395" spans="2:6" ht="14.25" customHeight="1">
      <c r="B395" s="6"/>
      <c r="C395" s="6"/>
      <c r="E395" s="8" t="str">
        <f t="shared" si="10"/>
        <v/>
      </c>
      <c r="F395" s="8" t="str">
        <f t="shared" si="11"/>
        <v/>
      </c>
    </row>
    <row r="396" spans="2:6" ht="14.25" customHeight="1">
      <c r="B396" s="6"/>
      <c r="C396" s="6"/>
      <c r="E396" s="8" t="str">
        <f t="shared" si="10"/>
        <v/>
      </c>
      <c r="F396" s="8" t="str">
        <f t="shared" si="11"/>
        <v/>
      </c>
    </row>
    <row r="397" spans="2:6" ht="14.25" customHeight="1">
      <c r="B397" s="6"/>
      <c r="C397" s="6"/>
      <c r="E397" s="8" t="str">
        <f t="shared" si="10"/>
        <v/>
      </c>
      <c r="F397" s="8" t="str">
        <f t="shared" si="11"/>
        <v/>
      </c>
    </row>
    <row r="398" spans="2:6" ht="14.25" customHeight="1">
      <c r="B398" s="6"/>
      <c r="C398" s="6"/>
      <c r="E398" s="8" t="str">
        <f t="shared" ref="E398:E461" si="12">IF(COUNTBLANK(B398)&gt;0,"",C398-B398-D398)</f>
        <v/>
      </c>
      <c r="F398" s="8" t="str">
        <f t="shared" ref="F398:F461" si="13">IF(COUNTBLANK(E398)&gt;0,"",F397+E398)</f>
        <v/>
      </c>
    </row>
    <row r="399" spans="2:6" ht="14.25" customHeight="1">
      <c r="B399" s="6"/>
      <c r="C399" s="6"/>
      <c r="E399" s="8" t="str">
        <f t="shared" si="12"/>
        <v/>
      </c>
      <c r="F399" s="8" t="str">
        <f t="shared" si="13"/>
        <v/>
      </c>
    </row>
    <row r="400" spans="2:6" ht="14.25" customHeight="1">
      <c r="B400" s="6"/>
      <c r="C400" s="6"/>
      <c r="E400" s="8" t="str">
        <f t="shared" si="12"/>
        <v/>
      </c>
      <c r="F400" s="8" t="str">
        <f t="shared" si="13"/>
        <v/>
      </c>
    </row>
    <row r="401" spans="2:6" ht="14.25" customHeight="1">
      <c r="B401" s="6"/>
      <c r="C401" s="6"/>
      <c r="E401" s="8" t="str">
        <f t="shared" si="12"/>
        <v/>
      </c>
      <c r="F401" s="8" t="str">
        <f t="shared" si="13"/>
        <v/>
      </c>
    </row>
    <row r="402" spans="2:6" ht="14.25" customHeight="1">
      <c r="B402" s="6"/>
      <c r="C402" s="6"/>
      <c r="E402" s="8" t="str">
        <f t="shared" si="12"/>
        <v/>
      </c>
      <c r="F402" s="8" t="str">
        <f t="shared" si="13"/>
        <v/>
      </c>
    </row>
    <row r="403" spans="2:6" ht="14.25" customHeight="1">
      <c r="B403" s="6"/>
      <c r="C403" s="6"/>
      <c r="E403" s="8" t="str">
        <f t="shared" si="12"/>
        <v/>
      </c>
      <c r="F403" s="8" t="str">
        <f t="shared" si="13"/>
        <v/>
      </c>
    </row>
    <row r="404" spans="2:6" ht="14.25" customHeight="1">
      <c r="B404" s="6"/>
      <c r="C404" s="6"/>
      <c r="E404" s="8" t="str">
        <f t="shared" si="12"/>
        <v/>
      </c>
      <c r="F404" s="8" t="str">
        <f t="shared" si="13"/>
        <v/>
      </c>
    </row>
    <row r="405" spans="2:6" ht="14.25" customHeight="1">
      <c r="B405" s="6"/>
      <c r="C405" s="6"/>
      <c r="E405" s="8" t="str">
        <f t="shared" si="12"/>
        <v/>
      </c>
      <c r="F405" s="8" t="str">
        <f t="shared" si="13"/>
        <v/>
      </c>
    </row>
    <row r="406" spans="2:6" ht="14.25" customHeight="1">
      <c r="B406" s="6"/>
      <c r="C406" s="6"/>
      <c r="E406" s="8" t="str">
        <f t="shared" si="12"/>
        <v/>
      </c>
      <c r="F406" s="8" t="str">
        <f t="shared" si="13"/>
        <v/>
      </c>
    </row>
    <row r="407" spans="2:6" ht="14.25" customHeight="1">
      <c r="B407" s="6"/>
      <c r="C407" s="6"/>
      <c r="E407" s="8" t="str">
        <f t="shared" si="12"/>
        <v/>
      </c>
      <c r="F407" s="8" t="str">
        <f t="shared" si="13"/>
        <v/>
      </c>
    </row>
    <row r="408" spans="2:6" ht="14.25" customHeight="1">
      <c r="B408" s="6"/>
      <c r="C408" s="6"/>
      <c r="E408" s="8" t="str">
        <f t="shared" si="12"/>
        <v/>
      </c>
      <c r="F408" s="8" t="str">
        <f t="shared" si="13"/>
        <v/>
      </c>
    </row>
    <row r="409" spans="2:6" ht="14.25" customHeight="1">
      <c r="B409" s="6"/>
      <c r="C409" s="6"/>
      <c r="E409" s="8" t="str">
        <f t="shared" si="12"/>
        <v/>
      </c>
      <c r="F409" s="8" t="str">
        <f t="shared" si="13"/>
        <v/>
      </c>
    </row>
    <row r="410" spans="2:6" ht="14.25" customHeight="1">
      <c r="B410" s="6"/>
      <c r="C410" s="6"/>
      <c r="E410" s="8" t="str">
        <f t="shared" si="12"/>
        <v/>
      </c>
      <c r="F410" s="8" t="str">
        <f t="shared" si="13"/>
        <v/>
      </c>
    </row>
    <row r="411" spans="2:6" ht="14.25" customHeight="1">
      <c r="B411" s="6"/>
      <c r="C411" s="6"/>
      <c r="E411" s="8" t="str">
        <f t="shared" si="12"/>
        <v/>
      </c>
      <c r="F411" s="8" t="str">
        <f t="shared" si="13"/>
        <v/>
      </c>
    </row>
    <row r="412" spans="2:6" ht="14.25" customHeight="1">
      <c r="B412" s="6"/>
      <c r="C412" s="6"/>
      <c r="E412" s="8" t="str">
        <f t="shared" si="12"/>
        <v/>
      </c>
      <c r="F412" s="8" t="str">
        <f t="shared" si="13"/>
        <v/>
      </c>
    </row>
    <row r="413" spans="2:6" ht="14.25" customHeight="1">
      <c r="B413" s="6"/>
      <c r="C413" s="6"/>
      <c r="E413" s="8" t="str">
        <f t="shared" si="12"/>
        <v/>
      </c>
      <c r="F413" s="8" t="str">
        <f t="shared" si="13"/>
        <v/>
      </c>
    </row>
    <row r="414" spans="2:6" ht="14.25" customHeight="1">
      <c r="B414" s="6"/>
      <c r="C414" s="6"/>
      <c r="E414" s="8" t="str">
        <f t="shared" si="12"/>
        <v/>
      </c>
      <c r="F414" s="8" t="str">
        <f t="shared" si="13"/>
        <v/>
      </c>
    </row>
    <row r="415" spans="2:6" ht="14.25" customHeight="1">
      <c r="B415" s="6"/>
      <c r="C415" s="6"/>
      <c r="E415" s="8" t="str">
        <f t="shared" si="12"/>
        <v/>
      </c>
      <c r="F415" s="8" t="str">
        <f t="shared" si="13"/>
        <v/>
      </c>
    </row>
    <row r="416" spans="2:6" ht="14.25" customHeight="1">
      <c r="B416" s="6"/>
      <c r="C416" s="6"/>
      <c r="E416" s="8" t="str">
        <f t="shared" si="12"/>
        <v/>
      </c>
      <c r="F416" s="8" t="str">
        <f t="shared" si="13"/>
        <v/>
      </c>
    </row>
    <row r="417" spans="2:6" ht="14.25" customHeight="1">
      <c r="B417" s="6"/>
      <c r="C417" s="6"/>
      <c r="E417" s="8" t="str">
        <f t="shared" si="12"/>
        <v/>
      </c>
      <c r="F417" s="8" t="str">
        <f t="shared" si="13"/>
        <v/>
      </c>
    </row>
    <row r="418" spans="2:6" ht="14.25" customHeight="1">
      <c r="B418" s="6"/>
      <c r="C418" s="6"/>
      <c r="E418" s="8" t="str">
        <f t="shared" si="12"/>
        <v/>
      </c>
      <c r="F418" s="8" t="str">
        <f t="shared" si="13"/>
        <v/>
      </c>
    </row>
    <row r="419" spans="2:6" ht="14.25" customHeight="1">
      <c r="B419" s="6"/>
      <c r="C419" s="6"/>
      <c r="E419" s="8" t="str">
        <f t="shared" si="12"/>
        <v/>
      </c>
      <c r="F419" s="8" t="str">
        <f t="shared" si="13"/>
        <v/>
      </c>
    </row>
    <row r="420" spans="2:6" ht="14.25" customHeight="1">
      <c r="B420" s="6"/>
      <c r="C420" s="6"/>
      <c r="E420" s="8" t="str">
        <f t="shared" si="12"/>
        <v/>
      </c>
      <c r="F420" s="8" t="str">
        <f t="shared" si="13"/>
        <v/>
      </c>
    </row>
    <row r="421" spans="2:6" ht="14.25" customHeight="1">
      <c r="B421" s="6"/>
      <c r="C421" s="6"/>
      <c r="E421" s="8" t="str">
        <f t="shared" si="12"/>
        <v/>
      </c>
      <c r="F421" s="8" t="str">
        <f t="shared" si="13"/>
        <v/>
      </c>
    </row>
    <row r="422" spans="2:6" ht="14.25" customHeight="1">
      <c r="B422" s="6"/>
      <c r="C422" s="6"/>
      <c r="E422" s="8" t="str">
        <f t="shared" si="12"/>
        <v/>
      </c>
      <c r="F422" s="8" t="str">
        <f t="shared" si="13"/>
        <v/>
      </c>
    </row>
    <row r="423" spans="2:6" ht="14.25" customHeight="1">
      <c r="B423" s="6"/>
      <c r="C423" s="6"/>
      <c r="E423" s="8" t="str">
        <f t="shared" si="12"/>
        <v/>
      </c>
      <c r="F423" s="8" t="str">
        <f t="shared" si="13"/>
        <v/>
      </c>
    </row>
    <row r="424" spans="2:6" ht="14.25" customHeight="1">
      <c r="B424" s="6"/>
      <c r="C424" s="6"/>
      <c r="E424" s="8" t="str">
        <f t="shared" si="12"/>
        <v/>
      </c>
      <c r="F424" s="8" t="str">
        <f t="shared" si="13"/>
        <v/>
      </c>
    </row>
    <row r="425" spans="2:6" ht="14.25" customHeight="1">
      <c r="B425" s="6"/>
      <c r="C425" s="6"/>
      <c r="E425" s="8" t="str">
        <f t="shared" si="12"/>
        <v/>
      </c>
      <c r="F425" s="8" t="str">
        <f t="shared" si="13"/>
        <v/>
      </c>
    </row>
    <row r="426" spans="2:6" ht="14.25" customHeight="1">
      <c r="B426" s="6"/>
      <c r="C426" s="6"/>
      <c r="E426" s="8" t="str">
        <f t="shared" si="12"/>
        <v/>
      </c>
      <c r="F426" s="8" t="str">
        <f t="shared" si="13"/>
        <v/>
      </c>
    </row>
    <row r="427" spans="2:6" ht="14.25" customHeight="1">
      <c r="B427" s="6"/>
      <c r="C427" s="6"/>
      <c r="E427" s="8" t="str">
        <f t="shared" si="12"/>
        <v/>
      </c>
      <c r="F427" s="8" t="str">
        <f t="shared" si="13"/>
        <v/>
      </c>
    </row>
    <row r="428" spans="2:6" ht="14.25" customHeight="1">
      <c r="B428" s="6"/>
      <c r="C428" s="6"/>
      <c r="E428" s="8" t="str">
        <f t="shared" si="12"/>
        <v/>
      </c>
      <c r="F428" s="8" t="str">
        <f t="shared" si="13"/>
        <v/>
      </c>
    </row>
    <row r="429" spans="2:6" ht="14.25" customHeight="1">
      <c r="B429" s="6"/>
      <c r="C429" s="6"/>
      <c r="E429" s="8" t="str">
        <f t="shared" si="12"/>
        <v/>
      </c>
      <c r="F429" s="8" t="str">
        <f t="shared" si="13"/>
        <v/>
      </c>
    </row>
    <row r="430" spans="2:6" ht="14.25" customHeight="1">
      <c r="B430" s="6"/>
      <c r="C430" s="6"/>
      <c r="E430" s="8" t="str">
        <f t="shared" si="12"/>
        <v/>
      </c>
      <c r="F430" s="8" t="str">
        <f t="shared" si="13"/>
        <v/>
      </c>
    </row>
    <row r="431" spans="2:6" ht="14.25" customHeight="1">
      <c r="B431" s="6"/>
      <c r="C431" s="6"/>
      <c r="E431" s="8" t="str">
        <f t="shared" si="12"/>
        <v/>
      </c>
      <c r="F431" s="8" t="str">
        <f t="shared" si="13"/>
        <v/>
      </c>
    </row>
    <row r="432" spans="2:6" ht="14.25" customHeight="1">
      <c r="B432" s="6"/>
      <c r="C432" s="6"/>
      <c r="E432" s="8" t="str">
        <f t="shared" si="12"/>
        <v/>
      </c>
      <c r="F432" s="8" t="str">
        <f t="shared" si="13"/>
        <v/>
      </c>
    </row>
    <row r="433" spans="2:6" ht="14.25" customHeight="1">
      <c r="B433" s="6"/>
      <c r="C433" s="6"/>
      <c r="E433" s="8" t="str">
        <f t="shared" si="12"/>
        <v/>
      </c>
      <c r="F433" s="8" t="str">
        <f t="shared" si="13"/>
        <v/>
      </c>
    </row>
    <row r="434" spans="2:6" ht="14.25" customHeight="1">
      <c r="B434" s="6"/>
      <c r="C434" s="6"/>
      <c r="E434" s="8" t="str">
        <f t="shared" si="12"/>
        <v/>
      </c>
      <c r="F434" s="8" t="str">
        <f t="shared" si="13"/>
        <v/>
      </c>
    </row>
    <row r="435" spans="2:6" ht="14.25" customHeight="1">
      <c r="B435" s="6"/>
      <c r="C435" s="6"/>
      <c r="E435" s="8" t="str">
        <f t="shared" si="12"/>
        <v/>
      </c>
      <c r="F435" s="8" t="str">
        <f t="shared" si="13"/>
        <v/>
      </c>
    </row>
    <row r="436" spans="2:6" ht="14.25" customHeight="1">
      <c r="B436" s="6"/>
      <c r="C436" s="6"/>
      <c r="E436" s="8" t="str">
        <f t="shared" si="12"/>
        <v/>
      </c>
      <c r="F436" s="8" t="str">
        <f t="shared" si="13"/>
        <v/>
      </c>
    </row>
    <row r="437" spans="2:6" ht="14.25" customHeight="1">
      <c r="B437" s="6"/>
      <c r="C437" s="6"/>
      <c r="E437" s="8" t="str">
        <f t="shared" si="12"/>
        <v/>
      </c>
      <c r="F437" s="8" t="str">
        <f t="shared" si="13"/>
        <v/>
      </c>
    </row>
    <row r="438" spans="2:6" ht="14.25" customHeight="1">
      <c r="B438" s="6"/>
      <c r="C438" s="6"/>
      <c r="E438" s="8" t="str">
        <f t="shared" si="12"/>
        <v/>
      </c>
      <c r="F438" s="8" t="str">
        <f t="shared" si="13"/>
        <v/>
      </c>
    </row>
    <row r="439" spans="2:6" ht="14.25" customHeight="1">
      <c r="B439" s="6"/>
      <c r="C439" s="6"/>
      <c r="E439" s="8" t="str">
        <f t="shared" si="12"/>
        <v/>
      </c>
      <c r="F439" s="8" t="str">
        <f t="shared" si="13"/>
        <v/>
      </c>
    </row>
    <row r="440" spans="2:6" ht="14.25" customHeight="1">
      <c r="B440" s="6"/>
      <c r="C440" s="6"/>
      <c r="E440" s="8" t="str">
        <f t="shared" si="12"/>
        <v/>
      </c>
      <c r="F440" s="8" t="str">
        <f t="shared" si="13"/>
        <v/>
      </c>
    </row>
    <row r="441" spans="2:6" ht="14.25" customHeight="1">
      <c r="B441" s="6"/>
      <c r="C441" s="6"/>
      <c r="E441" s="8" t="str">
        <f t="shared" si="12"/>
        <v/>
      </c>
      <c r="F441" s="8" t="str">
        <f t="shared" si="13"/>
        <v/>
      </c>
    </row>
    <row r="442" spans="2:6" ht="14.25" customHeight="1">
      <c r="B442" s="6"/>
      <c r="C442" s="6"/>
      <c r="E442" s="8" t="str">
        <f t="shared" si="12"/>
        <v/>
      </c>
      <c r="F442" s="8" t="str">
        <f t="shared" si="13"/>
        <v/>
      </c>
    </row>
    <row r="443" spans="2:6" ht="14.25" customHeight="1">
      <c r="B443" s="6"/>
      <c r="C443" s="6"/>
      <c r="E443" s="8" t="str">
        <f t="shared" si="12"/>
        <v/>
      </c>
      <c r="F443" s="8" t="str">
        <f t="shared" si="13"/>
        <v/>
      </c>
    </row>
    <row r="444" spans="2:6" ht="14.25" customHeight="1">
      <c r="B444" s="6"/>
      <c r="C444" s="6"/>
      <c r="E444" s="8" t="str">
        <f t="shared" si="12"/>
        <v/>
      </c>
      <c r="F444" s="8" t="str">
        <f t="shared" si="13"/>
        <v/>
      </c>
    </row>
    <row r="445" spans="2:6" ht="14.25" customHeight="1">
      <c r="B445" s="6"/>
      <c r="C445" s="6"/>
      <c r="E445" s="8" t="str">
        <f t="shared" si="12"/>
        <v/>
      </c>
      <c r="F445" s="8" t="str">
        <f t="shared" si="13"/>
        <v/>
      </c>
    </row>
    <row r="446" spans="2:6" ht="14.25" customHeight="1">
      <c r="B446" s="6"/>
      <c r="C446" s="6"/>
      <c r="E446" s="8" t="str">
        <f t="shared" si="12"/>
        <v/>
      </c>
      <c r="F446" s="8" t="str">
        <f t="shared" si="13"/>
        <v/>
      </c>
    </row>
    <row r="447" spans="2:6" ht="14.25" customHeight="1">
      <c r="B447" s="6"/>
      <c r="C447" s="6"/>
      <c r="E447" s="8" t="str">
        <f t="shared" si="12"/>
        <v/>
      </c>
      <c r="F447" s="8" t="str">
        <f t="shared" si="13"/>
        <v/>
      </c>
    </row>
    <row r="448" spans="2:6" ht="14.25" customHeight="1">
      <c r="B448" s="6"/>
      <c r="C448" s="6"/>
      <c r="E448" s="8" t="str">
        <f t="shared" si="12"/>
        <v/>
      </c>
      <c r="F448" s="8" t="str">
        <f t="shared" si="13"/>
        <v/>
      </c>
    </row>
    <row r="449" spans="2:6" ht="14.25" customHeight="1">
      <c r="B449" s="6"/>
      <c r="C449" s="6"/>
      <c r="E449" s="8" t="str">
        <f t="shared" si="12"/>
        <v/>
      </c>
      <c r="F449" s="8" t="str">
        <f t="shared" si="13"/>
        <v/>
      </c>
    </row>
    <row r="450" spans="2:6" ht="14.25" customHeight="1">
      <c r="B450" s="6"/>
      <c r="C450" s="6"/>
      <c r="E450" s="8" t="str">
        <f t="shared" si="12"/>
        <v/>
      </c>
      <c r="F450" s="8" t="str">
        <f t="shared" si="13"/>
        <v/>
      </c>
    </row>
    <row r="451" spans="2:6" ht="14.25" customHeight="1">
      <c r="B451" s="6"/>
      <c r="C451" s="6"/>
      <c r="E451" s="8" t="str">
        <f t="shared" si="12"/>
        <v/>
      </c>
      <c r="F451" s="8" t="str">
        <f t="shared" si="13"/>
        <v/>
      </c>
    </row>
    <row r="452" spans="2:6" ht="14.25" customHeight="1">
      <c r="B452" s="6"/>
      <c r="C452" s="6"/>
      <c r="E452" s="8" t="str">
        <f t="shared" si="12"/>
        <v/>
      </c>
      <c r="F452" s="8" t="str">
        <f t="shared" si="13"/>
        <v/>
      </c>
    </row>
    <row r="453" spans="2:6" ht="14.25" customHeight="1">
      <c r="B453" s="6"/>
      <c r="C453" s="6"/>
      <c r="E453" s="8" t="str">
        <f t="shared" si="12"/>
        <v/>
      </c>
      <c r="F453" s="8" t="str">
        <f t="shared" si="13"/>
        <v/>
      </c>
    </row>
    <row r="454" spans="2:6" ht="14.25" customHeight="1">
      <c r="B454" s="6"/>
      <c r="C454" s="6"/>
      <c r="E454" s="8" t="str">
        <f t="shared" si="12"/>
        <v/>
      </c>
      <c r="F454" s="8" t="str">
        <f t="shared" si="13"/>
        <v/>
      </c>
    </row>
    <row r="455" spans="2:6" ht="14.25" customHeight="1">
      <c r="B455" s="6"/>
      <c r="C455" s="6"/>
      <c r="E455" s="8" t="str">
        <f t="shared" si="12"/>
        <v/>
      </c>
      <c r="F455" s="8" t="str">
        <f t="shared" si="13"/>
        <v/>
      </c>
    </row>
    <row r="456" spans="2:6" ht="14.25" customHeight="1">
      <c r="B456" s="6"/>
      <c r="C456" s="6"/>
      <c r="E456" s="8" t="str">
        <f t="shared" si="12"/>
        <v/>
      </c>
      <c r="F456" s="8" t="str">
        <f t="shared" si="13"/>
        <v/>
      </c>
    </row>
    <row r="457" spans="2:6" ht="14.25" customHeight="1">
      <c r="B457" s="6"/>
      <c r="C457" s="6"/>
      <c r="E457" s="8" t="str">
        <f t="shared" si="12"/>
        <v/>
      </c>
      <c r="F457" s="8" t="str">
        <f t="shared" si="13"/>
        <v/>
      </c>
    </row>
    <row r="458" spans="2:6" ht="14.25" customHeight="1">
      <c r="B458" s="6"/>
      <c r="C458" s="6"/>
      <c r="E458" s="8" t="str">
        <f t="shared" si="12"/>
        <v/>
      </c>
      <c r="F458" s="8" t="str">
        <f t="shared" si="13"/>
        <v/>
      </c>
    </row>
    <row r="459" spans="2:6" ht="14.25" customHeight="1">
      <c r="B459" s="6"/>
      <c r="C459" s="6"/>
      <c r="E459" s="8" t="str">
        <f t="shared" si="12"/>
        <v/>
      </c>
      <c r="F459" s="8" t="str">
        <f t="shared" si="13"/>
        <v/>
      </c>
    </row>
    <row r="460" spans="2:6" ht="14.25" customHeight="1">
      <c r="B460" s="6"/>
      <c r="C460" s="6"/>
      <c r="E460" s="8" t="str">
        <f t="shared" si="12"/>
        <v/>
      </c>
      <c r="F460" s="8" t="str">
        <f t="shared" si="13"/>
        <v/>
      </c>
    </row>
    <row r="461" spans="2:6" ht="14.25" customHeight="1">
      <c r="B461" s="6"/>
      <c r="C461" s="6"/>
      <c r="E461" s="8" t="str">
        <f t="shared" si="12"/>
        <v/>
      </c>
      <c r="F461" s="8" t="str">
        <f t="shared" si="13"/>
        <v/>
      </c>
    </row>
    <row r="462" spans="2:6" ht="14.25" customHeight="1">
      <c r="B462" s="6"/>
      <c r="C462" s="6"/>
      <c r="E462" s="8" t="str">
        <f t="shared" ref="E462:E518" si="14">IF(COUNTBLANK(B462)&gt;0,"",C462-B462-D462)</f>
        <v/>
      </c>
      <c r="F462" s="8" t="str">
        <f t="shared" ref="F462:F518" si="15">IF(COUNTBLANK(E462)&gt;0,"",F461+E462)</f>
        <v/>
      </c>
    </row>
    <row r="463" spans="2:6" ht="14.25" customHeight="1">
      <c r="B463" s="6"/>
      <c r="C463" s="6"/>
      <c r="E463" s="8" t="str">
        <f t="shared" si="14"/>
        <v/>
      </c>
      <c r="F463" s="8" t="str">
        <f t="shared" si="15"/>
        <v/>
      </c>
    </row>
    <row r="464" spans="2:6" ht="14.25" customHeight="1">
      <c r="B464" s="6"/>
      <c r="C464" s="6"/>
      <c r="E464" s="8" t="str">
        <f t="shared" si="14"/>
        <v/>
      </c>
      <c r="F464" s="8" t="str">
        <f t="shared" si="15"/>
        <v/>
      </c>
    </row>
    <row r="465" spans="2:6" ht="14.25" customHeight="1">
      <c r="B465" s="6"/>
      <c r="C465" s="6"/>
      <c r="E465" s="8" t="str">
        <f t="shared" si="14"/>
        <v/>
      </c>
      <c r="F465" s="8" t="str">
        <f t="shared" si="15"/>
        <v/>
      </c>
    </row>
    <row r="466" spans="2:6" ht="14.25" customHeight="1">
      <c r="B466" s="6"/>
      <c r="C466" s="6"/>
      <c r="E466" s="8" t="str">
        <f t="shared" si="14"/>
        <v/>
      </c>
      <c r="F466" s="8" t="str">
        <f t="shared" si="15"/>
        <v/>
      </c>
    </row>
    <row r="467" spans="2:6" ht="14.25" customHeight="1">
      <c r="B467" s="6"/>
      <c r="C467" s="6"/>
      <c r="E467" s="8" t="str">
        <f t="shared" si="14"/>
        <v/>
      </c>
      <c r="F467" s="8" t="str">
        <f t="shared" si="15"/>
        <v/>
      </c>
    </row>
    <row r="468" spans="2:6" ht="14.25" customHeight="1">
      <c r="B468" s="6"/>
      <c r="C468" s="6"/>
      <c r="E468" s="8" t="str">
        <f t="shared" si="14"/>
        <v/>
      </c>
      <c r="F468" s="8" t="str">
        <f t="shared" si="15"/>
        <v/>
      </c>
    </row>
    <row r="469" spans="2:6" ht="14.25" customHeight="1">
      <c r="B469" s="6"/>
      <c r="C469" s="6"/>
      <c r="E469" s="8" t="str">
        <f t="shared" si="14"/>
        <v/>
      </c>
      <c r="F469" s="8" t="str">
        <f t="shared" si="15"/>
        <v/>
      </c>
    </row>
    <row r="470" spans="2:6" ht="14.25" customHeight="1">
      <c r="B470" s="6"/>
      <c r="C470" s="6"/>
      <c r="E470" s="8" t="str">
        <f t="shared" si="14"/>
        <v/>
      </c>
      <c r="F470" s="8" t="str">
        <f t="shared" si="15"/>
        <v/>
      </c>
    </row>
    <row r="471" spans="2:6" ht="14.25" customHeight="1">
      <c r="B471" s="6"/>
      <c r="C471" s="6"/>
      <c r="E471" s="8" t="str">
        <f t="shared" si="14"/>
        <v/>
      </c>
      <c r="F471" s="8" t="str">
        <f t="shared" si="15"/>
        <v/>
      </c>
    </row>
    <row r="472" spans="2:6" ht="14.25" customHeight="1">
      <c r="B472" s="6"/>
      <c r="C472" s="6"/>
      <c r="E472" s="8" t="str">
        <f t="shared" si="14"/>
        <v/>
      </c>
      <c r="F472" s="8" t="str">
        <f t="shared" si="15"/>
        <v/>
      </c>
    </row>
    <row r="473" spans="2:6" ht="14.25" customHeight="1">
      <c r="B473" s="6"/>
      <c r="C473" s="6"/>
      <c r="E473" s="8" t="str">
        <f t="shared" si="14"/>
        <v/>
      </c>
      <c r="F473" s="8" t="str">
        <f t="shared" si="15"/>
        <v/>
      </c>
    </row>
    <row r="474" spans="2:6" ht="14.25" customHeight="1">
      <c r="B474" s="6"/>
      <c r="C474" s="6"/>
      <c r="E474" s="8" t="str">
        <f t="shared" si="14"/>
        <v/>
      </c>
      <c r="F474" s="8" t="str">
        <f t="shared" si="15"/>
        <v/>
      </c>
    </row>
    <row r="475" spans="2:6" ht="14.25" customHeight="1">
      <c r="B475" s="6"/>
      <c r="C475" s="6"/>
      <c r="E475" s="8" t="str">
        <f t="shared" si="14"/>
        <v/>
      </c>
      <c r="F475" s="8" t="str">
        <f t="shared" si="15"/>
        <v/>
      </c>
    </row>
    <row r="476" spans="2:6" ht="14.25" customHeight="1">
      <c r="B476" s="6"/>
      <c r="C476" s="6"/>
      <c r="E476" s="8" t="str">
        <f t="shared" si="14"/>
        <v/>
      </c>
      <c r="F476" s="8" t="str">
        <f t="shared" si="15"/>
        <v/>
      </c>
    </row>
    <row r="477" spans="2:6" ht="14.25" customHeight="1">
      <c r="B477" s="6"/>
      <c r="C477" s="6"/>
      <c r="E477" s="8" t="str">
        <f t="shared" si="14"/>
        <v/>
      </c>
      <c r="F477" s="8" t="str">
        <f t="shared" si="15"/>
        <v/>
      </c>
    </row>
    <row r="478" spans="2:6" ht="14.25" customHeight="1">
      <c r="B478" s="6"/>
      <c r="C478" s="6"/>
      <c r="E478" s="8" t="str">
        <f t="shared" si="14"/>
        <v/>
      </c>
      <c r="F478" s="8" t="str">
        <f t="shared" si="15"/>
        <v/>
      </c>
    </row>
    <row r="479" spans="2:6" ht="14.25" customHeight="1">
      <c r="B479" s="6"/>
      <c r="C479" s="6"/>
      <c r="E479" s="8" t="str">
        <f t="shared" si="14"/>
        <v/>
      </c>
      <c r="F479" s="8" t="str">
        <f t="shared" si="15"/>
        <v/>
      </c>
    </row>
    <row r="480" spans="2:6" ht="14.25" customHeight="1">
      <c r="B480" s="6"/>
      <c r="C480" s="6"/>
      <c r="E480" s="8" t="str">
        <f t="shared" si="14"/>
        <v/>
      </c>
      <c r="F480" s="8" t="str">
        <f t="shared" si="15"/>
        <v/>
      </c>
    </row>
    <row r="481" spans="2:6" ht="14.25" customHeight="1">
      <c r="B481" s="6"/>
      <c r="C481" s="6"/>
      <c r="E481" s="8" t="str">
        <f t="shared" si="14"/>
        <v/>
      </c>
      <c r="F481" s="8" t="str">
        <f t="shared" si="15"/>
        <v/>
      </c>
    </row>
    <row r="482" spans="2:6" ht="14.25" customHeight="1">
      <c r="B482" s="6"/>
      <c r="C482" s="6"/>
      <c r="E482" s="8" t="str">
        <f t="shared" si="14"/>
        <v/>
      </c>
      <c r="F482" s="8" t="str">
        <f t="shared" si="15"/>
        <v/>
      </c>
    </row>
    <row r="483" spans="2:6" ht="14.25" customHeight="1">
      <c r="B483" s="6"/>
      <c r="C483" s="6"/>
      <c r="E483" s="8" t="str">
        <f t="shared" si="14"/>
        <v/>
      </c>
      <c r="F483" s="8" t="str">
        <f t="shared" si="15"/>
        <v/>
      </c>
    </row>
    <row r="484" spans="2:6" ht="14.25" customHeight="1">
      <c r="B484" s="6"/>
      <c r="C484" s="6"/>
      <c r="E484" s="8" t="str">
        <f t="shared" si="14"/>
        <v/>
      </c>
      <c r="F484" s="8" t="str">
        <f t="shared" si="15"/>
        <v/>
      </c>
    </row>
    <row r="485" spans="2:6" ht="14.25" customHeight="1">
      <c r="B485" s="6"/>
      <c r="C485" s="6"/>
      <c r="E485" s="8" t="str">
        <f t="shared" si="14"/>
        <v/>
      </c>
      <c r="F485" s="8" t="str">
        <f t="shared" si="15"/>
        <v/>
      </c>
    </row>
    <row r="486" spans="2:6" ht="14.25" customHeight="1">
      <c r="B486" s="6"/>
      <c r="C486" s="6"/>
      <c r="E486" s="8" t="str">
        <f t="shared" si="14"/>
        <v/>
      </c>
      <c r="F486" s="8" t="str">
        <f t="shared" si="15"/>
        <v/>
      </c>
    </row>
    <row r="487" spans="2:6" ht="14.25" customHeight="1">
      <c r="B487" s="6"/>
      <c r="C487" s="6"/>
      <c r="E487" s="8" t="str">
        <f t="shared" si="14"/>
        <v/>
      </c>
      <c r="F487" s="8" t="str">
        <f t="shared" si="15"/>
        <v/>
      </c>
    </row>
    <row r="488" spans="2:6" ht="14.25" customHeight="1">
      <c r="B488" s="6"/>
      <c r="C488" s="6"/>
      <c r="E488" s="8" t="str">
        <f t="shared" si="14"/>
        <v/>
      </c>
      <c r="F488" s="8" t="str">
        <f t="shared" si="15"/>
        <v/>
      </c>
    </row>
    <row r="489" spans="2:6" ht="14.25" customHeight="1">
      <c r="B489" s="6"/>
      <c r="C489" s="6"/>
      <c r="E489" s="8" t="str">
        <f t="shared" si="14"/>
        <v/>
      </c>
      <c r="F489" s="8" t="str">
        <f t="shared" si="15"/>
        <v/>
      </c>
    </row>
    <row r="490" spans="2:6" ht="14.25" customHeight="1">
      <c r="B490" s="6"/>
      <c r="C490" s="6"/>
      <c r="E490" s="8" t="str">
        <f t="shared" si="14"/>
        <v/>
      </c>
      <c r="F490" s="8" t="str">
        <f t="shared" si="15"/>
        <v/>
      </c>
    </row>
    <row r="491" spans="2:6" ht="14.25" customHeight="1">
      <c r="B491" s="6"/>
      <c r="C491" s="6"/>
      <c r="E491" s="8" t="str">
        <f t="shared" si="14"/>
        <v/>
      </c>
      <c r="F491" s="8" t="str">
        <f t="shared" si="15"/>
        <v/>
      </c>
    </row>
    <row r="492" spans="2:6" ht="14.25" customHeight="1">
      <c r="B492" s="6"/>
      <c r="C492" s="6"/>
      <c r="E492" s="8" t="str">
        <f t="shared" si="14"/>
        <v/>
      </c>
      <c r="F492" s="8" t="str">
        <f t="shared" si="15"/>
        <v/>
      </c>
    </row>
    <row r="493" spans="2:6" ht="14.25" customHeight="1">
      <c r="B493" s="6"/>
      <c r="C493" s="6"/>
      <c r="E493" s="8" t="str">
        <f t="shared" si="14"/>
        <v/>
      </c>
      <c r="F493" s="8" t="str">
        <f t="shared" si="15"/>
        <v/>
      </c>
    </row>
    <row r="494" spans="2:6" ht="14.25" customHeight="1">
      <c r="B494" s="6"/>
      <c r="C494" s="6"/>
      <c r="E494" s="8" t="str">
        <f t="shared" si="14"/>
        <v/>
      </c>
      <c r="F494" s="8" t="str">
        <f t="shared" si="15"/>
        <v/>
      </c>
    </row>
    <row r="495" spans="2:6" ht="14.25" customHeight="1">
      <c r="B495" s="6"/>
      <c r="C495" s="6"/>
      <c r="E495" s="8" t="str">
        <f t="shared" si="14"/>
        <v/>
      </c>
      <c r="F495" s="8" t="str">
        <f t="shared" si="15"/>
        <v/>
      </c>
    </row>
    <row r="496" spans="2:6" ht="14.25" customHeight="1">
      <c r="B496" s="6"/>
      <c r="C496" s="6"/>
      <c r="E496" s="8" t="str">
        <f t="shared" si="14"/>
        <v/>
      </c>
      <c r="F496" s="8" t="str">
        <f t="shared" si="15"/>
        <v/>
      </c>
    </row>
    <row r="497" spans="2:6" ht="14.25" customHeight="1">
      <c r="B497" s="6"/>
      <c r="C497" s="6"/>
      <c r="E497" s="8" t="str">
        <f t="shared" si="14"/>
        <v/>
      </c>
      <c r="F497" s="8" t="str">
        <f t="shared" si="15"/>
        <v/>
      </c>
    </row>
    <row r="498" spans="2:6" ht="14.25" customHeight="1">
      <c r="B498" s="6"/>
      <c r="C498" s="6"/>
      <c r="E498" s="8" t="str">
        <f t="shared" si="14"/>
        <v/>
      </c>
      <c r="F498" s="8" t="str">
        <f t="shared" si="15"/>
        <v/>
      </c>
    </row>
    <row r="499" spans="2:6" ht="14.25" customHeight="1">
      <c r="B499" s="6"/>
      <c r="C499" s="6"/>
      <c r="E499" s="8" t="str">
        <f t="shared" si="14"/>
        <v/>
      </c>
      <c r="F499" s="8" t="str">
        <f t="shared" si="15"/>
        <v/>
      </c>
    </row>
    <row r="500" spans="2:6" ht="14.25" customHeight="1">
      <c r="B500" s="6"/>
      <c r="C500" s="6"/>
      <c r="E500" s="8" t="str">
        <f t="shared" si="14"/>
        <v/>
      </c>
      <c r="F500" s="8" t="str">
        <f t="shared" si="15"/>
        <v/>
      </c>
    </row>
    <row r="501" spans="2:6" ht="14.25" customHeight="1">
      <c r="B501" s="6"/>
      <c r="C501" s="6"/>
      <c r="E501" s="8" t="str">
        <f t="shared" si="14"/>
        <v/>
      </c>
      <c r="F501" s="8" t="str">
        <f t="shared" si="15"/>
        <v/>
      </c>
    </row>
    <row r="502" spans="2:6" ht="14.25" customHeight="1">
      <c r="B502" s="6"/>
      <c r="C502" s="6"/>
      <c r="E502" s="8" t="str">
        <f t="shared" si="14"/>
        <v/>
      </c>
      <c r="F502" s="8" t="str">
        <f t="shared" si="15"/>
        <v/>
      </c>
    </row>
    <row r="503" spans="2:6" ht="14.25" customHeight="1">
      <c r="B503" s="6"/>
      <c r="C503" s="6"/>
      <c r="E503" s="8" t="str">
        <f t="shared" si="14"/>
        <v/>
      </c>
      <c r="F503" s="8" t="str">
        <f t="shared" si="15"/>
        <v/>
      </c>
    </row>
    <row r="504" spans="2:6" ht="14.25" customHeight="1">
      <c r="B504" s="6"/>
      <c r="C504" s="6"/>
      <c r="E504" s="8" t="str">
        <f t="shared" si="14"/>
        <v/>
      </c>
      <c r="F504" s="8" t="str">
        <f t="shared" si="15"/>
        <v/>
      </c>
    </row>
    <row r="505" spans="2:6" ht="14.25" customHeight="1">
      <c r="B505" s="6"/>
      <c r="C505" s="6"/>
      <c r="E505" s="8" t="str">
        <f t="shared" si="14"/>
        <v/>
      </c>
      <c r="F505" s="8" t="str">
        <f t="shared" si="15"/>
        <v/>
      </c>
    </row>
    <row r="506" spans="2:6" ht="14.25" customHeight="1">
      <c r="B506" s="6"/>
      <c r="C506" s="6"/>
      <c r="E506" s="8" t="str">
        <f t="shared" si="14"/>
        <v/>
      </c>
      <c r="F506" s="8" t="str">
        <f t="shared" si="15"/>
        <v/>
      </c>
    </row>
    <row r="507" spans="2:6" ht="14.25" customHeight="1">
      <c r="B507" s="6"/>
      <c r="C507" s="6"/>
      <c r="E507" s="8" t="str">
        <f t="shared" si="14"/>
        <v/>
      </c>
      <c r="F507" s="8" t="str">
        <f t="shared" si="15"/>
        <v/>
      </c>
    </row>
    <row r="508" spans="2:6" ht="14.25" customHeight="1">
      <c r="B508" s="6"/>
      <c r="C508" s="6"/>
      <c r="E508" s="8" t="str">
        <f t="shared" si="14"/>
        <v/>
      </c>
      <c r="F508" s="8" t="str">
        <f t="shared" si="15"/>
        <v/>
      </c>
    </row>
    <row r="509" spans="2:6" ht="14.25" customHeight="1">
      <c r="B509" s="6"/>
      <c r="C509" s="6"/>
      <c r="E509" s="8" t="str">
        <f t="shared" si="14"/>
        <v/>
      </c>
      <c r="F509" s="8" t="str">
        <f t="shared" si="15"/>
        <v/>
      </c>
    </row>
    <row r="510" spans="2:6" ht="14.25" customHeight="1">
      <c r="B510" s="6"/>
      <c r="C510" s="6"/>
      <c r="E510" s="8" t="str">
        <f t="shared" si="14"/>
        <v/>
      </c>
      <c r="F510" s="8" t="str">
        <f t="shared" si="15"/>
        <v/>
      </c>
    </row>
    <row r="511" spans="2:6" ht="14.25" customHeight="1">
      <c r="B511" s="6"/>
      <c r="C511" s="6"/>
      <c r="E511" s="8" t="str">
        <f t="shared" si="14"/>
        <v/>
      </c>
      <c r="F511" s="8" t="str">
        <f t="shared" si="15"/>
        <v/>
      </c>
    </row>
    <row r="512" spans="2:6" ht="14.25" customHeight="1">
      <c r="B512" s="6"/>
      <c r="C512" s="6"/>
      <c r="E512" s="8" t="str">
        <f t="shared" si="14"/>
        <v/>
      </c>
      <c r="F512" s="8" t="str">
        <f t="shared" si="15"/>
        <v/>
      </c>
    </row>
    <row r="513" spans="2:6" ht="14.25" customHeight="1">
      <c r="B513" s="6"/>
      <c r="C513" s="6"/>
      <c r="E513" s="8" t="str">
        <f t="shared" si="14"/>
        <v/>
      </c>
      <c r="F513" s="8" t="str">
        <f t="shared" si="15"/>
        <v/>
      </c>
    </row>
    <row r="514" spans="2:6" ht="14.25" customHeight="1">
      <c r="B514" s="6"/>
      <c r="C514" s="6"/>
      <c r="E514" s="8" t="str">
        <f t="shared" si="14"/>
        <v/>
      </c>
      <c r="F514" s="8" t="str">
        <f t="shared" si="15"/>
        <v/>
      </c>
    </row>
    <row r="515" spans="2:6" ht="14.25" customHeight="1">
      <c r="B515" s="6"/>
      <c r="C515" s="6"/>
      <c r="E515" s="8" t="str">
        <f t="shared" si="14"/>
        <v/>
      </c>
      <c r="F515" s="8" t="str">
        <f t="shared" si="15"/>
        <v/>
      </c>
    </row>
    <row r="516" spans="2:6" ht="14.25" customHeight="1">
      <c r="B516" s="6"/>
      <c r="C516" s="6"/>
      <c r="E516" s="8" t="str">
        <f t="shared" si="14"/>
        <v/>
      </c>
      <c r="F516" s="8" t="str">
        <f t="shared" si="15"/>
        <v/>
      </c>
    </row>
    <row r="517" spans="2:6" ht="14.25" customHeight="1">
      <c r="B517" s="6"/>
      <c r="C517" s="6"/>
      <c r="E517" s="8" t="str">
        <f t="shared" si="14"/>
        <v/>
      </c>
      <c r="F517" s="8" t="str">
        <f t="shared" si="15"/>
        <v/>
      </c>
    </row>
    <row r="518" spans="2:6" ht="14.25" customHeight="1">
      <c r="B518" s="6"/>
      <c r="C518" s="6"/>
      <c r="E518" s="8" t="str">
        <f t="shared" si="14"/>
        <v/>
      </c>
      <c r="F518" s="8" t="str">
        <f t="shared" si="15"/>
        <v/>
      </c>
    </row>
    <row r="519" spans="2:6" ht="14.25" customHeight="1"/>
    <row r="520" spans="2:6" ht="14.25" customHeight="1"/>
    <row r="521" spans="2:6" ht="14.25" customHeight="1"/>
    <row r="522" spans="2:6" ht="14.25" customHeight="1"/>
    <row r="523" spans="2:6" ht="14.25" customHeight="1"/>
    <row r="524" spans="2:6" ht="14.25" customHeight="1"/>
    <row r="525" spans="2:6" ht="14.25" customHeight="1"/>
    <row r="526" spans="2:6" ht="14.25" customHeight="1"/>
    <row r="527" spans="2:6" ht="14.25" customHeight="1"/>
    <row r="528" spans="2:6"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zoomScaleNormal="100" workbookViewId="0">
      <selection activeCell="B11" sqref="B11"/>
    </sheetView>
  </sheetViews>
  <sheetFormatPr defaultColWidth="14.42578125" defaultRowHeight="14.45"/>
  <cols>
    <col min="1" max="1" width="8.7109375" customWidth="1"/>
    <col min="2" max="2" width="21.28515625" customWidth="1"/>
    <col min="3" max="3" width="18" customWidth="1"/>
    <col min="4" max="6" width="8.7109375" customWidth="1"/>
  </cols>
  <sheetData>
    <row r="1" spans="1:5" ht="14.25" customHeight="1">
      <c r="A1" s="1" t="s">
        <v>114</v>
      </c>
    </row>
    <row r="2" spans="1:5" ht="14.25" customHeight="1">
      <c r="A2" s="1"/>
    </row>
    <row r="3" spans="1:5" ht="14.25" customHeight="1">
      <c r="A3" t="s">
        <v>115</v>
      </c>
    </row>
    <row r="4" spans="1:5" ht="14.25" customHeight="1">
      <c r="A4" t="s">
        <v>116</v>
      </c>
    </row>
    <row r="5" spans="1:5" ht="14.25" customHeight="1">
      <c r="A5" s="1"/>
      <c r="C5" s="9" t="s">
        <v>117</v>
      </c>
    </row>
    <row r="6" spans="1:5" ht="14.25" customHeight="1">
      <c r="C6" s="9" t="s">
        <v>7</v>
      </c>
    </row>
    <row r="7" spans="1:5" ht="14.25" customHeight="1">
      <c r="A7" s="5" t="s">
        <v>8</v>
      </c>
      <c r="B7" s="5" t="s">
        <v>118</v>
      </c>
      <c r="C7" s="10" t="s">
        <v>119</v>
      </c>
    </row>
    <row r="8" spans="1:5" ht="14.25" customHeight="1">
      <c r="A8" t="s">
        <v>95</v>
      </c>
      <c r="B8" t="s">
        <v>120</v>
      </c>
      <c r="C8" s="8">
        <f>SUMIF('Time Log'!$A$12:$A$518,A8,'Time Log'!$E$12:$E$518)</f>
        <v>1.9340277777608004</v>
      </c>
      <c r="E8" s="11"/>
    </row>
    <row r="9" spans="1:5" ht="14.25" customHeight="1">
      <c r="A9" t="s">
        <v>47</v>
      </c>
      <c r="B9" t="s">
        <v>121</v>
      </c>
      <c r="C9" s="8">
        <f>SUMIF('Time Log'!$A$12:$A$518,A9,'Time Log'!$E$12:$E$518)</f>
        <v>2.2236111111203272</v>
      </c>
    </row>
    <row r="10" spans="1:5" ht="14.25" customHeight="1">
      <c r="A10" t="s">
        <v>16</v>
      </c>
      <c r="B10" t="s">
        <v>122</v>
      </c>
      <c r="C10" s="8">
        <f>SUMIF('Time Log'!$A$12:$A$178,A10,'Time Log'!$E$12:$E$178)</f>
        <v>2.274305555556364</v>
      </c>
    </row>
    <row r="11" spans="1:5" ht="14.25" customHeight="1">
      <c r="A11" t="s">
        <v>75</v>
      </c>
      <c r="B11" t="s">
        <v>123</v>
      </c>
      <c r="C11" s="8">
        <f>SUMIF('Time Log'!$A$12:$A$178,A11,'Time Log'!$E$12:$E$178)</f>
        <v>0.47916666666181601</v>
      </c>
    </row>
    <row r="12" spans="1:5" ht="14.25" customHeight="1">
      <c r="C12" s="8">
        <f>SUMIF('Time Log'!$A$12:$A$178,A12,'Time Log'!$E$12:$E$178)</f>
        <v>0</v>
      </c>
    </row>
    <row r="13" spans="1:5" ht="14.25" customHeight="1">
      <c r="B13" s="5" t="s">
        <v>124</v>
      </c>
      <c r="C13" s="12">
        <f>SUM(C8:C12)</f>
        <v>6.9111111110993066</v>
      </c>
    </row>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zoomScaleNormal="100" workbookViewId="0"/>
  </sheetViews>
  <sheetFormatPr defaultColWidth="14.42578125" defaultRowHeight="14.45"/>
  <cols>
    <col min="1" max="1" width="8.7109375" customWidth="1"/>
    <col min="2" max="2" width="58.7109375" customWidth="1"/>
    <col min="3" max="6" width="8.7109375" customWidth="1"/>
  </cols>
  <sheetData>
    <row r="1" spans="1:2" ht="14.25" customHeight="1">
      <c r="A1" s="1" t="s">
        <v>125</v>
      </c>
    </row>
    <row r="2" spans="1:2" ht="14.25" customHeight="1">
      <c r="A2" s="1"/>
    </row>
    <row r="3" spans="1:2" ht="46.5" customHeight="1">
      <c r="A3" s="19" t="s">
        <v>126</v>
      </c>
      <c r="B3" s="19"/>
    </row>
    <row r="4" spans="1:2" ht="14.25" customHeight="1">
      <c r="A4" s="13"/>
    </row>
    <row r="5" spans="1:2" ht="14.25" customHeight="1">
      <c r="A5" s="14" t="s">
        <v>127</v>
      </c>
      <c r="B5" s="15" t="s">
        <v>128</v>
      </c>
    </row>
    <row r="6" spans="1:2" ht="14.25" customHeight="1">
      <c r="A6" s="16" t="s">
        <v>21</v>
      </c>
      <c r="B6" t="s">
        <v>129</v>
      </c>
    </row>
    <row r="7" spans="1:2" ht="14.25" customHeight="1">
      <c r="A7" s="16" t="s">
        <v>17</v>
      </c>
      <c r="B7" t="s">
        <v>130</v>
      </c>
    </row>
    <row r="8" spans="1:2" ht="14.25" customHeight="1">
      <c r="A8" s="16" t="s">
        <v>101</v>
      </c>
      <c r="B8" t="s">
        <v>131</v>
      </c>
    </row>
    <row r="9" spans="1:2" ht="14.25" customHeight="1">
      <c r="A9" s="16" t="s">
        <v>19</v>
      </c>
      <c r="B9" t="s">
        <v>132</v>
      </c>
    </row>
    <row r="10" spans="1:2" ht="14.25" customHeight="1">
      <c r="A10" s="16" t="s">
        <v>43</v>
      </c>
      <c r="B10" t="s">
        <v>133</v>
      </c>
    </row>
    <row r="11" spans="1:2" ht="14.25" customHeight="1">
      <c r="A11" s="13"/>
    </row>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B3"/>
  </mergeCells>
  <pageMargins left="0.7" right="0.7" top="0.75" bottom="0.75" header="0.511811023622047" footer="0.511811023622047"/>
  <pageSetup orientation="landscape"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A8DA1EEF19224DA91846BD1573E130" ma:contentTypeVersion="13" ma:contentTypeDescription="Create a new document." ma:contentTypeScope="" ma:versionID="bc83fe35cb13c667ddbb51123690e2fc">
  <xsd:schema xmlns:xsd="http://www.w3.org/2001/XMLSchema" xmlns:xs="http://www.w3.org/2001/XMLSchema" xmlns:p="http://schemas.microsoft.com/office/2006/metadata/properties" xmlns:ns3="dfe84990-f006-4a64-95b3-a341f2e17521" xmlns:ns4="8518c967-deaf-4001-affc-17dabbf524fb" targetNamespace="http://schemas.microsoft.com/office/2006/metadata/properties" ma:root="true" ma:fieldsID="21a3856ecb76006efc6704c2259ea15a" ns3:_="" ns4:_="">
    <xsd:import namespace="dfe84990-f006-4a64-95b3-a341f2e17521"/>
    <xsd:import namespace="8518c967-deaf-4001-affc-17dabbf524f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element ref="ns3:MediaServiceGenerationTime" minOccurs="0"/>
                <xsd:element ref="ns3:MediaServiceEventHashCode"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e84990-f006-4a64-95b3-a341f2e175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518c967-deaf-4001-affc-17dabbf524f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dfe84990-f006-4a64-95b3-a341f2e17521" xsi:nil="true"/>
  </documentManagement>
</p:properties>
</file>

<file path=customXml/itemProps1.xml><?xml version="1.0" encoding="utf-8"?>
<ds:datastoreItem xmlns:ds="http://schemas.openxmlformats.org/officeDocument/2006/customXml" ds:itemID="{F60B19C6-C17F-433D-BB24-478D109A12BC}"/>
</file>

<file path=customXml/itemProps2.xml><?xml version="1.0" encoding="utf-8"?>
<ds:datastoreItem xmlns:ds="http://schemas.openxmlformats.org/officeDocument/2006/customXml" ds:itemID="{28D94344-1FFC-4F75-A359-5BBA0C76805D}"/>
</file>

<file path=customXml/itemProps3.xml><?xml version="1.0" encoding="utf-8"?>
<ds:datastoreItem xmlns:ds="http://schemas.openxmlformats.org/officeDocument/2006/customXml" ds:itemID="{C66C4AE4-4264-44A8-884F-9B40BE0AAD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Zyen J Atkins</cp:lastModifiedBy>
  <cp:revision>1</cp:revision>
  <dcterms:created xsi:type="dcterms:W3CDTF">2024-12-07T20:56:32Z</dcterms:created>
  <dcterms:modified xsi:type="dcterms:W3CDTF">2024-12-12T04:30:01Z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0x01010007A8DA1EEF19224DA91846BD1573E130</vt:lpwstr>
  </property>
</Properties>
</file>