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uhas\Desktop\files\1. Projects\1. Water Quality\1. Chemistry Lab\"/>
    </mc:Choice>
  </mc:AlternateContent>
  <xr:revisionPtr revIDLastSave="0" documentId="13_ncr:1_{7A384485-5EAF-4BD3-A6BD-A0D807907E3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0" i="2"/>
  <c r="D22" i="1" l="1"/>
  <c r="D23" i="1"/>
  <c r="D14" i="1"/>
  <c r="D15" i="1"/>
  <c r="D16" i="1"/>
  <c r="D17" i="1"/>
  <c r="D18" i="1"/>
  <c r="D19" i="1"/>
  <c r="D20" i="1"/>
  <c r="D21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<sst xmlns="http://schemas.openxmlformats.org/spreadsheetml/2006/main" count="8" uniqueCount="7">
  <si>
    <t>Sensor Voltage</t>
  </si>
  <si>
    <t>S.No</t>
  </si>
  <si>
    <t>PPM/1liter</t>
  </si>
  <si>
    <t>Weight of NaCl in grams</t>
  </si>
  <si>
    <t>Volume of Water</t>
  </si>
  <si>
    <t>ppm</t>
  </si>
  <si>
    <t>Sensor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</si>
</sst>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296EAC-B810-4B39-9CB9-CCFBCD9B3886}" name="Table1" displayName="Table1" ref="B13:E34" totalsRowShown="0">
  <autoFilter ref="B13:E34" xr:uid="{4577DADC-E259-47F8-B4BA-C1BE830DA1A6}"/>
  <tableColumns count="4">
    <tableColumn id="3" xr3:uid="{40035321-7B7C-47E7-95F3-611A86221280}" name="S.No"/>
    <tableColumn id="4" xr3:uid="{66603BE3-61C5-4A82-BAEE-B14F3EACDFD6}" name="PPM/1liter"/>
    <tableColumn id="5" xr3:uid="{39C92120-8EE2-4396-B2BC-04BE193DE842}" name="Weight of NaCl in grams" dataDxfId="1">
      <calculatedColumnFormula>2.54*C14/1000</calculatedColumnFormula>
    </tableColumn>
    <tableColumn id="1" xr3:uid="{75D312EE-05ED-4DE5-82CA-9F241080A0F0}" name="Sensor Vol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8F6028-DBC1-4B9C-9596-7217C3CE58E4}" name="Table2" displayName="Table2" ref="E8:H20" totalsRowShown="0">
  <autoFilter ref="E8:H20" xr:uid="{9B118BDD-87A5-4EF3-B7A3-0F41B19B560D}"/>
  <tableColumns count="4">
    <tableColumn id="1" xr3:uid="{5605BABE-B3F4-4945-8967-646398654B14}" name="S.No" dataDxfId="0">
      <calculatedColumnFormula>1</calculatedColumnFormula>
    </tableColumn>
    <tableColumn id="2" xr3:uid="{23113639-6F74-4B7E-A799-F3F36A37BF67}" name="Volume of Water"/>
    <tableColumn id="3" xr3:uid="{74ACC96F-27D7-49AE-B9C5-25C7B506E861}" name="ppm"/>
    <tableColumn id="4" xr3:uid="{56F8680B-0A2E-490B-9168-6132401A973D}" name="Sensor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3:E33"/>
  <sheetViews>
    <sheetView topLeftCell="A10" workbookViewId="0">
      <selection activeCell="H23" sqref="H23"/>
    </sheetView>
  </sheetViews>
  <sheetFormatPr defaultRowHeight="15" x14ac:dyDescent="0.25"/>
  <cols>
    <col min="1" max="1" width="10.140625" customWidth="1"/>
    <col min="2" max="2" width="9.85546875" customWidth="1"/>
    <col min="3" max="3" width="24" customWidth="1"/>
    <col min="4" max="4" width="26.42578125" customWidth="1"/>
    <col min="5" max="5" width="16.7109375" customWidth="1"/>
  </cols>
  <sheetData>
    <row r="13" spans="2:5" x14ac:dyDescent="0.25">
      <c r="B13" t="s">
        <v>1</v>
      </c>
      <c r="C13" t="s">
        <v>2</v>
      </c>
      <c r="D13" t="s">
        <v>3</v>
      </c>
      <c r="E13" t="s">
        <v>0</v>
      </c>
    </row>
    <row r="14" spans="2:5" x14ac:dyDescent="0.25">
      <c r="B14" s="1">
        <v>1</v>
      </c>
      <c r="C14" s="1">
        <v>50</v>
      </c>
      <c r="D14" s="1">
        <f t="shared" ref="D14:D33" si="0">2.54*C14/1000</f>
        <v>0.127</v>
      </c>
    </row>
    <row r="15" spans="2:5" x14ac:dyDescent="0.25">
      <c r="B15" s="1">
        <v>2</v>
      </c>
      <c r="C15" s="1">
        <v>100</v>
      </c>
      <c r="D15" s="1">
        <f t="shared" si="0"/>
        <v>0.254</v>
      </c>
    </row>
    <row r="16" spans="2:5" x14ac:dyDescent="0.25">
      <c r="B16" s="1">
        <v>3</v>
      </c>
      <c r="C16" s="1">
        <v>150</v>
      </c>
      <c r="D16" s="1">
        <f t="shared" si="0"/>
        <v>0.38100000000000001</v>
      </c>
    </row>
    <row r="17" spans="2:4" x14ac:dyDescent="0.25">
      <c r="B17" s="1">
        <v>4</v>
      </c>
      <c r="C17" s="1">
        <v>200</v>
      </c>
      <c r="D17" s="1">
        <f t="shared" si="0"/>
        <v>0.50800000000000001</v>
      </c>
    </row>
    <row r="18" spans="2:4" x14ac:dyDescent="0.25">
      <c r="B18" s="1">
        <v>5</v>
      </c>
      <c r="C18" s="1">
        <v>250</v>
      </c>
      <c r="D18" s="1">
        <f t="shared" si="0"/>
        <v>0.63500000000000001</v>
      </c>
    </row>
    <row r="19" spans="2:4" x14ac:dyDescent="0.25">
      <c r="B19" s="1">
        <v>6</v>
      </c>
      <c r="C19" s="1">
        <v>300</v>
      </c>
      <c r="D19" s="1">
        <f t="shared" si="0"/>
        <v>0.76200000000000001</v>
      </c>
    </row>
    <row r="20" spans="2:4" x14ac:dyDescent="0.25">
      <c r="B20" s="1">
        <v>7</v>
      </c>
      <c r="C20" s="1">
        <v>350</v>
      </c>
      <c r="D20" s="1">
        <f t="shared" si="0"/>
        <v>0.88900000000000001</v>
      </c>
    </row>
    <row r="21" spans="2:4" x14ac:dyDescent="0.25">
      <c r="B21" s="1">
        <v>8</v>
      </c>
      <c r="C21" s="1">
        <v>400</v>
      </c>
      <c r="D21" s="1">
        <f t="shared" si="0"/>
        <v>1.016</v>
      </c>
    </row>
    <row r="22" spans="2:4" x14ac:dyDescent="0.25">
      <c r="B22" s="1">
        <v>9</v>
      </c>
      <c r="C22" s="1">
        <v>450</v>
      </c>
      <c r="D22" s="2">
        <f>2.54*C22/1000</f>
        <v>1.143</v>
      </c>
    </row>
    <row r="23" spans="2:4" x14ac:dyDescent="0.25">
      <c r="B23" s="1">
        <v>10</v>
      </c>
      <c r="C23" s="1">
        <v>500</v>
      </c>
      <c r="D23" s="1">
        <f>2.54*C23/1000</f>
        <v>1.27</v>
      </c>
    </row>
    <row r="24" spans="2:4" x14ac:dyDescent="0.25">
      <c r="B24" s="1">
        <v>11</v>
      </c>
      <c r="C24" s="1">
        <v>550</v>
      </c>
      <c r="D24" s="1">
        <f t="shared" si="0"/>
        <v>1.397</v>
      </c>
    </row>
    <row r="25" spans="2:4" x14ac:dyDescent="0.25">
      <c r="B25" s="1">
        <v>12</v>
      </c>
      <c r="C25" s="1">
        <v>600</v>
      </c>
      <c r="D25" s="1">
        <f t="shared" si="0"/>
        <v>1.524</v>
      </c>
    </row>
    <row r="26" spans="2:4" x14ac:dyDescent="0.25">
      <c r="B26" s="1">
        <v>13</v>
      </c>
      <c r="C26" s="1">
        <v>650</v>
      </c>
      <c r="D26" s="1">
        <f t="shared" si="0"/>
        <v>1.651</v>
      </c>
    </row>
    <row r="27" spans="2:4" x14ac:dyDescent="0.25">
      <c r="B27" s="1">
        <v>14</v>
      </c>
      <c r="C27" s="1">
        <v>700</v>
      </c>
      <c r="D27" s="1">
        <f t="shared" si="0"/>
        <v>1.778</v>
      </c>
    </row>
    <row r="28" spans="2:4" x14ac:dyDescent="0.25">
      <c r="B28" s="1">
        <v>15</v>
      </c>
      <c r="C28" s="1">
        <v>750</v>
      </c>
      <c r="D28" s="1">
        <f t="shared" si="0"/>
        <v>1.905</v>
      </c>
    </row>
    <row r="29" spans="2:4" x14ac:dyDescent="0.25">
      <c r="B29" s="1">
        <v>16</v>
      </c>
      <c r="C29" s="1">
        <v>800</v>
      </c>
      <c r="D29" s="1">
        <f t="shared" si="0"/>
        <v>2.032</v>
      </c>
    </row>
    <row r="30" spans="2:4" x14ac:dyDescent="0.25">
      <c r="B30" s="1">
        <v>17</v>
      </c>
      <c r="C30" s="1">
        <v>850</v>
      </c>
      <c r="D30" s="1">
        <f t="shared" si="0"/>
        <v>2.1589999999999998</v>
      </c>
    </row>
    <row r="31" spans="2:4" x14ac:dyDescent="0.25">
      <c r="B31" s="1">
        <v>18</v>
      </c>
      <c r="C31" s="1">
        <v>900</v>
      </c>
      <c r="D31" s="1">
        <f t="shared" si="0"/>
        <v>2.286</v>
      </c>
    </row>
    <row r="32" spans="2:4" x14ac:dyDescent="0.25">
      <c r="B32" s="1">
        <v>19</v>
      </c>
      <c r="C32" s="1">
        <v>950</v>
      </c>
      <c r="D32" s="1">
        <f t="shared" si="0"/>
        <v>2.4129999999999998</v>
      </c>
    </row>
    <row r="33" spans="2:4" x14ac:dyDescent="0.25">
      <c r="B33" s="1">
        <v>20</v>
      </c>
      <c r="C33" s="1">
        <v>1000</v>
      </c>
      <c r="D33" s="1">
        <f t="shared" si="0"/>
        <v>2.54</v>
      </c>
    </row>
  </sheetData>
  <phoneticPr fontId="2" type="noConversion"/>
  <pageMargins left="0.25" right="0.25" top="0.75" bottom="0.75" header="0.3" footer="0.3"/>
  <pageSetup paperSize="1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59AB-2C0F-459B-8A09-DDBFB33E0954}">
  <dimension ref="E8:H20"/>
  <sheetViews>
    <sheetView tabSelected="1" workbookViewId="0">
      <selection activeCell="J4" sqref="J4"/>
    </sheetView>
  </sheetViews>
  <sheetFormatPr defaultRowHeight="15" x14ac:dyDescent="0.25"/>
  <cols>
    <col min="5" max="5" width="9.5703125" customWidth="1"/>
    <col min="6" max="6" width="18.7109375" customWidth="1"/>
    <col min="7" max="7" width="24.42578125" customWidth="1"/>
    <col min="8" max="8" width="27.140625" customWidth="1"/>
  </cols>
  <sheetData>
    <row r="8" spans="5:8" x14ac:dyDescent="0.25">
      <c r="E8" t="s">
        <v>1</v>
      </c>
      <c r="F8" t="s">
        <v>4</v>
      </c>
      <c r="G8" t="s">
        <v>5</v>
      </c>
      <c r="H8" t="s">
        <v>6</v>
      </c>
    </row>
    <row r="9" spans="5:8" x14ac:dyDescent="0.25">
      <c r="E9">
        <f>1</f>
        <v>1</v>
      </c>
      <c r="F9">
        <v>500</v>
      </c>
      <c r="G9">
        <v>2000</v>
      </c>
    </row>
    <row r="10" spans="5:8" x14ac:dyDescent="0.25">
      <c r="E10">
        <f>1+E9</f>
        <v>2</v>
      </c>
      <c r="F10">
        <v>50</v>
      </c>
      <c r="G10">
        <v>1000</v>
      </c>
    </row>
    <row r="11" spans="5:8" x14ac:dyDescent="0.25">
      <c r="E11">
        <v>3</v>
      </c>
      <c r="F11">
        <v>50</v>
      </c>
      <c r="G11">
        <v>500</v>
      </c>
    </row>
    <row r="12" spans="5:8" x14ac:dyDescent="0.25">
      <c r="E12">
        <v>4</v>
      </c>
      <c r="F12">
        <v>50</v>
      </c>
      <c r="G12">
        <v>250</v>
      </c>
    </row>
    <row r="13" spans="5:8" x14ac:dyDescent="0.25">
      <c r="E13">
        <v>5</v>
      </c>
      <c r="F13">
        <v>50</v>
      </c>
      <c r="G13">
        <v>125</v>
      </c>
    </row>
    <row r="14" spans="5:8" x14ac:dyDescent="0.25">
      <c r="E14" s="3">
        <v>6</v>
      </c>
      <c r="F14">
        <v>50</v>
      </c>
      <c r="G14">
        <v>62.5</v>
      </c>
    </row>
    <row r="15" spans="5:8" x14ac:dyDescent="0.25">
      <c r="E15" s="3">
        <v>7</v>
      </c>
    </row>
    <row r="16" spans="5:8" x14ac:dyDescent="0.25">
      <c r="E16" s="3">
        <v>8</v>
      </c>
    </row>
    <row r="17" spans="5:5" x14ac:dyDescent="0.25">
      <c r="E17" s="3">
        <v>9</v>
      </c>
    </row>
    <row r="18" spans="5:5" x14ac:dyDescent="0.25">
      <c r="E18" s="3">
        <v>10</v>
      </c>
    </row>
    <row r="19" spans="5:5" x14ac:dyDescent="0.25">
      <c r="E19" s="3">
        <v>11</v>
      </c>
    </row>
    <row r="20" spans="5:5" x14ac:dyDescent="0.25">
      <c r="E20" s="3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Vaddhiparthy</dc:creator>
  <cp:lastModifiedBy>Suhas Vaddhiparthy</cp:lastModifiedBy>
  <cp:lastPrinted>2020-11-05T09:24:51Z</cp:lastPrinted>
  <dcterms:created xsi:type="dcterms:W3CDTF">2015-06-05T18:17:20Z</dcterms:created>
  <dcterms:modified xsi:type="dcterms:W3CDTF">2020-11-27T14:38:21Z</dcterms:modified>
</cp:coreProperties>
</file>