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mc:AlternateContent xmlns:mc="http://schemas.openxmlformats.org/markup-compatibility/2006">
    <mc:Choice Requires="x15">
      <x15ac:absPath xmlns:x15ac="http://schemas.microsoft.com/office/spreadsheetml/2010/11/ac" url="C:\Users\anuradhav\Desktop\iiit\Living Lab\Documents\"/>
    </mc:Choice>
  </mc:AlternateContent>
  <xr:revisionPtr revIDLastSave="0" documentId="13_ncr:1_{3E6704EB-3CBB-42F3-B6E7-AB57C0FC6897}" xr6:coauthVersionLast="45" xr6:coauthVersionMax="45" xr10:uidLastSave="{00000000-0000-0000-0000-000000000000}"/>
  <bookViews>
    <workbookView xWindow="-108" yWindow="-108" windowWidth="23256" windowHeight="12576" activeTab="8" xr2:uid="{00000000-000D-0000-FFFF-FFFF00000000}"/>
  </bookViews>
  <sheets>
    <sheet name="Overview" sheetId="1" r:id="rId1"/>
    <sheet name="Sensors &amp; Communication" sheetId="10" r:id="rId2"/>
    <sheet name="Pollution Deployment" sheetId="16" r:id="rId3"/>
    <sheet name="Smart room deployment" sheetId="15" r:id="rId4"/>
    <sheet name="Room 105 deployment" sheetId="19" r:id="rId5"/>
    <sheet name="Water deployment" sheetId="20" r:id="rId6"/>
    <sheet name="Power Distribution Deployment" sheetId="21" r:id="rId7"/>
    <sheet name="Deployment" sheetId="14" r:id="rId8"/>
    <sheet name="WiFi" sheetId="17"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 i="17" l="1"/>
  <c r="A6" i="17" s="1"/>
  <c r="A7" i="17" s="1"/>
  <c r="A8" i="17" s="1"/>
  <c r="A9" i="17" s="1"/>
  <c r="A10" i="17" s="1"/>
  <c r="A11" i="17" s="1"/>
  <c r="A12" i="17" s="1"/>
  <c r="A13" i="17" s="1"/>
  <c r="A14" i="17" s="1"/>
  <c r="A15" i="17" s="1"/>
  <c r="A16" i="17" s="1"/>
  <c r="A17" i="17" s="1"/>
  <c r="A18" i="17" s="1"/>
  <c r="A4" i="17"/>
  <c r="C47" i="20" l="1"/>
  <c r="G46" i="20" l="1"/>
  <c r="E135" i="21" l="1"/>
  <c r="C135" i="21" l="1"/>
  <c r="C19" i="17" l="1"/>
  <c r="S46" i="20" l="1"/>
  <c r="O46" i="20"/>
  <c r="K46" i="20"/>
</calcChain>
</file>

<file path=xl/sharedStrings.xml><?xml version="1.0" encoding="utf-8"?>
<sst xmlns="http://schemas.openxmlformats.org/spreadsheetml/2006/main" count="981" uniqueCount="526">
  <si>
    <t>Sensors</t>
  </si>
  <si>
    <t>S.No</t>
  </si>
  <si>
    <t>Deployment Status</t>
  </si>
  <si>
    <t>No.Of sensors deployed</t>
  </si>
  <si>
    <t>Domain</t>
  </si>
  <si>
    <t>Proposed sensor deployment</t>
  </si>
  <si>
    <t>No.Of sensors to be deployed</t>
  </si>
  <si>
    <t>Network interface</t>
  </si>
  <si>
    <t>Packet formatiing protocol</t>
  </si>
  <si>
    <t>Cost of Sensors</t>
  </si>
  <si>
    <t>Cost of Network interface</t>
  </si>
  <si>
    <t>Air Pollution</t>
  </si>
  <si>
    <t>PM 2.5
PM 10</t>
  </si>
  <si>
    <t>CO</t>
  </si>
  <si>
    <t>CO2</t>
  </si>
  <si>
    <t>NH3</t>
  </si>
  <si>
    <t>NO2</t>
  </si>
  <si>
    <t>volatile organic content</t>
  </si>
  <si>
    <t>Humidity</t>
  </si>
  <si>
    <t>Temperature</t>
  </si>
  <si>
    <t xml:space="preserve">• Sim card issue. ESIM modules without SIM are planned for the next 50
• CO sensors needs calibration
• Gas based sensor calibration need to be planned
• NH3 sensor functionality in toilets to be evaluated
</t>
  </si>
  <si>
    <t>LORAWAN is being planned</t>
  </si>
  <si>
    <t>Light</t>
  </si>
  <si>
    <t>Dr.Sachin</t>
  </si>
  <si>
    <t>Class Ambience</t>
  </si>
  <si>
    <t>OneM2M</t>
  </si>
  <si>
    <t>Dr.Aftab</t>
  </si>
  <si>
    <t>Ph,</t>
  </si>
  <si>
    <t xml:space="preserve">turbidity, </t>
  </si>
  <si>
    <t>salinity(TDS),</t>
  </si>
  <si>
    <t>water level</t>
  </si>
  <si>
    <t>water flow</t>
  </si>
  <si>
    <t xml:space="preserve">Sensor  analog data to node MCU (ardiuno ide)   -ESP32 board (microchip development board) wifi connects to Campus wifi or jio fi
Dumped on the cloud via wifi
</t>
  </si>
  <si>
    <t>Deployment Location</t>
  </si>
  <si>
    <t>Room 105</t>
  </si>
  <si>
    <t>AC Control</t>
  </si>
  <si>
    <t>One water tank</t>
  </si>
  <si>
    <t>Water Quality</t>
  </si>
  <si>
    <t>Water Quantity</t>
  </si>
  <si>
    <t xml:space="preserve">• It was tested for one overhead tank
• Data in place even after two months
• Need to be deployed in more places
</t>
  </si>
  <si>
    <t xml:space="preserve">• Some are working but not calibrated
• Some are not working
• Selection has to be relooked into
</t>
  </si>
  <si>
    <t>2k to 3k</t>
  </si>
  <si>
    <t>expensive</t>
  </si>
  <si>
    <t>Smart Energy meters</t>
  </si>
  <si>
    <t>Power usage</t>
  </si>
  <si>
    <t>O/p connected via LORAWAN</t>
  </si>
  <si>
    <t xml:space="preserve">19 deployed in substation
</t>
  </si>
  <si>
    <t>80 to be installed after lockdown</t>
  </si>
  <si>
    <t>Expected to work reliably</t>
  </si>
  <si>
    <t>Server</t>
  </si>
  <si>
    <t>OneM2M (problems observed)</t>
  </si>
  <si>
    <t xml:space="preserve">classroom lighting and AC control </t>
  </si>
  <si>
    <t>Mr.Prakash</t>
  </si>
  <si>
    <t>Smart Classroom</t>
  </si>
  <si>
    <t>Projector lighting 
and volume control</t>
  </si>
  <si>
    <t>Ultrasound and Light Sensors</t>
  </si>
  <si>
    <t>Habitat Monitoring</t>
  </si>
  <si>
    <t>Accoustic sensors</t>
  </si>
  <si>
    <t>Accoustic signatures</t>
  </si>
  <si>
    <t>Micro Climatic Sensors</t>
  </si>
  <si>
    <t>Road monitoring</t>
  </si>
  <si>
    <t>Crowd Counting</t>
  </si>
  <si>
    <t>Camera</t>
  </si>
  <si>
    <t xml:space="preserve">crowd counting based on camera
inputs and phone data interpolation
</t>
  </si>
  <si>
    <t xml:space="preserve">road monitoring
with camera . 
• Road conditions
• Road signage....street light assets
• Road surface condition layer
</t>
  </si>
  <si>
    <t xml:space="preserve">Current voltage frequency power factor
</t>
  </si>
  <si>
    <t>Energy</t>
  </si>
  <si>
    <t>Dr.Vishal Garg</t>
  </si>
  <si>
    <t>Kohli building energy can be controlled  presently</t>
  </si>
  <si>
    <t xml:space="preserve">OneM2M </t>
  </si>
  <si>
    <t>Responsible Person</t>
  </si>
  <si>
    <t>Parameters</t>
  </si>
  <si>
    <t>Application</t>
  </si>
  <si>
    <t>Check pH in water tank</t>
  </si>
  <si>
    <t>Check turbidity in water tank</t>
  </si>
  <si>
    <t>Check Salinity of drinking water supply</t>
  </si>
  <si>
    <t>Check water level in
 water tank</t>
  </si>
  <si>
    <t>Check water flow  in pipes</t>
  </si>
  <si>
    <t>Habitat presence based on signatures</t>
  </si>
  <si>
    <t>Mosquito corridor</t>
  </si>
  <si>
    <t xml:space="preserve">Building energy efficiency demand response…..based on the requirement
</t>
  </si>
  <si>
    <t xml:space="preserve">• Load monitoring 1/10th second to take action
• Energy data is stored in every 15 minutes
</t>
  </si>
  <si>
    <t>Measure the levels to identify the pollution level</t>
  </si>
  <si>
    <t xml:space="preserve">Logged every 5 minutes
The data is logged in a single container instance
</t>
  </si>
  <si>
    <t>Components</t>
  </si>
  <si>
    <t xml:space="preserve">Nova PM SDS011: Measures PM2.5, PM10
DHT22: Measures Temperature and Humidity
Groove Multichannel Gas Sensor: Measures CO, NO2 and NH3 concentrations (in PPM)
</t>
  </si>
  <si>
    <t>Sensor  analog data to node MCU (ardiuno ide)   -ESP8266 board (microchip development board) wifi connects to Campus wifi or jio fi
Dumped on the cloud via wifi???</t>
  </si>
  <si>
    <t xml:space="preserve">DFRobot Gravity: Analog Turbidity Sensor
DFRobot Gravity: Analog TDS Sensor
DFRobot Gravity: Analog pH Sensor
ESP32 WROOM 32D
Power Reserve
</t>
  </si>
  <si>
    <t xml:space="preserve">Logged every 5 minutes
pH, TDS, Turbidity values
Data logged into separate AEs
</t>
  </si>
  <si>
    <t xml:space="preserve">Logged every 5 minutes
Water level and flow values
</t>
  </si>
  <si>
    <t xml:space="preserve">Water level nodes are deployed in the Bakul Nivas Overhead tanks. </t>
  </si>
  <si>
    <t>Washer Monitoring</t>
  </si>
  <si>
    <t>Category</t>
  </si>
  <si>
    <t>Power Distribution and consumption</t>
  </si>
  <si>
    <t>Weather</t>
  </si>
  <si>
    <t>Pollution</t>
  </si>
  <si>
    <t>Solar</t>
  </si>
  <si>
    <t>Water Distribution
(Pump/Bores)</t>
  </si>
  <si>
    <t xml:space="preserve">Indoors
South Mess
Kadamba Mess
KCIS Washrooms
Himalaya Washrooms
Faculty Quarters 1
Faculty Quarters 2
Outdoors
Nilgiri
Football Ground
KCIS
Faculty Quarters
Library
Main Gate
Bakul Nivas
Felicity Ground
Palash Nivas
</t>
  </si>
  <si>
    <t>Thingspeak server –license for 50 channels each has8 words capacity</t>
  </si>
  <si>
    <t>Data logging Frequency</t>
  </si>
  <si>
    <t>O/P interface</t>
  </si>
  <si>
    <t>Mr.Prakash &amp; Dr. Jawahar</t>
  </si>
  <si>
    <t>Bakul Nivas</t>
  </si>
  <si>
    <t xml:space="preserve">EN8400 Energy Meter
FS400A G1 Flow Meter
ESP-32
Power Reserve
</t>
  </si>
  <si>
    <t>Sum</t>
  </si>
  <si>
    <t>Remarks/Comments</t>
  </si>
  <si>
    <t>Soil moisture sensing</t>
  </si>
  <si>
    <t>Dr.Vishal</t>
  </si>
  <si>
    <t>Smart rooms with smart climate control(class rooms) HVAC
(Heating, ventilation, and air conditioning))</t>
  </si>
  <si>
    <t>Owner</t>
  </si>
  <si>
    <t>Dr.Afthab</t>
  </si>
  <si>
    <t>Node MCU</t>
  </si>
  <si>
    <t>Node MCU i/f</t>
  </si>
  <si>
    <t>Server i/f</t>
  </si>
  <si>
    <t>ESP8266</t>
  </si>
  <si>
    <t>WiFi</t>
  </si>
  <si>
    <t>Wifi</t>
  </si>
  <si>
    <t>ESP32 WROOM 32D</t>
  </si>
  <si>
    <t>Structural Health</t>
  </si>
  <si>
    <t>Ist Stage Server</t>
  </si>
  <si>
    <t>Senra Server via Lorawan</t>
  </si>
  <si>
    <t>fetch from senra server</t>
  </si>
  <si>
    <t>NA</t>
  </si>
  <si>
    <t>Smart Lamp post with Street lights On/OFF</t>
  </si>
  <si>
    <t>mallet board(transceiver i/f)
ESP32 WROOM 32D(master)</t>
  </si>
  <si>
    <t>virtual LORAWAN server
account</t>
  </si>
  <si>
    <t>fetch ( http) (mqtt format)</t>
  </si>
  <si>
    <t>Mostly Analog</t>
  </si>
  <si>
    <t>Dashboard</t>
  </si>
  <si>
    <t>maingate to faculty quarters and in contiguous spaces</t>
  </si>
  <si>
    <t>Location</t>
  </si>
  <si>
    <t>ThingSpeak/
OneM2M</t>
  </si>
  <si>
    <t>using thingspeak API data can be fetched</t>
  </si>
  <si>
    <t>WiFi/JioFi</t>
  </si>
  <si>
    <t>Power Source</t>
  </si>
  <si>
    <t>From Main supply</t>
  </si>
  <si>
    <t xml:space="preserve">Dr.Sachin/DrAftab/Dr.Deepak
</t>
  </si>
  <si>
    <t>Dr.Sachin\ Dr.Sunitha</t>
  </si>
  <si>
    <t>planned in the coming semster
Support from Dr.Pradeep</t>
  </si>
  <si>
    <t>fetch from OneM2M 
Server</t>
  </si>
  <si>
    <t>Others</t>
  </si>
  <si>
    <t>Crowd monitoring.
Safety/Covid monitoring on Roads
(social distancing,temperature/masks/women in distress)</t>
  </si>
  <si>
    <t>Fastag reader</t>
  </si>
  <si>
    <t>cameras and 
long range IR trippers 
Thermal camera</t>
  </si>
  <si>
    <t>PC(GPU)</t>
  </si>
  <si>
    <t>LAN</t>
  </si>
  <si>
    <t>Gate Monitoring</t>
  </si>
  <si>
    <t>Hobo Server (cloud)???</t>
  </si>
  <si>
    <t>ethernet i/f</t>
  </si>
  <si>
    <t>Ist Stage Server i/f</t>
  </si>
  <si>
    <t>pH</t>
  </si>
  <si>
    <t>Turbidity</t>
  </si>
  <si>
    <t>From Main supply/Power banks</t>
  </si>
  <si>
    <t>TDS</t>
  </si>
  <si>
    <t>Geographical locations deployed</t>
  </si>
  <si>
    <t>packet  format</t>
  </si>
  <si>
    <t>Sensor</t>
  </si>
  <si>
    <t>Frequency</t>
  </si>
  <si>
    <t>Every 15 mts</t>
  </si>
  <si>
    <t>Mains</t>
  </si>
  <si>
    <t>every 5mts</t>
  </si>
  <si>
    <t xml:space="preserve">
a) pH,
b) Turbidity, 
c) Salinity(TDS), 
d) Water level and 
e) Water flow 
</t>
  </si>
  <si>
    <t xml:space="preserve">
a) pH,
b) T, 
c) S, 
d) WL 
e) WF 
</t>
  </si>
  <si>
    <t xml:space="preserve">a) SL Parameter 1
b) SL Parameter 2
c) SL Parameter 3
</t>
  </si>
  <si>
    <t>a) SLP1
b) SLP2
c) SLP3</t>
  </si>
  <si>
    <t>Gate Monitoring: Finger printing,Face recognition
FAStag reader</t>
  </si>
  <si>
    <t xml:space="preserve">a) GM Parameter 1
b) GM Parameter 2
c) GM Parameter 3
</t>
  </si>
  <si>
    <t>a) GMP1
b) GMP2
c) GMP3</t>
  </si>
  <si>
    <t xml:space="preserve">a) SH Parameter 1
b) SH Parameter 2
c) SH Parameter 3
</t>
  </si>
  <si>
    <t>a) SHP1
b) SHP2
c) SHP3</t>
  </si>
  <si>
    <t>S.No.</t>
  </si>
  <si>
    <t>Buildings name</t>
  </si>
  <si>
    <t>Vindhya</t>
  </si>
  <si>
    <t>Nilgiri</t>
  </si>
  <si>
    <t>Admin block, Himalaya range 'A' Block</t>
  </si>
  <si>
    <t>Kohli Research Block, Himalaya 'B' Block</t>
  </si>
  <si>
    <t>Bodh Bhavan,Himalaya 'C' Block</t>
  </si>
  <si>
    <t>T-Hub (Himalaya 'D' Block)</t>
  </si>
  <si>
    <t>Old Faculty Quarters</t>
  </si>
  <si>
    <t>Anand Nivas (Faculty &amp; staff quarters)</t>
  </si>
  <si>
    <t>Budha Nivas (Faculty &amp; staff quarters)</t>
  </si>
  <si>
    <t>Palash Nivas (Boys Hostel)</t>
  </si>
  <si>
    <t>Kadamba Nivas (Boys Hostel)</t>
  </si>
  <si>
    <t>Parijath Nivas (Girls Hostel)</t>
  </si>
  <si>
    <t>New women's Hostel-'A', 'B' &amp; 'C' blocks</t>
  </si>
  <si>
    <t>Bakul Nivas (Boys Hostel)</t>
  </si>
  <si>
    <t>Sahana Atidhi Nivas (Guest House)</t>
  </si>
  <si>
    <t>Tarangani (Amphi Theatre)</t>
  </si>
  <si>
    <t>11KV Substation</t>
  </si>
  <si>
    <t>Pump room-1 (at Main gate)</t>
  </si>
  <si>
    <t>Pump room-2 (at Sreenu canteen)</t>
  </si>
  <si>
    <t>Pump room-3 (at Bakul Nivas)</t>
  </si>
  <si>
    <t>Arogya centre</t>
  </si>
  <si>
    <t>Day Care centre</t>
  </si>
  <si>
    <t>Srujana Cultural centre</t>
  </si>
  <si>
    <t>Samskar School</t>
  </si>
  <si>
    <t>South mess at Palash Nivas</t>
  </si>
  <si>
    <t>North Mess at Palash Nivas</t>
  </si>
  <si>
    <t>Dining hall at Kadmaba Nivas</t>
  </si>
  <si>
    <t>Yutahar Mess</t>
  </si>
  <si>
    <t>Yoga Hall</t>
  </si>
  <si>
    <t xml:space="preserve">Crowd monitoring.
</t>
  </si>
  <si>
    <t>Smart rooms with smart climate control</t>
  </si>
  <si>
    <t>GROUND FLOOR</t>
  </si>
  <si>
    <t>Name</t>
  </si>
  <si>
    <t>Bacnet AC no.</t>
  </si>
  <si>
    <t>FACULTY MEETING ROOM-1</t>
  </si>
  <si>
    <t>FACULTY MEETING ROOM-2</t>
  </si>
  <si>
    <t>FACULTY MEETING ROOM-3</t>
  </si>
  <si>
    <t>FACULTY MEETING ROOM-4</t>
  </si>
  <si>
    <t>RECEPTION AREA</t>
  </si>
  <si>
    <t>CEO ROOM</t>
  </si>
  <si>
    <t>BOARD ROOM</t>
  </si>
  <si>
    <t>CHAIR PERSON ROOM -1</t>
  </si>
  <si>
    <t>CHAIR PERSON ROOM -2</t>
  </si>
  <si>
    <t>FIRST FLOOR</t>
  </si>
  <si>
    <t>WING-1</t>
  </si>
  <si>
    <t>STUDENT WORKSPACE</t>
  </si>
  <si>
    <t>F-1</t>
  </si>
  <si>
    <t>F-2</t>
  </si>
  <si>
    <t>F-3</t>
  </si>
  <si>
    <t>WING-2</t>
  </si>
  <si>
    <t>MEETING ROOM -1</t>
  </si>
  <si>
    <t>MEETING ROOM -2</t>
  </si>
  <si>
    <t>F-4</t>
  </si>
  <si>
    <t>F-5</t>
  </si>
  <si>
    <t>F-6</t>
  </si>
  <si>
    <t>WING-3</t>
  </si>
  <si>
    <t>F-7</t>
  </si>
  <si>
    <t>F-8</t>
  </si>
  <si>
    <t>F-9</t>
  </si>
  <si>
    <t>F-10</t>
  </si>
  <si>
    <t>WING-4</t>
  </si>
  <si>
    <t>MEETING ROOM</t>
  </si>
  <si>
    <t>F-11</t>
  </si>
  <si>
    <t>F-12</t>
  </si>
  <si>
    <t>F-13</t>
  </si>
  <si>
    <t>SECOND FLOOR</t>
  </si>
  <si>
    <t>F-14</t>
  </si>
  <si>
    <t>F-15</t>
  </si>
  <si>
    <t>F-16</t>
  </si>
  <si>
    <t>STUDENT WORKSPACE-1</t>
  </si>
  <si>
    <t>STUDENT WORKSPACE-2</t>
  </si>
  <si>
    <t>F-17</t>
  </si>
  <si>
    <t>F-18</t>
  </si>
  <si>
    <t>F-19</t>
  </si>
  <si>
    <t>F-20</t>
  </si>
  <si>
    <t>F-21</t>
  </si>
  <si>
    <t>STUDENT WORKSPACE -1</t>
  </si>
  <si>
    <t>STUDENT WORKSPACE -2</t>
  </si>
  <si>
    <t>F-24</t>
  </si>
  <si>
    <t>F-23</t>
  </si>
  <si>
    <t>F-25</t>
  </si>
  <si>
    <t>F-26</t>
  </si>
  <si>
    <t>F-29</t>
  </si>
  <si>
    <t>F-28</t>
  </si>
  <si>
    <t>F-27</t>
  </si>
  <si>
    <t>THIRD FLOOR</t>
  </si>
  <si>
    <t>STUDENT WORKSPACE 1</t>
  </si>
  <si>
    <t>F-30</t>
  </si>
  <si>
    <t>F-31</t>
  </si>
  <si>
    <t>F-32</t>
  </si>
  <si>
    <t>F-33</t>
  </si>
  <si>
    <t>F-34</t>
  </si>
  <si>
    <t>F-35</t>
  </si>
  <si>
    <t>F-36</t>
  </si>
  <si>
    <t>F-37</t>
  </si>
  <si>
    <t>MEETING ROOM -AWAY</t>
  </si>
  <si>
    <t>MEETING ROOM -CLOSER</t>
  </si>
  <si>
    <t>F-38</t>
  </si>
  <si>
    <t>F-39</t>
  </si>
  <si>
    <t>F-40</t>
  </si>
  <si>
    <t>F-41</t>
  </si>
  <si>
    <t>KCIS AC Mapping</t>
  </si>
  <si>
    <t>Resolution</t>
  </si>
  <si>
    <t>Sensor o/p Parameters</t>
  </si>
  <si>
    <t>PM2.5</t>
  </si>
  <si>
    <t>PM10</t>
  </si>
  <si>
    <t>T</t>
  </si>
  <si>
    <t>H</t>
  </si>
  <si>
    <t>Yes</t>
  </si>
  <si>
    <t>Main Gate</t>
  </si>
  <si>
    <t>FCYQ(Faculty Quarters)</t>
  </si>
  <si>
    <t xml:space="preserve"> FLYG(Felicity Ground)</t>
  </si>
  <si>
    <t>FTBG(Football Ground)</t>
  </si>
  <si>
    <t xml:space="preserve"> KCIS</t>
  </si>
  <si>
    <t>Library</t>
  </si>
  <si>
    <t>OBH</t>
  </si>
  <si>
    <t>No.Of WiFi Connections</t>
  </si>
  <si>
    <t>Vindhya_FF</t>
  </si>
  <si>
    <t>Vindhya_SF</t>
  </si>
  <si>
    <t>Vindhya_TF</t>
  </si>
  <si>
    <t>Nilgiri_FF</t>
  </si>
  <si>
    <t>Nilgiri_TF</t>
  </si>
  <si>
    <t>Himalaya_GF</t>
  </si>
  <si>
    <t>Himalaya_FF</t>
  </si>
  <si>
    <t>Himalaya_SF</t>
  </si>
  <si>
    <t>Admin block_UGF</t>
  </si>
  <si>
    <t>Admin block_LGF</t>
  </si>
  <si>
    <t>Admin block_FF</t>
  </si>
  <si>
    <t>Admin block_SF</t>
  </si>
  <si>
    <r>
      <t xml:space="preserve">PM SDS011: Measures PM2.5, PM10
DHT22: Measures Temperature and Humidity
Groove Multichannel Gas Sensor: Measures CO, NO2 and NH3 concentrations (in PPM)
</t>
    </r>
    <r>
      <rPr>
        <b/>
        <sz val="11"/>
        <color rgb="FFFF0000"/>
        <rFont val="Calibri"/>
        <family val="2"/>
        <scheme val="minor"/>
      </rPr>
      <t>CO2 Sensor details needed???</t>
    </r>
  </si>
  <si>
    <r>
      <t xml:space="preserve">a) PM2.5, 
b) PM10
c) T
d)  H
e) CO 
f)  NO2 
g)  NH3 
</t>
    </r>
    <r>
      <rPr>
        <b/>
        <sz val="11"/>
        <color rgb="FFFF0000"/>
        <rFont val="Calibri"/>
        <family val="2"/>
        <scheme val="minor"/>
      </rPr>
      <t>h)CO2</t>
    </r>
  </si>
  <si>
    <r>
      <t>a)μg/m</t>
    </r>
    <r>
      <rPr>
        <b/>
        <sz val="11"/>
        <color rgb="FF990099"/>
        <rFont val="Calibri"/>
        <family val="2"/>
      </rPr>
      <t>³</t>
    </r>
    <r>
      <rPr>
        <b/>
        <sz val="11"/>
        <color rgb="FF990099"/>
        <rFont val="Calibri"/>
        <family val="2"/>
        <scheme val="minor"/>
      </rPr>
      <t xml:space="preserve"> 
b) μg/m³ 
c) </t>
    </r>
    <r>
      <rPr>
        <b/>
        <sz val="11"/>
        <color rgb="FF990099"/>
        <rFont val="Calibri"/>
        <family val="2"/>
      </rPr>
      <t>°C</t>
    </r>
    <r>
      <rPr>
        <b/>
        <sz val="11"/>
        <color rgb="FF990099"/>
        <rFont val="Calibri"/>
        <family val="2"/>
        <scheme val="minor"/>
      </rPr>
      <t xml:space="preserve">
d)  %
e) ppm
f)  ppm 
g)  ppm
</t>
    </r>
    <r>
      <rPr>
        <b/>
        <sz val="11"/>
        <color rgb="FFFF0000"/>
        <rFont val="Calibri"/>
        <family val="2"/>
        <scheme val="minor"/>
      </rPr>
      <t>h)  ppm</t>
    </r>
  </si>
  <si>
    <r>
      <t xml:space="preserve">a)0.3μg/m³ 
b) 0.3μg/m³ 
c) 0.1°C
d) 0.1 %
e) ppm
f)  ppm 
g)  ppm
</t>
    </r>
    <r>
      <rPr>
        <b/>
        <sz val="11"/>
        <color rgb="FFFF0000"/>
        <rFont val="Calibri"/>
        <family val="2"/>
        <scheme val="minor"/>
      </rPr>
      <t>h)  1 ppm</t>
    </r>
  </si>
  <si>
    <t>RS232/
i/o interface/I2C interface</t>
  </si>
  <si>
    <r>
      <t xml:space="preserve">Node 1 -AirVeda
Node 2 - Main Gate
Node 3 - Bakul Nivas
Node 4 - FCYQ(Faculty Quarters)
Node 5 - FLYG(Felicity Ground)
Node 6 - FTBG(Football Ground)
Node 7 - KCIS
Node 8 - Library
Node 9 -OBH(Palash Nivas)
</t>
    </r>
    <r>
      <rPr>
        <b/>
        <sz val="11"/>
        <color rgb="FFFF0000"/>
        <rFont val="Calibri"/>
        <family val="2"/>
        <scheme val="minor"/>
      </rPr>
      <t>Node 10 -Nilgiri (not working)</t>
    </r>
  </si>
  <si>
    <t>evaporative coolers</t>
  </si>
  <si>
    <t xml:space="preserve"> projectors</t>
  </si>
  <si>
    <t>ac</t>
  </si>
  <si>
    <t>Lights</t>
  </si>
  <si>
    <t>Maingate</t>
  </si>
  <si>
    <t xml:space="preserve">faculty quarters </t>
  </si>
  <si>
    <t>Substation</t>
  </si>
  <si>
    <t>Manjeera</t>
  </si>
  <si>
    <t xml:space="preserve">a) Camera Id, 
b) Geo location, 
c) Current people count,
d) No. Of safe distance violations, 
e) No.Of mask violations, 
f) Url to live stream 
g) Url to latest snapshot, 
h) Time stamp_start
i) Time stamp_end
</t>
  </si>
  <si>
    <t xml:space="preserve">a) CM_ID
b) GEO_LOC
c) CPC
d) NSDV
e) NMV
f) ULS
g) ULSPS, 
h) TSS
i) TSE
</t>
  </si>
  <si>
    <t>a) Float, range: 0-14
b) Float, range: 0 to 10000, NTU
c) Float, 40 to 2000, ppm (mg/L)
d) Float, 20 to 400 cm</t>
  </si>
  <si>
    <t xml:space="preserve">a) 0.0034
b) 2.44
c) 0.5
d) 0.3
</t>
  </si>
  <si>
    <t xml:space="preserve">4 Overhead tank deployments - 1. Bakul, 2. Parijaat, 3. Faculty Quarters, 4. Palash, ; 2-3 deployments in the sumps (Location TBD)
a) pH   -10,
b) Turbidity  -10, 
c) Salinity(TDS)  10, 
d) Water level -10 
e) Water flow -20 
</t>
  </si>
  <si>
    <t>AC switched off, Evaporative Cooler switched off off,exhaust vents open
100% fresh air supply</t>
  </si>
  <si>
    <t>1.free cooling mode</t>
  </si>
  <si>
    <t>2.Evaporative cooling mode</t>
  </si>
  <si>
    <t>AC switched off, Evaporative Cooler switched on,exhaust vents open
100% fresh air supply</t>
  </si>
  <si>
    <t>3.Airconidtioning Mode</t>
  </si>
  <si>
    <t>AC switched on, Evaporative Cooler switched off,exhaust vents partially open,Return air on
modulated fresh air supply depending on the requirement</t>
  </si>
  <si>
    <t>Smart room control Modes</t>
  </si>
  <si>
    <t>AC options</t>
  </si>
  <si>
    <t>Later on external  AHUs to connected to Chilled water supply from Thub. It needs to be controlled and implement 3 modes. (infrastructure estimate 30L)
Variable speed fan, AHU servicing,new evaporative pads and new pump). Exhaust damper control is also required</t>
  </si>
  <si>
    <t>Present setup ok. With indoor ACs  , presently.
It can be upgraded to AHU control later on</t>
  </si>
  <si>
    <t>Number of students</t>
  </si>
  <si>
    <t>based on camera or CO2 level or based on calendar or manual entry (25%/50%/75%/100%)</t>
  </si>
  <si>
    <t xml:space="preserve">
internal AC or Later on external  AHUs to connected to Chilled water supply from Thub. It needs to be controlled and implement 3 modes. (infrastructure estimate 30L)</t>
  </si>
  <si>
    <t>B-one Hub</t>
  </si>
  <si>
    <t xml:space="preserve">4 for Acs
2 for projectors
</t>
  </si>
  <si>
    <t>Controlling the lights using relays- to be decided</t>
  </si>
  <si>
    <t>Controlling the AHUS, the pump on/off control,DAMPER on/OFF cotrol to close/open,control speed of  motors for variable speed fans - to be worked on</t>
  </si>
  <si>
    <t xml:space="preserve">a) Voltage &amp; Current in each phase
b) Power factor
c) Frequency
d) Power consumption (VA), Signed active power (KW), Signed reactive power (kVAr)
e) Energy consumption
f) Maximum demand(peak load)
</t>
  </si>
  <si>
    <t xml:space="preserve">a) V1,V2,V3, I1,I2,I3
b) PF
c) F
d) PVA,PKW,PkVAr
e) EC
f) MD
</t>
  </si>
  <si>
    <t>100
19- in IIIT substation; 80 - as per existing meter installations;</t>
  </si>
  <si>
    <t xml:space="preserve">a) SR-CO2 Concentration
b)SR- Temperatutre
c) SR-Humidity
</t>
  </si>
  <si>
    <t>a) SRCO2
b) SRT
c) SRH</t>
  </si>
  <si>
    <t xml:space="preserve">
KCIS
Room 105 (5 nodes)
15</t>
  </si>
  <si>
    <t>i/o interface/I2C interface</t>
  </si>
  <si>
    <t>Fetch from OneM2MServer</t>
  </si>
  <si>
    <t>data sent every 10mts</t>
  </si>
  <si>
    <t>Data types</t>
  </si>
  <si>
    <t>units</t>
  </si>
  <si>
    <t>a) Float, 2 bytes, Voltage; 
Float, 2 bytes, Current
b)Float, 1 bytes
c)Float, 2 bytes
d)
Float, 4 bytes,Float, 4 bytes, ; Float, 4 bytes,;
e) Float, 4 bytes
f) Float, 2 bytes,; Float, 2 bytes,</t>
  </si>
  <si>
    <t xml:space="preserve">Buildings name </t>
  </si>
  <si>
    <t>Place</t>
  </si>
  <si>
    <t>Sump</t>
  </si>
  <si>
    <t xml:space="preserve">Manjeera </t>
  </si>
  <si>
    <t xml:space="preserve">Turbidity </t>
  </si>
  <si>
    <t>Water Source</t>
  </si>
  <si>
    <t>Water Level</t>
  </si>
  <si>
    <t>Water Flow</t>
  </si>
  <si>
    <t>No.Of Deployments</t>
  </si>
  <si>
    <t>Overhead Tank</t>
  </si>
  <si>
    <t>TBD</t>
  </si>
  <si>
    <t>Sumps</t>
  </si>
  <si>
    <t>Sump and in SS tank after RO treatment</t>
  </si>
  <si>
    <t>Sump and in 4 SS tanks after RO treatment</t>
  </si>
  <si>
    <t>Manjeera - no treatment plants
personal Ros</t>
  </si>
  <si>
    <t>RO water inlet &amp; outlet</t>
  </si>
  <si>
    <t>RO water inlet &amp; outlet
inlet common for bakul &amp; Nilgiri</t>
  </si>
  <si>
    <t>taken from Himalaya &amp; Parijatha RO plants</t>
  </si>
  <si>
    <t>Not occupied 
Main source RO 
RO water inlet &amp; outlet</t>
  </si>
  <si>
    <t xml:space="preserve">Manjeera - no treatment plants
personal Ros
</t>
  </si>
  <si>
    <r>
      <rPr>
        <b/>
        <u/>
        <sz val="11"/>
        <color theme="1"/>
        <rFont val="Calibri"/>
        <family val="2"/>
        <scheme val="minor"/>
      </rPr>
      <t>Sensors at functional  borewater supply</t>
    </r>
    <r>
      <rPr>
        <sz val="11"/>
        <color theme="1"/>
        <rFont val="Calibri"/>
        <family val="2"/>
        <scheme val="minor"/>
      </rPr>
      <t xml:space="preserve">
faculty quarters-1
Palash-1
Kadamba &amp; newwomens hostel-1
Bakul Nivas-1
Vindhya-1
Himalaya-1
</t>
    </r>
  </si>
  <si>
    <t>CIE(Power) C3-SF</t>
  </si>
  <si>
    <t>CIE(Power) C3-FF-AHU room</t>
  </si>
  <si>
    <t>CIE (power) C5-FF-117</t>
  </si>
  <si>
    <t>CIE (Lighting) C5-FF -117</t>
  </si>
  <si>
    <t>CIE (Lighting) B6-FF</t>
  </si>
  <si>
    <t>CIE (Power) B6-FF</t>
  </si>
  <si>
    <t>CIE (Power) C3-Th.F-117</t>
  </si>
  <si>
    <t>CIE (Power) C7-SF(SH3)</t>
  </si>
  <si>
    <t>CIE (UPS) C3-FF /C3-SF/Th.F</t>
  </si>
  <si>
    <t>CIE (Lighting) C3-Th.F</t>
  </si>
  <si>
    <t>CIE (Lighting) C5-Th.F</t>
  </si>
  <si>
    <t>SBH (Power) C7-FF</t>
  </si>
  <si>
    <t>SBH (Lighting) C7-FF</t>
  </si>
  <si>
    <t>Reliance Tower (C5-Cellar)</t>
  </si>
  <si>
    <t>CIE (UPS) C5/Th.F</t>
  </si>
  <si>
    <t>CIE (lighting) C3-SF</t>
  </si>
  <si>
    <t>Airtel tower (at Substn.)</t>
  </si>
  <si>
    <t>Hutch tower (at Substn.)</t>
  </si>
  <si>
    <t>No specific CT ratio</t>
  </si>
  <si>
    <t>MSIT(FF) UPS-West wing</t>
  </si>
  <si>
    <t>MSIT (FF) Power(West) R-201</t>
  </si>
  <si>
    <t>ACCESF(FF) Power</t>
  </si>
  <si>
    <t>MSIT (FF) Power(East)</t>
  </si>
  <si>
    <t>MSIT (FF) Lighting(East)</t>
  </si>
  <si>
    <t>Ups room, Nilgiri</t>
  </si>
  <si>
    <t>ACCESF(FF)Lighting, R-220</t>
  </si>
  <si>
    <t>Bakul.Ele.room (FF) DG supply</t>
  </si>
  <si>
    <t>Bakul Ele rooom (FF) Power-W</t>
  </si>
  <si>
    <t>Bakul Ele rooom (FF) Power-E</t>
  </si>
  <si>
    <t>LT panel</t>
  </si>
  <si>
    <t>Crystal Energy meters(CT/Non CT)
(PN:    )</t>
  </si>
  <si>
    <t>Indryn is installing the energy meters El measure company</t>
  </si>
  <si>
    <t>Substation*</t>
  </si>
  <si>
    <t>No.Of CT Deployments</t>
  </si>
  <si>
    <t>No.Of Non CT Deployments</t>
  </si>
  <si>
    <t>Kadamba (Cellar)Power</t>
  </si>
  <si>
    <t>Kadamba extn. (Cellar)Power</t>
  </si>
  <si>
    <t>Palash main(Power) Ele.room</t>
  </si>
  <si>
    <t>Sahana Athidi Nivas ele.room.</t>
  </si>
  <si>
    <t>ParijjatNivas  FF stairs</t>
  </si>
  <si>
    <t>ParijjatNivas Extn  FF stairs</t>
  </si>
  <si>
    <t>Himalaya C block-Electrical room</t>
  </si>
  <si>
    <t>Bodh Bhavan,Himalaya 'C' Block*</t>
  </si>
  <si>
    <t>El Measure energy meters are used???</t>
  </si>
  <si>
    <t>Tarangani Electrical room</t>
  </si>
  <si>
    <t>Tarangani-Electrical room</t>
  </si>
  <si>
    <t>FSQ-Ananda Nivas</t>
  </si>
  <si>
    <t>FSQ- Buddha Nivas</t>
  </si>
  <si>
    <t>FSQ</t>
  </si>
  <si>
    <t xml:space="preserve">Palash Nivas GF mess </t>
  </si>
  <si>
    <t xml:space="preserve">Palash Nivas FF mess </t>
  </si>
  <si>
    <t>SBI- ATM at Pumproom-1</t>
  </si>
  <si>
    <t>St. lighting control at Nilgiri bl.</t>
  </si>
  <si>
    <t>St. lighting control at Vindhya.</t>
  </si>
  <si>
    <t>St. lighting control at FSQ</t>
  </si>
  <si>
    <t>Palash nivas East side borewell.</t>
  </si>
  <si>
    <t>Palash nivas west side borewell.</t>
  </si>
  <si>
    <t>Borewell opp. to Nilgiri block</t>
  </si>
  <si>
    <t>Borewell Opp.to C4-Vindhya Block.</t>
  </si>
  <si>
    <t>Borewell East side Opp.to A-block</t>
  </si>
  <si>
    <t>Borewater motor to A block</t>
  </si>
  <si>
    <t>Borewater motor to B block</t>
  </si>
  <si>
    <t>Pumproom No.2 at library</t>
  </si>
  <si>
    <t>Sump at OBH-Block</t>
  </si>
  <si>
    <t>Kadamba Mess FF</t>
  </si>
  <si>
    <t>Yuktahar Mess SF</t>
  </si>
  <si>
    <t>Guest house canteen</t>
  </si>
  <si>
    <t>Arogya center GF</t>
  </si>
  <si>
    <t>Srujana cultural center GF</t>
  </si>
  <si>
    <t>Daycare center GF</t>
  </si>
  <si>
    <t>sanskar school.</t>
  </si>
  <si>
    <t>South side sump at NBH</t>
  </si>
  <si>
    <t>Pumproom No.1 at Main gate</t>
  </si>
  <si>
    <t>Pump room-4 (at Bakul Nivas)</t>
  </si>
  <si>
    <t>Pump room-3 (at FSQ)</t>
  </si>
  <si>
    <t>Pump room-2 (at Sreenu canteen/library)</t>
  </si>
  <si>
    <t>Pumproom No.3 at FSQ</t>
  </si>
  <si>
    <t>Openwell Pumproom No.2 at library</t>
  </si>
  <si>
    <t>Borewell Opp.to New Women`s hostel</t>
  </si>
  <si>
    <t>Pipe size</t>
  </si>
  <si>
    <t>4" dia CI pipe</t>
  </si>
  <si>
    <t>2" dia GI pipe</t>
  </si>
  <si>
    <t>to hostels</t>
  </si>
  <si>
    <t>to FSQ</t>
  </si>
  <si>
    <t xml:space="preserve">to vindhya </t>
  </si>
  <si>
    <t>to Himalaya</t>
  </si>
  <si>
    <t>to  pumphouse2  near vindhya canteen</t>
  </si>
  <si>
    <t>to  pumphouse4  near bakul Nivas</t>
  </si>
  <si>
    <t>Frome Borewell P3</t>
  </si>
  <si>
    <t>Borewater</t>
  </si>
  <si>
    <t>Frome Borewell P3 to Pumphouse 3 at FSQ</t>
  </si>
  <si>
    <t>Bore water</t>
  </si>
  <si>
    <t>10b</t>
  </si>
  <si>
    <t>10m</t>
  </si>
  <si>
    <t>11/2" dia GI pipe</t>
  </si>
  <si>
    <t>1 1/2" dia GI pipe</t>
  </si>
  <si>
    <t>From Pumphouse 3 at FSQ to Anand Nivas</t>
  </si>
  <si>
    <t>11m</t>
  </si>
  <si>
    <t>11b</t>
  </si>
  <si>
    <t>From Pumphouse 3 at FSQ to Budha Nivas</t>
  </si>
  <si>
    <t>11/2" dia GI pipe???</t>
  </si>
  <si>
    <t>From P10 to Himalaya Sump</t>
  </si>
  <si>
    <t xml:space="preserve"> from P10    to vindhya </t>
  </si>
  <si>
    <t>From pumphouse to Vindhya</t>
  </si>
  <si>
    <t>Frome Pumphouse 2 to Kadamba Nivas</t>
  </si>
  <si>
    <t>15k</t>
  </si>
  <si>
    <t>15p</t>
  </si>
  <si>
    <t>2" dia delivery line</t>
  </si>
  <si>
    <t>From Himalaya &amp; Parijath to OFSQ and guest house</t>
  </si>
  <si>
    <t xml:space="preserve">From Himalaya &amp; Parijath to OFSQ </t>
  </si>
  <si>
    <t>From Himalaya &amp; Parijath to guest house</t>
  </si>
  <si>
    <t>From Himalaya  to OFSQ and guest house</t>
  </si>
  <si>
    <t>1. SCHENCK RoTec India Limited (details on India Mart website)
Vibration Accelerometer Triaxial Sensor
2.DC Accelerometer Sensor, 3 Axis
3.Magnetic USB Accelerometer
4.*LVDTs*:
(For measuring linear displacement)</t>
  </si>
  <si>
    <t>a) ppm
b) 0.1°C
c)  0.1%</t>
  </si>
  <si>
    <t>10
Main Entrance Area-1
Canteen Area down to the entrance point of Kohli block- 3
   Main entrance
   Room 105 entrance
   Thub entrance
Main Canteen-1
Near CIE -1
Near Nilgiri Block -1
Spare - 3</t>
  </si>
  <si>
    <t>Data to be displayed on dashboard</t>
  </si>
  <si>
    <t>2 locations
1.Vindhya
2.On Top of Kohli bldg (new admin block)</t>
  </si>
  <si>
    <t>Mains with power backup</t>
  </si>
  <si>
    <t>As on now
every 1 hour data is pumped to the hobo server
Goal
sensor data is available every minute for upto 24 hours  for dynamic control and will be purged every  24 hours.
Use 15 mt data is used for archiving</t>
  </si>
  <si>
    <t>T6713 - CO2 Sensor
DHT22-Temp &amp; humidity
Bac net gate way(location mapping)
watt node (energy data)
hobo link ( weather data)
B-one Hub
T6713 - CO2 Sensor
SHT21-Temp &amp; humidity</t>
  </si>
  <si>
    <t xml:space="preserve">a) Float, 2 bytes, Voltage; 
Float, 2 bytes, Current
b)Float, 1 bytes
c)Float, 2 bytes, Hz
d)
Float, 4 bytes, KVA; Float, 4 bytes, KW; Float, 4 bytes, KVAr;
e) Float, 2 bytes, KW; Float, 2 bytes, KVA
f)Float, 4 bytes, KWh
</t>
  </si>
  <si>
    <r>
      <t>a) PM2.5, 
b) PM10
c) Temperature
d)  Humidity
e) CO concentrations
f)  NO2 concentrations
g) NH3 concentrations
h)</t>
    </r>
    <r>
      <rPr>
        <b/>
        <sz val="11"/>
        <color rgb="FFFF0000"/>
        <rFont val="Calibri"/>
        <family val="2"/>
        <scheme val="minor"/>
      </rPr>
      <t>CO2 Concentration
i)AQI</t>
    </r>
    <r>
      <rPr>
        <b/>
        <sz val="11"/>
        <color rgb="FF990099"/>
        <rFont val="Calibri"/>
        <family val="2"/>
        <scheme val="minor"/>
      </rPr>
      <t xml:space="preserve">
</t>
    </r>
    <r>
      <rPr>
        <b/>
        <sz val="11"/>
        <color rgb="FFFF0000"/>
        <rFont val="Calibri"/>
        <family val="2"/>
        <scheme val="minor"/>
      </rPr>
      <t>what is AQI???</t>
    </r>
  </si>
  <si>
    <t>Hobo U30
S-THB-M002 (Humidity Sensor)
S-TMB-M002 (Temperature Sensor)
S-LIB-M003 (Solar radiation sensor)
S-WCA-M003 (Wind speed sensor)
S-WCA-M003 (Wind direction sensor)</t>
  </si>
  <si>
    <t>DFRobot Gravity Analog pH Sensor Pro
DFRobot Gravity Analog Turbidity Sensor
DF Robot gravity: Analog TDS Sensor/meter for arduino
HC-SR04-Ultrasonic Sensor</t>
  </si>
  <si>
    <t>Yuktahar Mess</t>
  </si>
  <si>
    <t>Pumproom Sump at Himalaya `A`Block</t>
  </si>
  <si>
    <t>Openwell  Sump at Himalaya `A`Block</t>
  </si>
  <si>
    <t>Openwell Pumproom No.4 at Bakul Nivas</t>
  </si>
  <si>
    <t>Pumproom-Pumproom No.4 at Bakul Nivas</t>
  </si>
  <si>
    <t xml:space="preserve">data format cannot be changed at weather station
</t>
  </si>
  <si>
    <t xml:space="preserve">
</t>
  </si>
  <si>
    <t xml:space="preserve">Room 105
Kohli block
</t>
  </si>
  <si>
    <t xml:space="preserve">
</t>
  </si>
  <si>
    <t>Calibration to be done at controller level or server level…??</t>
  </si>
  <si>
    <t>2 thingspeak licenses ( 1 for smart city &amp; 1 for sachin group)
50 channels(acc one node) and each has eight entries</t>
  </si>
  <si>
    <t>RF ID to be planned
will be implemented with individual setup and dash board by december. Integration with master dashboard to be planned post december
IR tripper count can be independently pushed on to the main dash board.
Here is the link for MARG 
https://projects.kaiinos.com/marg/
Username : support@kaiinos.com
Password : kaiinos
Dream Vu
video feed 15 frames / second
analystics with the same speed
camera specific 300-400$ PAL camera view 300mX300m
alea camera 100mx100m
NVIDEA nano for processing-GPU
NBH,Canteens,Felicity ground,MAin gate,.....</t>
  </si>
  <si>
    <t>AC switched off, Evaporative Cooler switched off off,exhaust vents open</t>
  </si>
  <si>
    <t>100% fresh air supply</t>
  </si>
  <si>
    <t>Later on external  AHUs to connected to Chilled water supply from Thub. It needs to be controlled and implement 3 modes. (infrastructure estimate 30L)</t>
  </si>
  <si>
    <t>Variable speed fan, AHU servicing,new evaporative pads and new pump). Exhaust damper control is also required</t>
  </si>
  <si>
    <t>AC switched off, Evaporative Cooler switched on,exhaust vents open</t>
  </si>
  <si>
    <t>AC switched on, Evaporative Cooler switched off,exhaust vents partially open,Return air on</t>
  </si>
  <si>
    <t>modulated fresh air supply depending on the requirement</t>
  </si>
  <si>
    <t>Present setup ok. With indoor ACs  , presently.</t>
  </si>
  <si>
    <t>It can be upgraded to AHU control later on</t>
  </si>
  <si>
    <t>internal AC or Later on external  AHUs to connected to Chilled water supply from Thub. It needs to be controlled and implement 3 modes. (infrastructure estimate 30L)</t>
  </si>
  <si>
    <t>back net gate way(mapping)
watt node (energy data)
hobo link for weather data
72X16 AC data , when pumped to thingspeak server, problems are faced.</t>
  </si>
  <si>
    <t>Here are the details of Nilgiri Roof Top Solar System.
Total connected capacity on Nilgiri terrace is 200 KW. 
3 inverters are connected, two are 80 KW (Growatt make) capacity which are connected to 174 KW capacity of solar panels
And remaining one is 25 KW capacity inverter which is connected solar panels capacity is 26 KW.
skycamera is on  top of the new admin lab.
since december not used
images during mid noon is not reliable.density filter required for proper images. USB cable is used and presently it is not working. Tuesday prabhakar is planning to visiti and check
skycamera is up with changed power supply Data
is coming ok 
Growatt inverters data can obtain through app. the app details are as below:
App name: Shine Phone ( available in google play store)
Login details: IIIT HYD
Pass word: 123456</t>
  </si>
  <si>
    <t>Connections Required</t>
  </si>
  <si>
    <t>Bakul nivas roof top</t>
  </si>
  <si>
    <t xml:space="preserve">a.	Time stamp
b.	Wind Direction
c.	Wind Speed
d.	Gust Speed
e.	Temperature
f.	Relative Humidity
g.	Solar Radiation
h.	Battery DC Voltage
i.	Rain(TBD)
j.	Pressure(TBD
</t>
  </si>
  <si>
    <t>a)	TS
b)	WD
c)	WS
d)	GS
e)	T
f)	RH
g)	SR
h)	BDCV
i)	R(TBD)
j)	P(TBD)</t>
  </si>
  <si>
    <t>a)	Date Time, GMT+05:30
b)	ϴ
c)	m/s 
d)	m/s
e)	°C
f)	%
g)	W/m² 
h)	V
i)	R(TBD)
j)	P(TBD)</t>
  </si>
  <si>
    <t xml:space="preserve">a) V,C
bValue
c)Hz
d)
KVA;  KW; KVAr;
e)  KW;  KVA
f) KWh
</t>
  </si>
  <si>
    <t>Names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</si>
</sst>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2"/>
      <color theme="1"/>
      <name val="Cambria"/>
      <family val="1"/>
    </font>
    <font>
      <b/>
      <sz val="12"/>
      <color theme="1"/>
      <name val="Cambria"/>
      <family val="1"/>
    </font>
    <font>
      <b/>
      <sz val="12"/>
      <color theme="5" tint="-0.499984740745262"/>
      <name val="Cambria"/>
      <family val="1"/>
    </font>
    <font>
      <sz val="12"/>
      <color rgb="FF0000FF"/>
      <name val="Cambria"/>
      <family val="1"/>
    </font>
    <font>
      <b/>
      <sz val="12"/>
      <color rgb="FFFF3300"/>
      <name val="Cambria"/>
      <family val="1"/>
    </font>
    <font>
      <sz val="12"/>
      <color rgb="FFFF3300"/>
      <name val="Cambria"/>
      <family val="1"/>
    </font>
    <font>
      <b/>
      <sz val="12"/>
      <color rgb="FF990099"/>
      <name val="Cambria"/>
      <family val="1"/>
    </font>
    <font>
      <sz val="12"/>
      <color rgb="FF990099"/>
      <name val="Cambria"/>
      <family val="1"/>
    </font>
    <font>
      <sz val="11"/>
      <color rgb="FFFF0000"/>
      <name val="Calibri"/>
      <family val="2"/>
      <scheme val="minor"/>
    </font>
    <font>
      <b/>
      <sz val="11"/>
      <color theme="1"/>
      <name val="Calibri"/>
      <family val="2"/>
      <scheme val="minor"/>
    </font>
    <font>
      <sz val="11"/>
      <color rgb="FF0000FF"/>
      <name val="Cambria"/>
      <family val="1"/>
    </font>
    <font>
      <sz val="11"/>
      <color rgb="FFFF3300"/>
      <name val="Calibri"/>
      <family val="2"/>
      <scheme val="minor"/>
    </font>
    <font>
      <b/>
      <u/>
      <sz val="11"/>
      <color theme="1"/>
      <name val="Calibri"/>
      <family val="2"/>
      <scheme val="minor"/>
    </font>
    <font>
      <b/>
      <sz val="11"/>
      <color rgb="FF990099"/>
      <name val="Calibri"/>
      <family val="2"/>
      <scheme val="minor"/>
    </font>
    <font>
      <b/>
      <sz val="11"/>
      <color rgb="FF990099"/>
      <name val="Cambria"/>
      <family val="1"/>
    </font>
    <font>
      <b/>
      <sz val="10"/>
      <color rgb="FF990099"/>
      <name val="Cambria"/>
      <family val="1"/>
    </font>
    <font>
      <b/>
      <sz val="11"/>
      <color rgb="FFFF0000"/>
      <name val="Calibri"/>
      <family val="2"/>
      <scheme val="minor"/>
    </font>
    <font>
      <sz val="10"/>
      <color theme="1"/>
      <name val="Arial"/>
      <family val="2"/>
    </font>
    <font>
      <b/>
      <sz val="18"/>
      <color theme="1"/>
      <name val="Arial"/>
      <family val="2"/>
    </font>
    <font>
      <b/>
      <sz val="12"/>
      <color theme="1"/>
      <name val="Arial"/>
      <family val="2"/>
    </font>
    <font>
      <b/>
      <u/>
      <sz val="26"/>
      <color theme="1"/>
      <name val="Calibri"/>
      <family val="2"/>
      <scheme val="minor"/>
    </font>
    <font>
      <b/>
      <sz val="10"/>
      <color theme="1"/>
      <name val="Arial"/>
      <family val="2"/>
    </font>
    <font>
      <b/>
      <sz val="11"/>
      <color rgb="FF990099"/>
      <name val="Calibri"/>
      <family val="2"/>
    </font>
    <font>
      <sz val="10"/>
      <color theme="1"/>
      <name val="Calibri"/>
      <family val="2"/>
      <scheme val="minor"/>
    </font>
    <font>
      <sz val="10"/>
      <color rgb="FFFF0000"/>
      <name val="Calibri"/>
      <family val="2"/>
      <scheme val="minor"/>
    </font>
    <font>
      <sz val="10"/>
      <name val="Calibri"/>
      <family val="2"/>
      <scheme val="minor"/>
    </font>
    <font>
      <sz val="11"/>
      <name val="Calibri"/>
      <family val="2"/>
      <scheme val="minor"/>
    </font>
    <font>
      <b/>
      <u/>
      <sz val="11"/>
      <color rgb="FF000000"/>
      <name val="Calibri"/>
      <family val="2"/>
      <scheme val="minor"/>
    </font>
    <font>
      <sz val="11"/>
      <color rgb="FF000000"/>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rgb="FFFF3300"/>
      </left>
      <right style="thin">
        <color rgb="FFFF3300"/>
      </right>
      <top style="thin">
        <color rgb="FFFF3300"/>
      </top>
      <bottom style="thin">
        <color rgb="FFFF3300"/>
      </bottom>
      <diagonal/>
    </border>
    <border>
      <left/>
      <right/>
      <top/>
      <bottom style="medium">
        <color rgb="FFCCCCCC"/>
      </bottom>
      <diagonal/>
    </border>
    <border>
      <left style="thin">
        <color rgb="FF00B0F0"/>
      </left>
      <right style="thin">
        <color rgb="FF00B0F0"/>
      </right>
      <top style="thin">
        <color rgb="FF00B0F0"/>
      </top>
      <bottom style="thin">
        <color rgb="FF00B0F0"/>
      </bottom>
      <diagonal/>
    </border>
    <border>
      <left/>
      <right style="medium">
        <color rgb="FFCCCCCC"/>
      </right>
      <top style="medium">
        <color rgb="FFCCCCCC"/>
      </top>
      <bottom style="medium">
        <color rgb="FFCCCCCC"/>
      </bottom>
      <diagonal/>
    </border>
    <border>
      <left style="thin">
        <color rgb="FFFF0000"/>
      </left>
      <right style="thin">
        <color rgb="FFFF0000"/>
      </right>
      <top style="thin">
        <color rgb="FFFF0000"/>
      </top>
      <bottom style="thin">
        <color rgb="FFFF0000"/>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medium">
        <color indexed="64"/>
      </right>
      <top/>
      <bottom/>
      <diagonal/>
    </border>
    <border>
      <left/>
      <right style="medium">
        <color indexed="64"/>
      </right>
      <top/>
      <bottom style="medium">
        <color rgb="FF000000"/>
      </bottom>
      <diagonal/>
    </border>
  </borders>
  <cellStyleXfs count="1">
    <xf numFmtId="0" fontId="0" fillId="0" borderId="0"/>
  </cellStyleXfs>
  <cellXfs count="183">
    <xf numFmtId="0" fontId="0" fillId="0" borderId="0" xfId="0"/>
    <xf numFmtId="0" fontId="1" fillId="0" borderId="1" xfId="0" applyFont="1" applyBorder="1" applyAlignment="1"/>
    <xf numFmtId="0" fontId="3" fillId="0" borderId="1" xfId="0" applyFont="1" applyBorder="1" applyAlignment="1">
      <alignment horizontal="left" vertical="center"/>
    </xf>
    <xf numFmtId="0" fontId="0" fillId="0" borderId="0" xfId="0"/>
    <xf numFmtId="0" fontId="1" fillId="0" borderId="1" xfId="0" applyFont="1" applyBorder="1" applyAlignment="1"/>
    <xf numFmtId="0" fontId="0" fillId="0" borderId="1" xfId="0" applyBorder="1"/>
    <xf numFmtId="0" fontId="10" fillId="0" borderId="1" xfId="0" applyFont="1" applyBorder="1" applyAlignment="1">
      <alignment horizontal="left" vertical="top" wrapText="1"/>
    </xf>
    <xf numFmtId="0" fontId="0" fillId="0" borderId="0" xfId="0" applyAlignment="1">
      <alignment horizontal="left" vertical="top"/>
    </xf>
    <xf numFmtId="0" fontId="14" fillId="0" borderId="1" xfId="0" applyFont="1" applyBorder="1" applyAlignment="1">
      <alignment horizontal="left" vertical="top" wrapText="1"/>
    </xf>
    <xf numFmtId="0" fontId="14" fillId="0" borderId="1" xfId="0" applyFont="1" applyBorder="1" applyAlignment="1">
      <alignment horizontal="left" vertical="top"/>
    </xf>
    <xf numFmtId="2" fontId="14" fillId="0" borderId="1" xfId="0" applyNumberFormat="1" applyFont="1" applyBorder="1" applyAlignment="1">
      <alignment horizontal="left" vertical="top" wrapText="1"/>
    </xf>
    <xf numFmtId="0" fontId="3" fillId="0" borderId="1" xfId="0" applyFont="1" applyBorder="1" applyAlignment="1">
      <alignment horizontal="left" vertical="top" wrapText="1"/>
    </xf>
    <xf numFmtId="0" fontId="7" fillId="0" borderId="1" xfId="0" applyFont="1" applyBorder="1" applyAlignment="1">
      <alignment horizontal="left" vertical="top" wrapText="1"/>
    </xf>
    <xf numFmtId="0" fontId="16" fillId="0" borderId="1" xfId="0" applyFont="1" applyBorder="1" applyAlignment="1">
      <alignment vertical="top"/>
    </xf>
    <xf numFmtId="0" fontId="14" fillId="0" borderId="1" xfId="0" applyFont="1" applyBorder="1" applyAlignment="1">
      <alignment vertical="top" wrapText="1"/>
    </xf>
    <xf numFmtId="0" fontId="14" fillId="0" borderId="1" xfId="0" applyFont="1" applyBorder="1" applyAlignment="1">
      <alignment vertical="top"/>
    </xf>
    <xf numFmtId="0" fontId="0" fillId="0" borderId="0" xfId="0" applyAlignment="1">
      <alignment vertical="top" wrapText="1"/>
    </xf>
    <xf numFmtId="0" fontId="14" fillId="2" borderId="1" xfId="0" applyFont="1" applyFill="1" applyBorder="1" applyAlignment="1">
      <alignment vertical="top"/>
    </xf>
    <xf numFmtId="0" fontId="14" fillId="2" borderId="1" xfId="0" applyFont="1" applyFill="1" applyBorder="1" applyAlignment="1">
      <alignment vertical="top" wrapText="1"/>
    </xf>
    <xf numFmtId="2" fontId="14" fillId="2" borderId="1" xfId="0" applyNumberFormat="1" applyFont="1" applyFill="1" applyBorder="1" applyAlignment="1">
      <alignment horizontal="left" vertical="top" wrapText="1"/>
    </xf>
    <xf numFmtId="0" fontId="0" fillId="0" borderId="0" xfId="0" applyAlignment="1">
      <alignment vertical="top"/>
    </xf>
    <xf numFmtId="0" fontId="14" fillId="0" borderId="1" xfId="0" applyFont="1" applyFill="1" applyBorder="1" applyAlignment="1">
      <alignment vertical="top" wrapText="1"/>
    </xf>
    <xf numFmtId="0" fontId="14" fillId="3" borderId="1" xfId="0" applyFont="1" applyFill="1" applyBorder="1" applyAlignment="1">
      <alignment horizontal="left" vertical="top" wrapText="1"/>
    </xf>
    <xf numFmtId="0" fontId="0" fillId="3" borderId="0" xfId="0" applyFill="1" applyAlignment="1">
      <alignment vertical="top"/>
    </xf>
    <xf numFmtId="0" fontId="15" fillId="0" borderId="1" xfId="0" applyFont="1" applyBorder="1" applyAlignment="1">
      <alignment vertical="top" wrapText="1"/>
    </xf>
    <xf numFmtId="0" fontId="0" fillId="0" borderId="1" xfId="0" applyBorder="1" applyAlignment="1">
      <alignment vertical="top"/>
    </xf>
    <xf numFmtId="0" fontId="0" fillId="3" borderId="1" xfId="0" applyFill="1" applyBorder="1" applyAlignment="1">
      <alignment vertical="top"/>
    </xf>
    <xf numFmtId="0" fontId="0" fillId="3" borderId="1" xfId="0" applyFill="1" applyBorder="1" applyAlignment="1">
      <alignment vertical="top" wrapText="1"/>
    </xf>
    <xf numFmtId="0" fontId="10" fillId="0" borderId="1" xfId="0" applyFont="1" applyBorder="1" applyAlignment="1">
      <alignment vertical="top" wrapText="1"/>
    </xf>
    <xf numFmtId="0" fontId="4" fillId="0" borderId="1" xfId="0" applyFont="1" applyBorder="1" applyAlignment="1">
      <alignment horizontal="left" vertical="top"/>
    </xf>
    <xf numFmtId="0" fontId="4" fillId="0" borderId="1" xfId="0" applyFont="1" applyBorder="1" applyAlignment="1">
      <alignment horizontal="left" vertical="top" wrapText="1"/>
    </xf>
    <xf numFmtId="0" fontId="12" fillId="0" borderId="1" xfId="0" applyFont="1" applyBorder="1" applyAlignment="1">
      <alignment vertical="top" wrapText="1"/>
    </xf>
    <xf numFmtId="0" fontId="0" fillId="0" borderId="1" xfId="0" applyBorder="1" applyAlignment="1">
      <alignment vertical="top" wrapText="1"/>
    </xf>
    <xf numFmtId="0" fontId="0" fillId="0" borderId="0" xfId="0" applyAlignment="1">
      <alignment wrapText="1"/>
    </xf>
    <xf numFmtId="16" fontId="0" fillId="0" borderId="0" xfId="0" applyNumberFormat="1" applyAlignment="1">
      <alignment vertical="top" wrapText="1"/>
    </xf>
    <xf numFmtId="0" fontId="14" fillId="3" borderId="1" xfId="0" applyFont="1" applyFill="1" applyBorder="1" applyAlignment="1">
      <alignment horizontal="left" vertical="top"/>
    </xf>
    <xf numFmtId="0" fontId="0" fillId="0" borderId="4" xfId="0" applyBorder="1"/>
    <xf numFmtId="0" fontId="0" fillId="0" borderId="4" xfId="0" applyBorder="1" applyAlignment="1">
      <alignment wrapText="1"/>
    </xf>
    <xf numFmtId="0" fontId="10" fillId="0" borderId="4" xfId="0" applyFont="1" applyBorder="1" applyAlignment="1">
      <alignment horizontal="left" vertical="top" wrapText="1"/>
    </xf>
    <xf numFmtId="0" fontId="10" fillId="0" borderId="4" xfId="0" applyFont="1" applyBorder="1" applyAlignment="1">
      <alignment horizontal="left" vertical="top"/>
    </xf>
    <xf numFmtId="0" fontId="10" fillId="3" borderId="4" xfId="0" applyFont="1" applyFill="1" applyBorder="1" applyAlignment="1">
      <alignment horizontal="left" vertical="top" wrapText="1"/>
    </xf>
    <xf numFmtId="0" fontId="10" fillId="0" borderId="4" xfId="0" applyFont="1" applyBorder="1" applyAlignment="1">
      <alignment vertical="top" wrapText="1"/>
    </xf>
    <xf numFmtId="0" fontId="0" fillId="0" borderId="0" xfId="0" applyFont="1"/>
    <xf numFmtId="0" fontId="0" fillId="0" borderId="4" xfId="0" applyFont="1" applyBorder="1" applyAlignment="1">
      <alignment horizontal="center" vertical="center"/>
    </xf>
    <xf numFmtId="0" fontId="0" fillId="0" borderId="4" xfId="0" applyFont="1" applyBorder="1" applyAlignment="1">
      <alignment horizontal="center" vertical="center" wrapText="1"/>
    </xf>
    <xf numFmtId="0" fontId="0" fillId="0" borderId="4" xfId="0" applyFont="1" applyBorder="1" applyAlignment="1">
      <alignment horizontal="left" vertical="center" wrapText="1"/>
    </xf>
    <xf numFmtId="0" fontId="0" fillId="0" borderId="4" xfId="0" applyFont="1" applyFill="1" applyBorder="1" applyAlignment="1">
      <alignment horizontal="center" vertical="center"/>
    </xf>
    <xf numFmtId="0" fontId="18" fillId="0" borderId="7" xfId="0" applyFont="1" applyBorder="1" applyAlignment="1">
      <alignment wrapText="1"/>
    </xf>
    <xf numFmtId="0" fontId="19" fillId="0" borderId="6" xfId="0" applyFont="1" applyBorder="1" applyAlignment="1">
      <alignment wrapText="1"/>
    </xf>
    <xf numFmtId="0" fontId="18" fillId="0" borderId="6" xfId="0" applyFont="1" applyBorder="1" applyAlignment="1">
      <alignment wrapText="1"/>
    </xf>
    <xf numFmtId="0" fontId="18" fillId="0" borderId="6" xfId="0" applyFont="1" applyBorder="1" applyAlignment="1">
      <alignment horizontal="right" wrapText="1"/>
    </xf>
    <xf numFmtId="0" fontId="0" fillId="0" borderId="6" xfId="0" applyBorder="1"/>
    <xf numFmtId="0" fontId="20" fillId="0" borderId="6" xfId="0" applyFont="1" applyBorder="1" applyAlignment="1">
      <alignment wrapText="1"/>
    </xf>
    <xf numFmtId="0" fontId="22" fillId="0" borderId="6" xfId="0" applyFont="1" applyBorder="1" applyAlignment="1">
      <alignment wrapText="1"/>
    </xf>
    <xf numFmtId="0" fontId="0" fillId="0" borderId="8" xfId="0" applyFont="1" applyBorder="1" applyAlignment="1">
      <alignment horizontal="center" vertical="center"/>
    </xf>
    <xf numFmtId="0" fontId="0" fillId="0" borderId="8" xfId="0" applyFont="1" applyBorder="1" applyAlignment="1">
      <alignment horizontal="center" vertical="center" wrapText="1"/>
    </xf>
    <xf numFmtId="0" fontId="10" fillId="0" borderId="8" xfId="0" applyFont="1" applyBorder="1" applyAlignment="1">
      <alignment horizontal="left" vertical="top" wrapText="1"/>
    </xf>
    <xf numFmtId="0" fontId="10" fillId="3" borderId="8" xfId="0" applyFont="1" applyFill="1" applyBorder="1" applyAlignment="1">
      <alignment horizontal="left" vertical="top" wrapText="1"/>
    </xf>
    <xf numFmtId="0" fontId="10" fillId="0" borderId="8" xfId="0" applyFont="1" applyBorder="1" applyAlignment="1">
      <alignment vertical="top" wrapText="1"/>
    </xf>
    <xf numFmtId="0" fontId="0" fillId="0" borderId="8" xfId="0" applyFont="1" applyBorder="1" applyAlignment="1">
      <alignment horizontal="left" vertical="center" wrapText="1"/>
    </xf>
    <xf numFmtId="0" fontId="0" fillId="0" borderId="8" xfId="0" applyBorder="1"/>
    <xf numFmtId="0" fontId="0" fillId="0" borderId="8" xfId="0" applyFont="1" applyFill="1" applyBorder="1" applyAlignment="1">
      <alignment horizontal="center" vertical="center"/>
    </xf>
    <xf numFmtId="0" fontId="0" fillId="0" borderId="8" xfId="0" applyBorder="1" applyAlignment="1">
      <alignment wrapText="1"/>
    </xf>
    <xf numFmtId="0" fontId="9" fillId="0" borderId="0" xfId="0" applyFont="1" applyAlignment="1">
      <alignment vertical="top" wrapText="1"/>
    </xf>
    <xf numFmtId="0" fontId="9" fillId="0" borderId="0" xfId="0" applyFont="1"/>
    <xf numFmtId="0" fontId="17" fillId="0" borderId="0" xfId="0" applyFont="1" applyAlignment="1">
      <alignment wrapText="1"/>
    </xf>
    <xf numFmtId="0" fontId="14" fillId="3" borderId="1" xfId="0" applyFont="1" applyFill="1" applyBorder="1" applyAlignment="1">
      <alignment vertical="top" wrapText="1"/>
    </xf>
    <xf numFmtId="0" fontId="7" fillId="3" borderId="1" xfId="0" applyFont="1" applyFill="1" applyBorder="1" applyAlignment="1">
      <alignment horizontal="left" vertical="top" wrapText="1"/>
    </xf>
    <xf numFmtId="0" fontId="13" fillId="0" borderId="0" xfId="0" applyFont="1" applyAlignment="1">
      <alignment vertical="top" wrapText="1"/>
    </xf>
    <xf numFmtId="2" fontId="14" fillId="3" borderId="1" xfId="0" applyNumberFormat="1" applyFont="1" applyFill="1" applyBorder="1" applyAlignment="1">
      <alignment horizontal="left" vertical="top" wrapText="1"/>
    </xf>
    <xf numFmtId="0" fontId="14" fillId="0" borderId="0" xfId="0" applyFont="1" applyBorder="1" applyAlignment="1">
      <alignment vertical="top" wrapText="1"/>
    </xf>
    <xf numFmtId="0" fontId="24" fillId="0" borderId="1" xfId="0" applyFont="1" applyBorder="1"/>
    <xf numFmtId="0" fontId="0" fillId="0" borderId="1" xfId="0" applyBorder="1" applyAlignment="1">
      <alignment horizontal="left" vertical="top"/>
    </xf>
    <xf numFmtId="0" fontId="24" fillId="0" borderId="1" xfId="0" applyFont="1" applyBorder="1" applyAlignment="1">
      <alignment wrapText="1"/>
    </xf>
    <xf numFmtId="0" fontId="25" fillId="0" borderId="1" xfId="0" applyFont="1" applyBorder="1"/>
    <xf numFmtId="0" fontId="0" fillId="0" borderId="1" xfId="0" applyBorder="1" applyAlignment="1">
      <alignment horizontal="left" vertical="top" wrapText="1"/>
    </xf>
    <xf numFmtId="0" fontId="10" fillId="0" borderId="11" xfId="0" applyFont="1" applyBorder="1" applyAlignment="1">
      <alignment horizontal="left" vertical="top" wrapText="1"/>
    </xf>
    <xf numFmtId="0" fontId="0" fillId="0" borderId="14" xfId="0" applyBorder="1"/>
    <xf numFmtId="0" fontId="0" fillId="0" borderId="16" xfId="0" applyBorder="1" applyAlignment="1">
      <alignment horizontal="left" vertical="top"/>
    </xf>
    <xf numFmtId="0" fontId="0" fillId="0" borderId="16" xfId="0" applyBorder="1"/>
    <xf numFmtId="0" fontId="0" fillId="0" borderId="17" xfId="0" applyBorder="1"/>
    <xf numFmtId="1" fontId="0" fillId="0" borderId="1" xfId="0" applyNumberFormat="1" applyBorder="1" applyAlignment="1">
      <alignment horizontal="left" vertical="top"/>
    </xf>
    <xf numFmtId="0" fontId="24" fillId="3" borderId="1" xfId="0" applyFont="1" applyFill="1" applyBorder="1"/>
    <xf numFmtId="0" fontId="26" fillId="3" borderId="1" xfId="0" applyFont="1" applyFill="1" applyBorder="1"/>
    <xf numFmtId="0" fontId="10" fillId="0" borderId="1" xfId="0" applyFont="1" applyBorder="1" applyAlignment="1">
      <alignment horizontal="center" vertical="top" wrapText="1"/>
    </xf>
    <xf numFmtId="1" fontId="0" fillId="0" borderId="1" xfId="0" applyNumberFormat="1" applyBorder="1" applyAlignment="1">
      <alignment horizontal="left" vertical="top" wrapText="1"/>
    </xf>
    <xf numFmtId="0" fontId="0" fillId="0" borderId="1" xfId="0" applyBorder="1" applyAlignment="1">
      <alignment wrapText="1"/>
    </xf>
    <xf numFmtId="0" fontId="0" fillId="3" borderId="1" xfId="0" applyFill="1" applyBorder="1"/>
    <xf numFmtId="1" fontId="0" fillId="0" borderId="1" xfId="0" applyNumberFormat="1" applyBorder="1" applyAlignment="1">
      <alignment vertical="top"/>
    </xf>
    <xf numFmtId="0" fontId="10" fillId="0" borderId="10" xfId="0" applyFont="1" applyBorder="1" applyAlignment="1">
      <alignment horizontal="center" vertical="top"/>
    </xf>
    <xf numFmtId="0" fontId="0" fillId="0" borderId="12" xfId="0" applyBorder="1"/>
    <xf numFmtId="0" fontId="10" fillId="0" borderId="13" xfId="0" applyFont="1" applyBorder="1" applyAlignment="1">
      <alignment horizontal="center" vertical="top"/>
    </xf>
    <xf numFmtId="0" fontId="9" fillId="0" borderId="14" xfId="0" applyFont="1" applyBorder="1" applyAlignment="1">
      <alignment wrapText="1"/>
    </xf>
    <xf numFmtId="0" fontId="10" fillId="0" borderId="13" xfId="0" applyFont="1" applyFill="1" applyBorder="1" applyAlignment="1">
      <alignment horizontal="center" vertical="top"/>
    </xf>
    <xf numFmtId="0" fontId="0" fillId="0" borderId="14" xfId="0" applyFill="1" applyBorder="1" applyAlignment="1">
      <alignment vertical="top" wrapText="1"/>
    </xf>
    <xf numFmtId="0" fontId="10" fillId="0" borderId="13" xfId="0" applyFont="1" applyBorder="1" applyAlignment="1">
      <alignment vertical="top"/>
    </xf>
    <xf numFmtId="0" fontId="10" fillId="0" borderId="15" xfId="0" applyFont="1" applyBorder="1" applyAlignment="1">
      <alignment vertical="top"/>
    </xf>
    <xf numFmtId="0" fontId="10" fillId="0" borderId="16" xfId="0" applyFont="1" applyBorder="1" applyAlignment="1">
      <alignment vertical="top" wrapText="1"/>
    </xf>
    <xf numFmtId="0" fontId="0" fillId="0" borderId="16" xfId="0" applyBorder="1" applyAlignment="1">
      <alignment horizontal="left" vertical="top" wrapText="1"/>
    </xf>
    <xf numFmtId="1" fontId="0" fillId="0" borderId="16" xfId="0" applyNumberFormat="1" applyBorder="1" applyAlignment="1">
      <alignment horizontal="left" vertical="top"/>
    </xf>
    <xf numFmtId="0" fontId="10" fillId="0" borderId="1" xfId="0" applyFont="1" applyFill="1" applyBorder="1" applyAlignment="1">
      <alignment horizontal="center" vertical="top" wrapText="1"/>
    </xf>
    <xf numFmtId="0" fontId="0" fillId="0" borderId="1" xfId="0" applyBorder="1" applyAlignment="1">
      <alignment vertical="top"/>
    </xf>
    <xf numFmtId="0" fontId="10" fillId="0" borderId="14" xfId="0" applyFont="1" applyFill="1" applyBorder="1" applyAlignment="1">
      <alignment horizontal="left" vertical="top" wrapText="1"/>
    </xf>
    <xf numFmtId="0" fontId="0" fillId="0" borderId="16" xfId="0" applyBorder="1" applyAlignment="1">
      <alignment vertical="top"/>
    </xf>
    <xf numFmtId="0" fontId="0" fillId="0" borderId="16" xfId="0" applyBorder="1" applyAlignment="1">
      <alignment vertical="top" wrapText="1"/>
    </xf>
    <xf numFmtId="0" fontId="10" fillId="0" borderId="0" xfId="0" applyFont="1" applyAlignment="1">
      <alignment vertical="top"/>
    </xf>
    <xf numFmtId="0" fontId="10" fillId="0" borderId="0" xfId="0" applyFont="1" applyAlignment="1">
      <alignment vertical="top" wrapText="1"/>
    </xf>
    <xf numFmtId="0" fontId="10" fillId="0" borderId="12" xfId="0" applyFont="1" applyBorder="1" applyAlignment="1">
      <alignment vertical="top"/>
    </xf>
    <xf numFmtId="0" fontId="0" fillId="0" borderId="0" xfId="0" applyFont="1" applyAlignment="1">
      <alignment vertical="top"/>
    </xf>
    <xf numFmtId="0" fontId="27" fillId="0" borderId="14" xfId="0" applyFont="1" applyBorder="1" applyAlignment="1">
      <alignment vertical="top" wrapText="1"/>
    </xf>
    <xf numFmtId="0" fontId="0" fillId="0" borderId="14" xfId="0" applyBorder="1" applyAlignment="1">
      <alignment vertical="top"/>
    </xf>
    <xf numFmtId="0" fontId="0" fillId="0" borderId="14" xfId="0" applyBorder="1" applyAlignment="1">
      <alignment vertical="top" wrapText="1"/>
    </xf>
    <xf numFmtId="0" fontId="12" fillId="0" borderId="14" xfId="0" applyFont="1" applyBorder="1" applyAlignment="1">
      <alignment vertical="top" wrapText="1"/>
    </xf>
    <xf numFmtId="0" fontId="9" fillId="0" borderId="14" xfId="0" applyFont="1" applyBorder="1" applyAlignment="1">
      <alignment vertical="top" wrapText="1"/>
    </xf>
    <xf numFmtId="0" fontId="0" fillId="0" borderId="17" xfId="0" applyBorder="1" applyAlignment="1">
      <alignment vertical="top"/>
    </xf>
    <xf numFmtId="0" fontId="0" fillId="0" borderId="1" xfId="0" applyBorder="1" applyAlignment="1">
      <alignment vertical="top" wrapText="1"/>
    </xf>
    <xf numFmtId="0" fontId="1" fillId="0" borderId="1" xfId="0" applyFont="1" applyBorder="1" applyAlignment="1">
      <alignment horizontal="center"/>
    </xf>
    <xf numFmtId="0" fontId="6" fillId="0" borderId="1" xfId="0" applyFont="1" applyBorder="1" applyAlignment="1">
      <alignment horizontal="left"/>
    </xf>
    <xf numFmtId="0" fontId="3" fillId="0" borderId="1" xfId="0" applyFont="1" applyBorder="1" applyAlignment="1">
      <alignment horizontal="left" vertical="top"/>
    </xf>
    <xf numFmtId="0" fontId="2" fillId="0" borderId="1" xfId="0" applyFont="1" applyBorder="1" applyAlignment="1">
      <alignment horizontal="left" vertical="top"/>
    </xf>
    <xf numFmtId="0" fontId="6" fillId="0" borderId="1" xfId="0" applyFont="1" applyBorder="1" applyAlignment="1">
      <alignment horizontal="left" vertical="top" wrapText="1"/>
    </xf>
    <xf numFmtId="0" fontId="7" fillId="0" borderId="1" xfId="0" applyFont="1" applyBorder="1" applyAlignment="1">
      <alignment horizontal="left" vertical="top"/>
    </xf>
    <xf numFmtId="16" fontId="4" fillId="0" borderId="1" xfId="0" applyNumberFormat="1" applyFont="1" applyBorder="1" applyAlignment="1">
      <alignment horizontal="left" vertical="top"/>
    </xf>
    <xf numFmtId="16" fontId="4" fillId="0" borderId="1" xfId="0" applyNumberFormat="1" applyFont="1" applyBorder="1" applyAlignment="1">
      <alignment horizontal="left" vertical="top" wrapText="1"/>
    </xf>
    <xf numFmtId="0" fontId="1" fillId="0" borderId="1" xfId="0" applyFont="1" applyBorder="1" applyAlignment="1">
      <alignment vertical="top"/>
    </xf>
    <xf numFmtId="0" fontId="1" fillId="0" borderId="1" xfId="0" applyFont="1" applyBorder="1" applyAlignment="1">
      <alignment horizontal="center" vertical="top"/>
    </xf>
    <xf numFmtId="0" fontId="4" fillId="0" borderId="1" xfId="0" applyFont="1" applyBorder="1" applyAlignment="1">
      <alignment vertical="top" wrapText="1"/>
    </xf>
    <xf numFmtId="0" fontId="4" fillId="0" borderId="1" xfId="0" applyFont="1" applyBorder="1" applyAlignment="1">
      <alignment vertical="top"/>
    </xf>
    <xf numFmtId="0" fontId="14" fillId="0" borderId="2" xfId="0" applyFont="1" applyBorder="1" applyAlignment="1">
      <alignment vertical="top"/>
    </xf>
    <xf numFmtId="0" fontId="14" fillId="0" borderId="2" xfId="0" applyFont="1" applyBorder="1" applyAlignment="1">
      <alignment vertical="top" wrapText="1"/>
    </xf>
    <xf numFmtId="0" fontId="14" fillId="3" borderId="2" xfId="0" applyFont="1" applyFill="1" applyBorder="1" applyAlignment="1">
      <alignment vertical="top" wrapText="1"/>
    </xf>
    <xf numFmtId="2" fontId="14" fillId="0" borderId="2" xfId="0" applyNumberFormat="1" applyFont="1" applyBorder="1" applyAlignment="1">
      <alignment horizontal="left" vertical="top" wrapText="1"/>
    </xf>
    <xf numFmtId="0" fontId="14" fillId="0" borderId="1" xfId="0" applyFont="1" applyFill="1" applyBorder="1" applyAlignment="1">
      <alignment horizontal="left" vertical="top" wrapText="1"/>
    </xf>
    <xf numFmtId="0" fontId="14" fillId="0" borderId="18" xfId="0" applyFont="1" applyBorder="1" applyAlignment="1">
      <alignment horizontal="left" vertical="top"/>
    </xf>
    <xf numFmtId="0" fontId="14" fillId="0" borderId="3" xfId="0" applyFont="1" applyBorder="1" applyAlignment="1">
      <alignment horizontal="left" vertical="top"/>
    </xf>
    <xf numFmtId="0" fontId="14" fillId="0" borderId="18" xfId="0" applyFont="1" applyBorder="1" applyAlignment="1">
      <alignment vertical="top" wrapText="1"/>
    </xf>
    <xf numFmtId="0" fontId="28" fillId="0" borderId="0" xfId="0" applyFont="1" applyAlignment="1">
      <alignment vertical="center" wrapText="1"/>
    </xf>
    <xf numFmtId="0" fontId="29" fillId="0" borderId="0" xfId="0" applyFont="1" applyAlignment="1">
      <alignment vertical="center" wrapText="1"/>
    </xf>
    <xf numFmtId="0" fontId="29" fillId="0" borderId="21" xfId="0" applyFont="1" applyBorder="1" applyAlignment="1">
      <alignment vertical="center" wrapText="1"/>
    </xf>
    <xf numFmtId="0" fontId="29" fillId="0" borderId="22" xfId="0" applyFont="1" applyBorder="1" applyAlignment="1">
      <alignment vertical="center" wrapText="1"/>
    </xf>
    <xf numFmtId="0" fontId="29" fillId="0" borderId="23" xfId="0" applyFont="1" applyBorder="1" applyAlignment="1">
      <alignment vertical="center" wrapText="1"/>
    </xf>
    <xf numFmtId="0" fontId="0" fillId="0" borderId="23" xfId="0" applyBorder="1" applyAlignment="1">
      <alignment vertical="top" wrapText="1"/>
    </xf>
    <xf numFmtId="0" fontId="0" fillId="0" borderId="24" xfId="0" applyBorder="1" applyAlignment="1">
      <alignment vertical="top" wrapText="1"/>
    </xf>
    <xf numFmtId="0" fontId="0" fillId="0" borderId="9" xfId="0" applyBorder="1" applyAlignment="1">
      <alignment horizontal="left" vertical="top" wrapText="1"/>
    </xf>
    <xf numFmtId="0" fontId="29" fillId="0" borderId="0" xfId="0" applyFont="1" applyAlignment="1">
      <alignment vertical="center"/>
    </xf>
    <xf numFmtId="0" fontId="0" fillId="0" borderId="0" xfId="0" applyAlignment="1">
      <alignment vertical="top"/>
    </xf>
    <xf numFmtId="0" fontId="0" fillId="0" borderId="0" xfId="0"/>
    <xf numFmtId="0" fontId="0" fillId="0" borderId="1" xfId="0" applyBorder="1"/>
    <xf numFmtId="0" fontId="0" fillId="0" borderId="1" xfId="0" applyBorder="1" applyAlignment="1">
      <alignment horizontal="left" vertical="top"/>
    </xf>
    <xf numFmtId="0" fontId="10" fillId="0" borderId="1" xfId="0" applyFont="1" applyBorder="1" applyAlignment="1">
      <alignment horizontal="left" vertical="top" wrapText="1"/>
    </xf>
    <xf numFmtId="0" fontId="10" fillId="0" borderId="1" xfId="0" applyFont="1" applyBorder="1" applyAlignment="1">
      <alignment horizontal="center" vertical="top"/>
    </xf>
    <xf numFmtId="0" fontId="0" fillId="0" borderId="1" xfId="0" applyFont="1" applyBorder="1" applyAlignment="1">
      <alignment horizontal="center" vertical="center"/>
    </xf>
    <xf numFmtId="0" fontId="0" fillId="0" borderId="1" xfId="0" applyFont="1" applyBorder="1" applyAlignment="1">
      <alignment horizontal="left" wrapText="1"/>
    </xf>
    <xf numFmtId="0" fontId="0" fillId="0" borderId="1" xfId="0" applyFill="1" applyBorder="1"/>
    <xf numFmtId="0" fontId="4" fillId="0" borderId="1" xfId="0" applyFont="1" applyBorder="1" applyAlignment="1">
      <alignment horizontal="left" vertical="top"/>
    </xf>
    <xf numFmtId="0" fontId="5" fillId="0" borderId="1" xfId="0" applyFont="1" applyBorder="1" applyAlignment="1">
      <alignment horizontal="left" vertical="top" wrapText="1"/>
    </xf>
    <xf numFmtId="0" fontId="7" fillId="0" borderId="1" xfId="0" applyFont="1" applyBorder="1" applyAlignment="1">
      <alignment horizontal="left" vertical="top" wrapText="1"/>
    </xf>
    <xf numFmtId="0" fontId="2" fillId="0" borderId="1" xfId="0" applyFont="1" applyBorder="1" applyAlignment="1">
      <alignment horizontal="left" vertical="top"/>
    </xf>
    <xf numFmtId="0" fontId="7" fillId="0" borderId="1" xfId="0" applyFont="1" applyBorder="1" applyAlignment="1">
      <alignment horizontal="left" vertical="top"/>
    </xf>
    <xf numFmtId="0" fontId="4" fillId="0" borderId="1" xfId="0" applyFont="1" applyBorder="1" applyAlignment="1">
      <alignment horizontal="left" vertical="top" wrapText="1"/>
    </xf>
    <xf numFmtId="0" fontId="4" fillId="0" borderId="1" xfId="0" applyFont="1" applyBorder="1" applyAlignment="1">
      <alignment horizontal="center" vertical="top"/>
    </xf>
    <xf numFmtId="0" fontId="11" fillId="0" borderId="1" xfId="0" applyFont="1" applyBorder="1" applyAlignment="1">
      <alignment horizontal="left" vertical="top" wrapText="1" readingOrder="1"/>
    </xf>
    <xf numFmtId="0" fontId="11" fillId="0" borderId="1" xfId="0" applyFont="1" applyBorder="1" applyAlignment="1">
      <alignment horizontal="left" vertical="top" readingOrder="1"/>
    </xf>
    <xf numFmtId="0" fontId="6" fillId="0" borderId="1" xfId="0" applyFont="1" applyBorder="1" applyAlignment="1">
      <alignment horizontal="left" vertical="top"/>
    </xf>
    <xf numFmtId="0" fontId="8" fillId="0" borderId="1" xfId="0" applyFont="1" applyBorder="1" applyAlignment="1">
      <alignment horizontal="left" vertical="top" wrapText="1"/>
    </xf>
    <xf numFmtId="0" fontId="6" fillId="0" borderId="1" xfId="0" applyFont="1" applyBorder="1" applyAlignment="1">
      <alignment horizontal="left" vertical="top" wrapText="1"/>
    </xf>
    <xf numFmtId="0" fontId="29" fillId="0" borderId="19" xfId="0" applyFont="1" applyBorder="1" applyAlignment="1">
      <alignment vertical="center" wrapText="1"/>
    </xf>
    <xf numFmtId="0" fontId="29" fillId="0" borderId="20" xfId="0" applyFont="1" applyBorder="1" applyAlignment="1">
      <alignment vertical="center" wrapText="1"/>
    </xf>
    <xf numFmtId="0" fontId="21" fillId="0" borderId="0" xfId="0" applyFont="1" applyBorder="1" applyAlignment="1">
      <alignment horizontal="center"/>
    </xf>
    <xf numFmtId="0" fontId="21" fillId="0" borderId="5" xfId="0" applyFont="1" applyBorder="1" applyAlignment="1">
      <alignment horizontal="center"/>
    </xf>
    <xf numFmtId="0" fontId="0" fillId="0" borderId="9" xfId="0" applyBorder="1" applyAlignment="1">
      <alignment horizontal="left" vertical="top" wrapText="1"/>
    </xf>
    <xf numFmtId="0" fontId="0" fillId="0" borderId="2" xfId="0" applyBorder="1" applyAlignment="1">
      <alignment horizontal="left" vertical="top" wrapText="1"/>
    </xf>
    <xf numFmtId="0" fontId="10" fillId="0" borderId="1" xfId="0" applyFont="1" applyBorder="1" applyAlignment="1">
      <alignment horizontal="left" vertical="top" wrapText="1"/>
    </xf>
    <xf numFmtId="0" fontId="0" fillId="0" borderId="1" xfId="0" applyBorder="1" applyAlignment="1">
      <alignment vertical="top"/>
    </xf>
    <xf numFmtId="0" fontId="0" fillId="0" borderId="1" xfId="0" applyBorder="1" applyAlignment="1">
      <alignment vertical="top" wrapText="1"/>
    </xf>
    <xf numFmtId="0" fontId="10" fillId="0" borderId="11" xfId="0" applyFont="1" applyBorder="1" applyAlignment="1">
      <alignment horizontal="left" vertical="top" wrapText="1"/>
    </xf>
    <xf numFmtId="0" fontId="10" fillId="0" borderId="11" xfId="0" applyFont="1" applyBorder="1" applyAlignment="1">
      <alignment vertical="top"/>
    </xf>
    <xf numFmtId="0" fontId="10" fillId="0" borderId="11" xfId="0" applyFont="1" applyBorder="1" applyAlignment="1">
      <alignment horizontal="center" vertical="top" wrapText="1"/>
    </xf>
    <xf numFmtId="0" fontId="10" fillId="0" borderId="11" xfId="0" applyFont="1" applyBorder="1" applyAlignment="1">
      <alignment vertical="top" wrapText="1"/>
    </xf>
    <xf numFmtId="0" fontId="10" fillId="0" borderId="13" xfId="0" applyFont="1" applyBorder="1" applyAlignment="1">
      <alignment horizontal="center" vertical="top"/>
    </xf>
    <xf numFmtId="0" fontId="0" fillId="0" borderId="1" xfId="0" applyBorder="1" applyAlignment="1">
      <alignment horizontal="left" vertical="top"/>
    </xf>
    <xf numFmtId="0" fontId="0" fillId="0" borderId="1" xfId="0" applyBorder="1" applyAlignment="1">
      <alignment horizontal="left" vertical="top" wrapText="1"/>
    </xf>
    <xf numFmtId="0" fontId="27" fillId="0" borderId="14" xfId="0" applyFont="1" applyBorder="1" applyAlignment="1">
      <alignment vertical="top" wrapText="1"/>
    </xf>
  </cellXfs>
  <cellStyles count="1">
    <cellStyle name="Normal" xfId="0" builtinId="0"/>
  </cellStyles>
  <dxfs count="0"/>
  <tableStyles count="0" defaultTableStyle="TableStyleMedium2" defaultPivotStyle="PivotStyleLight16"/>
  <colors>
    <mruColors>
      <color rgb="FF990099"/>
      <color rgb="FFFF3300"/>
      <color rgb="FF0000FF"/>
      <color rgb="FF006600"/>
      <color rgb="FF00CC00"/>
      <color rgb="FFCC0099"/>
      <color rgb="FF00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4</xdr:row>
      <xdr:rowOff>0</xdr:rowOff>
    </xdr:from>
    <xdr:to>
      <xdr:col>16</xdr:col>
      <xdr:colOff>551771</xdr:colOff>
      <xdr:row>17</xdr:row>
      <xdr:rowOff>751976</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5133975" y="762000"/>
          <a:ext cx="5428571" cy="39904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2"/>
  <sheetViews>
    <sheetView topLeftCell="I1" zoomScale="85" zoomScaleNormal="85" workbookViewId="0">
      <selection sqref="A1:S32"/>
    </sheetView>
  </sheetViews>
  <sheetFormatPr defaultColWidth="9.109375" defaultRowHeight="15" x14ac:dyDescent="0.25"/>
  <cols>
    <col min="1" max="1" width="9.109375" style="1"/>
    <col min="2" max="2" width="13.6640625" style="1" customWidth="1"/>
    <col min="3" max="3" width="15.5546875" style="1" customWidth="1"/>
    <col min="4" max="4" width="15.44140625" style="1" customWidth="1"/>
    <col min="5" max="5" width="14.109375" style="1" customWidth="1"/>
    <col min="6" max="6" width="26" style="1" customWidth="1"/>
    <col min="7" max="7" width="16.6640625" style="1" customWidth="1"/>
    <col min="8" max="8" width="21.6640625" style="1" customWidth="1"/>
    <col min="9" max="9" width="18.44140625" style="1" customWidth="1"/>
    <col min="10" max="10" width="15.33203125" style="1" customWidth="1"/>
    <col min="11" max="11" width="18.109375" style="1" bestFit="1" customWidth="1"/>
    <col min="12" max="12" width="29" style="1" customWidth="1"/>
    <col min="13" max="14" width="17" style="1" customWidth="1"/>
    <col min="15" max="15" width="16.88671875" style="1" customWidth="1"/>
    <col min="16" max="16" width="16" style="1" customWidth="1"/>
    <col min="17" max="17" width="16.109375" style="1" customWidth="1"/>
    <col min="18" max="18" width="12.6640625" style="1" customWidth="1"/>
    <col min="19" max="19" width="28.44140625" style="1" customWidth="1"/>
    <col min="20" max="16384" width="9.109375" style="1"/>
  </cols>
  <sheetData>
    <row r="1" spans="1:21" s="2" customFormat="1" ht="45" x14ac:dyDescent="0.3">
      <c r="A1" s="118" t="s">
        <v>1</v>
      </c>
      <c r="B1" s="118" t="s">
        <v>4</v>
      </c>
      <c r="C1" s="11" t="s">
        <v>70</v>
      </c>
      <c r="D1" s="118" t="s">
        <v>0</v>
      </c>
      <c r="E1" s="118" t="s">
        <v>71</v>
      </c>
      <c r="F1" s="118" t="s">
        <v>84</v>
      </c>
      <c r="G1" s="11" t="s">
        <v>72</v>
      </c>
      <c r="H1" s="11" t="s">
        <v>101</v>
      </c>
      <c r="I1" s="11" t="s">
        <v>33</v>
      </c>
      <c r="J1" s="11" t="s">
        <v>5</v>
      </c>
      <c r="K1" s="11" t="s">
        <v>3</v>
      </c>
      <c r="L1" s="11" t="s">
        <v>2</v>
      </c>
      <c r="M1" s="11" t="s">
        <v>6</v>
      </c>
      <c r="N1" s="11" t="s">
        <v>100</v>
      </c>
      <c r="O1" s="11" t="s">
        <v>7</v>
      </c>
      <c r="P1" s="11" t="s">
        <v>8</v>
      </c>
      <c r="Q1" s="11" t="s">
        <v>9</v>
      </c>
      <c r="R1" s="11" t="s">
        <v>10</v>
      </c>
      <c r="S1" s="118" t="s">
        <v>49</v>
      </c>
    </row>
    <row r="2" spans="1:21" ht="45" customHeight="1" x14ac:dyDescent="0.25">
      <c r="A2" s="157">
        <v>1</v>
      </c>
      <c r="B2" s="155" t="s">
        <v>11</v>
      </c>
      <c r="C2" s="156" t="s">
        <v>23</v>
      </c>
      <c r="D2" s="29" t="s">
        <v>18</v>
      </c>
      <c r="E2" s="29"/>
      <c r="F2" s="159" t="s">
        <v>85</v>
      </c>
      <c r="G2" s="159" t="s">
        <v>82</v>
      </c>
      <c r="H2" s="159" t="s">
        <v>86</v>
      </c>
      <c r="I2" s="161" t="s">
        <v>98</v>
      </c>
      <c r="J2" s="154">
        <v>60</v>
      </c>
      <c r="K2" s="154">
        <v>10</v>
      </c>
      <c r="L2" s="159" t="s">
        <v>20</v>
      </c>
      <c r="M2" s="154">
        <v>50</v>
      </c>
      <c r="N2" s="159" t="s">
        <v>83</v>
      </c>
      <c r="O2" s="159" t="s">
        <v>21</v>
      </c>
      <c r="P2" s="159" t="s">
        <v>50</v>
      </c>
      <c r="Q2" s="29"/>
      <c r="R2" s="29"/>
      <c r="S2" s="159" t="s">
        <v>99</v>
      </c>
      <c r="T2" s="4"/>
      <c r="U2" s="4"/>
    </row>
    <row r="3" spans="1:21" x14ac:dyDescent="0.25">
      <c r="A3" s="157"/>
      <c r="B3" s="155"/>
      <c r="C3" s="156"/>
      <c r="D3" s="29" t="s">
        <v>19</v>
      </c>
      <c r="E3" s="29"/>
      <c r="F3" s="159"/>
      <c r="G3" s="159"/>
      <c r="H3" s="159"/>
      <c r="I3" s="162"/>
      <c r="J3" s="154"/>
      <c r="K3" s="154"/>
      <c r="L3" s="154"/>
      <c r="M3" s="154"/>
      <c r="N3" s="154"/>
      <c r="O3" s="159"/>
      <c r="P3" s="159"/>
      <c r="Q3" s="29"/>
      <c r="R3" s="29"/>
      <c r="S3" s="159"/>
      <c r="T3" s="4"/>
      <c r="U3" s="4"/>
    </row>
    <row r="4" spans="1:21" ht="33" customHeight="1" x14ac:dyDescent="0.25">
      <c r="A4" s="157"/>
      <c r="B4" s="155"/>
      <c r="C4" s="156"/>
      <c r="D4" s="30" t="s">
        <v>12</v>
      </c>
      <c r="E4" s="29"/>
      <c r="F4" s="159"/>
      <c r="G4" s="159"/>
      <c r="H4" s="159"/>
      <c r="I4" s="162"/>
      <c r="J4" s="154"/>
      <c r="K4" s="154"/>
      <c r="L4" s="154"/>
      <c r="M4" s="154"/>
      <c r="N4" s="154"/>
      <c r="O4" s="159"/>
      <c r="P4" s="159"/>
      <c r="Q4" s="29"/>
      <c r="R4" s="29"/>
      <c r="S4" s="159"/>
      <c r="T4" s="4"/>
      <c r="U4" s="4"/>
    </row>
    <row r="5" spans="1:21" x14ac:dyDescent="0.25">
      <c r="A5" s="157"/>
      <c r="B5" s="155"/>
      <c r="C5" s="156"/>
      <c r="D5" s="29" t="s">
        <v>13</v>
      </c>
      <c r="E5" s="29"/>
      <c r="F5" s="159"/>
      <c r="G5" s="159"/>
      <c r="H5" s="159"/>
      <c r="I5" s="162"/>
      <c r="J5" s="154"/>
      <c r="K5" s="154"/>
      <c r="L5" s="154"/>
      <c r="M5" s="154"/>
      <c r="N5" s="154"/>
      <c r="O5" s="159"/>
      <c r="P5" s="159"/>
      <c r="Q5" s="29"/>
      <c r="R5" s="29"/>
      <c r="S5" s="159"/>
      <c r="T5" s="4"/>
      <c r="U5" s="4"/>
    </row>
    <row r="6" spans="1:21" x14ac:dyDescent="0.25">
      <c r="A6" s="157"/>
      <c r="B6" s="155"/>
      <c r="C6" s="156"/>
      <c r="D6" s="29" t="s">
        <v>14</v>
      </c>
      <c r="E6" s="29"/>
      <c r="F6" s="159"/>
      <c r="G6" s="159"/>
      <c r="H6" s="159"/>
      <c r="I6" s="162"/>
      <c r="J6" s="154"/>
      <c r="K6" s="154"/>
      <c r="L6" s="154"/>
      <c r="M6" s="154"/>
      <c r="N6" s="154"/>
      <c r="O6" s="159"/>
      <c r="P6" s="159"/>
      <c r="Q6" s="29"/>
      <c r="R6" s="29"/>
      <c r="S6" s="159"/>
      <c r="T6" s="4"/>
      <c r="U6" s="4"/>
    </row>
    <row r="7" spans="1:21" x14ac:dyDescent="0.25">
      <c r="A7" s="157"/>
      <c r="B7" s="155"/>
      <c r="C7" s="156"/>
      <c r="D7" s="29" t="s">
        <v>15</v>
      </c>
      <c r="E7" s="29"/>
      <c r="F7" s="159"/>
      <c r="G7" s="159"/>
      <c r="H7" s="159"/>
      <c r="I7" s="162"/>
      <c r="J7" s="154"/>
      <c r="K7" s="154"/>
      <c r="L7" s="154"/>
      <c r="M7" s="154"/>
      <c r="N7" s="154"/>
      <c r="O7" s="159"/>
      <c r="P7" s="159"/>
      <c r="Q7" s="29"/>
      <c r="R7" s="29"/>
      <c r="S7" s="159"/>
      <c r="T7" s="4"/>
      <c r="U7" s="4"/>
    </row>
    <row r="8" spans="1:21" x14ac:dyDescent="0.25">
      <c r="A8" s="157"/>
      <c r="B8" s="155"/>
      <c r="C8" s="156"/>
      <c r="D8" s="29" t="s">
        <v>16</v>
      </c>
      <c r="E8" s="29"/>
      <c r="F8" s="159"/>
      <c r="G8" s="159"/>
      <c r="H8" s="159"/>
      <c r="I8" s="162"/>
      <c r="J8" s="154"/>
      <c r="K8" s="154"/>
      <c r="L8" s="154"/>
      <c r="M8" s="154"/>
      <c r="N8" s="154"/>
      <c r="O8" s="159"/>
      <c r="P8" s="159"/>
      <c r="Q8" s="29"/>
      <c r="R8" s="29"/>
      <c r="S8" s="159"/>
      <c r="T8" s="4"/>
      <c r="U8" s="4"/>
    </row>
    <row r="9" spans="1:21" ht="170.25" customHeight="1" x14ac:dyDescent="0.25">
      <c r="A9" s="157"/>
      <c r="B9" s="155"/>
      <c r="C9" s="156"/>
      <c r="D9" s="30" t="s">
        <v>17</v>
      </c>
      <c r="E9" s="29"/>
      <c r="F9" s="159"/>
      <c r="G9" s="159"/>
      <c r="H9" s="159"/>
      <c r="I9" s="162"/>
      <c r="J9" s="154"/>
      <c r="K9" s="154"/>
      <c r="L9" s="154"/>
      <c r="M9" s="154"/>
      <c r="N9" s="154"/>
      <c r="O9" s="159"/>
      <c r="P9" s="159"/>
      <c r="Q9" s="29"/>
      <c r="R9" s="29"/>
      <c r="S9" s="159"/>
      <c r="T9" s="4"/>
      <c r="U9" s="4"/>
    </row>
    <row r="10" spans="1:21" ht="30" customHeight="1" x14ac:dyDescent="0.25">
      <c r="A10" s="157">
        <v>2</v>
      </c>
      <c r="B10" s="155" t="s">
        <v>24</v>
      </c>
      <c r="C10" s="156" t="s">
        <v>23</v>
      </c>
      <c r="D10" s="29" t="s">
        <v>19</v>
      </c>
      <c r="E10" s="29"/>
      <c r="F10" s="29"/>
      <c r="G10" s="29"/>
      <c r="H10" s="29"/>
      <c r="I10" s="154" t="s">
        <v>34</v>
      </c>
      <c r="J10" s="29"/>
      <c r="K10" s="29"/>
      <c r="L10" s="29"/>
      <c r="M10" s="29"/>
      <c r="N10" s="29"/>
      <c r="O10" s="29"/>
      <c r="P10" s="29"/>
      <c r="Q10" s="29"/>
      <c r="R10" s="29"/>
      <c r="S10" s="29"/>
      <c r="T10" s="4"/>
      <c r="U10" s="4"/>
    </row>
    <row r="11" spans="1:21" x14ac:dyDescent="0.25">
      <c r="A11" s="157"/>
      <c r="B11" s="155"/>
      <c r="C11" s="156"/>
      <c r="D11" s="29" t="s">
        <v>22</v>
      </c>
      <c r="E11" s="29"/>
      <c r="F11" s="29"/>
      <c r="G11" s="29"/>
      <c r="H11" s="29"/>
      <c r="I11" s="154"/>
      <c r="J11" s="29"/>
      <c r="K11" s="29"/>
      <c r="L11" s="29"/>
      <c r="M11" s="29"/>
      <c r="N11" s="29"/>
      <c r="O11" s="29"/>
      <c r="P11" s="29"/>
      <c r="Q11" s="29"/>
      <c r="R11" s="29"/>
      <c r="S11" s="29"/>
      <c r="T11" s="4"/>
      <c r="U11" s="4"/>
    </row>
    <row r="12" spans="1:21" x14ac:dyDescent="0.25">
      <c r="A12" s="157"/>
      <c r="B12" s="155"/>
      <c r="C12" s="156"/>
      <c r="D12" s="29" t="s">
        <v>35</v>
      </c>
      <c r="E12" s="29"/>
      <c r="F12" s="29"/>
      <c r="G12" s="29"/>
      <c r="H12" s="29"/>
      <c r="I12" s="154"/>
      <c r="J12" s="29"/>
      <c r="K12" s="29"/>
      <c r="L12" s="29"/>
      <c r="M12" s="29"/>
      <c r="N12" s="29"/>
      <c r="O12" s="29"/>
      <c r="P12" s="29"/>
      <c r="Q12" s="29"/>
      <c r="R12" s="29"/>
      <c r="S12" s="29"/>
      <c r="T12" s="4"/>
      <c r="U12" s="4"/>
    </row>
    <row r="13" spans="1:21" x14ac:dyDescent="0.25">
      <c r="A13" s="157"/>
      <c r="B13" s="155"/>
      <c r="C13" s="156"/>
      <c r="D13" s="29"/>
      <c r="E13" s="29"/>
      <c r="F13" s="29"/>
      <c r="G13" s="29"/>
      <c r="H13" s="29"/>
      <c r="I13" s="29"/>
      <c r="J13" s="29"/>
      <c r="K13" s="29"/>
      <c r="L13" s="29"/>
      <c r="M13" s="29"/>
      <c r="N13" s="29"/>
      <c r="O13" s="29"/>
      <c r="P13" s="29"/>
      <c r="Q13" s="29"/>
      <c r="R13" s="29"/>
      <c r="S13" s="29"/>
      <c r="T13" s="4"/>
      <c r="U13" s="4"/>
    </row>
    <row r="14" spans="1:21" ht="105" customHeight="1" x14ac:dyDescent="0.25">
      <c r="A14" s="157">
        <v>3</v>
      </c>
      <c r="B14" s="163" t="s">
        <v>37</v>
      </c>
      <c r="C14" s="158" t="s">
        <v>26</v>
      </c>
      <c r="D14" s="29" t="s">
        <v>27</v>
      </c>
      <c r="E14" s="29"/>
      <c r="F14" s="159" t="s">
        <v>87</v>
      </c>
      <c r="G14" s="30" t="s">
        <v>73</v>
      </c>
      <c r="H14" s="159" t="s">
        <v>32</v>
      </c>
      <c r="I14" s="160" t="s">
        <v>36</v>
      </c>
      <c r="J14" s="29"/>
      <c r="K14" s="29"/>
      <c r="L14" s="159" t="s">
        <v>39</v>
      </c>
      <c r="M14" s="29"/>
      <c r="N14" s="159" t="s">
        <v>88</v>
      </c>
      <c r="O14" s="159" t="s">
        <v>21</v>
      </c>
      <c r="P14" s="154" t="s">
        <v>25</v>
      </c>
      <c r="Q14" s="154" t="s">
        <v>41</v>
      </c>
      <c r="R14" s="29"/>
      <c r="S14" s="29"/>
      <c r="T14" s="4"/>
      <c r="U14" s="4"/>
    </row>
    <row r="15" spans="1:21" ht="30" x14ac:dyDescent="0.25">
      <c r="A15" s="157"/>
      <c r="B15" s="163"/>
      <c r="C15" s="158"/>
      <c r="D15" s="29" t="s">
        <v>28</v>
      </c>
      <c r="E15" s="29"/>
      <c r="F15" s="154"/>
      <c r="G15" s="30" t="s">
        <v>74</v>
      </c>
      <c r="H15" s="159"/>
      <c r="I15" s="160"/>
      <c r="J15" s="29"/>
      <c r="K15" s="29"/>
      <c r="L15" s="159"/>
      <c r="M15" s="29"/>
      <c r="N15" s="154"/>
      <c r="O15" s="159"/>
      <c r="P15" s="154"/>
      <c r="Q15" s="154"/>
      <c r="R15" s="29"/>
      <c r="S15" s="29"/>
      <c r="T15" s="4"/>
      <c r="U15" s="4"/>
    </row>
    <row r="16" spans="1:21" ht="45" x14ac:dyDescent="0.25">
      <c r="A16" s="157"/>
      <c r="B16" s="163"/>
      <c r="C16" s="158"/>
      <c r="D16" s="30" t="s">
        <v>29</v>
      </c>
      <c r="E16" s="29"/>
      <c r="F16" s="154"/>
      <c r="G16" s="30" t="s">
        <v>75</v>
      </c>
      <c r="H16" s="159"/>
      <c r="I16" s="160"/>
      <c r="J16" s="29"/>
      <c r="K16" s="29"/>
      <c r="L16" s="159"/>
      <c r="M16" s="29"/>
      <c r="N16" s="154"/>
      <c r="O16" s="159"/>
      <c r="P16" s="154"/>
      <c r="Q16" s="154"/>
      <c r="R16" s="29"/>
      <c r="S16" s="29"/>
      <c r="T16" s="4"/>
      <c r="U16" s="4"/>
    </row>
    <row r="17" spans="1:21" ht="45" x14ac:dyDescent="0.25">
      <c r="A17" s="157"/>
      <c r="B17" s="163"/>
      <c r="C17" s="158"/>
      <c r="D17" s="29" t="s">
        <v>30</v>
      </c>
      <c r="E17" s="29"/>
      <c r="F17" s="154"/>
      <c r="G17" s="30" t="s">
        <v>76</v>
      </c>
      <c r="H17" s="159"/>
      <c r="I17" s="160"/>
      <c r="J17" s="29"/>
      <c r="K17" s="29"/>
      <c r="L17" s="159"/>
      <c r="M17" s="29"/>
      <c r="N17" s="154"/>
      <c r="O17" s="159"/>
      <c r="P17" s="154"/>
      <c r="Q17" s="154"/>
      <c r="R17" s="29"/>
      <c r="S17" s="29"/>
      <c r="T17" s="4"/>
      <c r="U17" s="4"/>
    </row>
    <row r="18" spans="1:21" ht="124.5" customHeight="1" x14ac:dyDescent="0.25">
      <c r="A18" s="119">
        <v>4</v>
      </c>
      <c r="B18" s="120" t="s">
        <v>38</v>
      </c>
      <c r="C18" s="121" t="s">
        <v>26</v>
      </c>
      <c r="D18" s="30" t="s">
        <v>31</v>
      </c>
      <c r="E18" s="29"/>
      <c r="F18" s="29"/>
      <c r="G18" s="30" t="s">
        <v>77</v>
      </c>
      <c r="H18" s="159"/>
      <c r="I18" s="30" t="s">
        <v>90</v>
      </c>
      <c r="J18" s="29"/>
      <c r="K18" s="29"/>
      <c r="L18" s="30" t="s">
        <v>40</v>
      </c>
      <c r="M18" s="122"/>
      <c r="N18" s="123" t="s">
        <v>89</v>
      </c>
      <c r="O18" s="30" t="s">
        <v>21</v>
      </c>
      <c r="P18" s="29" t="s">
        <v>25</v>
      </c>
      <c r="Q18" s="29" t="s">
        <v>42</v>
      </c>
      <c r="R18" s="29"/>
      <c r="S18" s="29"/>
      <c r="T18" s="4"/>
      <c r="U18" s="4"/>
    </row>
    <row r="19" spans="1:21" ht="45" x14ac:dyDescent="0.25">
      <c r="A19" s="119">
        <v>5</v>
      </c>
      <c r="B19" s="120" t="s">
        <v>43</v>
      </c>
      <c r="C19" s="121" t="s">
        <v>26</v>
      </c>
      <c r="D19" s="29" t="s">
        <v>44</v>
      </c>
      <c r="E19" s="29"/>
      <c r="F19" s="29"/>
      <c r="G19" s="29"/>
      <c r="H19" s="30" t="s">
        <v>45</v>
      </c>
      <c r="I19" s="29"/>
      <c r="J19" s="29">
        <v>99</v>
      </c>
      <c r="K19" s="30" t="s">
        <v>46</v>
      </c>
      <c r="L19" s="30" t="s">
        <v>48</v>
      </c>
      <c r="M19" s="30" t="s">
        <v>47</v>
      </c>
      <c r="N19" s="30"/>
      <c r="O19" s="30"/>
      <c r="P19" s="30" t="s">
        <v>69</v>
      </c>
      <c r="Q19" s="29"/>
      <c r="R19" s="29"/>
      <c r="S19" s="29"/>
      <c r="T19" s="4"/>
      <c r="U19" s="4"/>
    </row>
    <row r="20" spans="1:21" ht="45" x14ac:dyDescent="0.25">
      <c r="A20" s="157">
        <v>6</v>
      </c>
      <c r="B20" s="165" t="s">
        <v>53</v>
      </c>
      <c r="C20" s="158" t="s">
        <v>52</v>
      </c>
      <c r="D20" s="159" t="s">
        <v>55</v>
      </c>
      <c r="E20" s="124"/>
      <c r="F20" s="124"/>
      <c r="G20" s="30" t="s">
        <v>51</v>
      </c>
      <c r="H20" s="29"/>
      <c r="I20" s="29"/>
      <c r="J20" s="29"/>
      <c r="K20" s="29"/>
      <c r="L20" s="29"/>
      <c r="M20" s="29"/>
      <c r="N20" s="29"/>
      <c r="O20" s="30"/>
      <c r="P20" s="30" t="s">
        <v>69</v>
      </c>
      <c r="Q20" s="29"/>
      <c r="R20" s="29"/>
      <c r="S20" s="29"/>
      <c r="T20" s="4"/>
      <c r="U20" s="4"/>
    </row>
    <row r="21" spans="1:21" ht="60" x14ac:dyDescent="0.25">
      <c r="A21" s="157"/>
      <c r="B21" s="165"/>
      <c r="C21" s="158"/>
      <c r="D21" s="159"/>
      <c r="E21" s="124"/>
      <c r="F21" s="124"/>
      <c r="G21" s="30" t="s">
        <v>54</v>
      </c>
      <c r="H21" s="29"/>
      <c r="I21" s="29"/>
      <c r="J21" s="29"/>
      <c r="K21" s="29"/>
      <c r="L21" s="29"/>
      <c r="M21" s="29"/>
      <c r="N21" s="29"/>
      <c r="O21" s="30"/>
      <c r="P21" s="30" t="s">
        <v>69</v>
      </c>
      <c r="Q21" s="29"/>
      <c r="R21" s="29"/>
      <c r="S21" s="29"/>
      <c r="T21" s="4"/>
      <c r="U21" s="4"/>
    </row>
    <row r="22" spans="1:21" ht="45" x14ac:dyDescent="0.25">
      <c r="A22" s="119">
        <v>7</v>
      </c>
      <c r="B22" s="120" t="s">
        <v>56</v>
      </c>
      <c r="C22" s="121" t="s">
        <v>52</v>
      </c>
      <c r="D22" s="30" t="s">
        <v>57</v>
      </c>
      <c r="E22" s="30" t="s">
        <v>58</v>
      </c>
      <c r="F22" s="30"/>
      <c r="G22" s="30" t="s">
        <v>78</v>
      </c>
      <c r="H22" s="29"/>
      <c r="I22" s="29"/>
      <c r="J22" s="29"/>
      <c r="K22" s="29"/>
      <c r="L22" s="29"/>
      <c r="M22" s="29"/>
      <c r="N22" s="29"/>
      <c r="O22" s="29"/>
      <c r="P22" s="30" t="s">
        <v>69</v>
      </c>
      <c r="Q22" s="29"/>
      <c r="R22" s="29"/>
      <c r="S22" s="29"/>
      <c r="T22" s="4"/>
      <c r="U22" s="4"/>
    </row>
    <row r="23" spans="1:21" ht="30" x14ac:dyDescent="0.25">
      <c r="A23" s="119">
        <v>8</v>
      </c>
      <c r="B23" s="120" t="s">
        <v>79</v>
      </c>
      <c r="C23" s="121" t="s">
        <v>52</v>
      </c>
      <c r="D23" s="30" t="s">
        <v>59</v>
      </c>
      <c r="E23" s="29"/>
      <c r="F23" s="29"/>
      <c r="G23" s="29"/>
      <c r="H23" s="29"/>
      <c r="I23" s="29"/>
      <c r="J23" s="29"/>
      <c r="K23" s="29"/>
      <c r="L23" s="29"/>
      <c r="M23" s="29"/>
      <c r="N23" s="29"/>
      <c r="O23" s="29"/>
      <c r="P23" s="30" t="s">
        <v>69</v>
      </c>
      <c r="Q23" s="29"/>
      <c r="R23" s="29"/>
      <c r="S23" s="29"/>
      <c r="T23" s="4"/>
      <c r="U23" s="4"/>
    </row>
    <row r="24" spans="1:21" ht="105" x14ac:dyDescent="0.25">
      <c r="A24" s="119">
        <v>9</v>
      </c>
      <c r="B24" s="120" t="s">
        <v>61</v>
      </c>
      <c r="C24" s="121" t="s">
        <v>52</v>
      </c>
      <c r="D24" s="30" t="s">
        <v>62</v>
      </c>
      <c r="E24" s="29"/>
      <c r="F24" s="29"/>
      <c r="G24" s="30" t="s">
        <v>63</v>
      </c>
      <c r="H24" s="29"/>
      <c r="I24" s="29"/>
      <c r="J24" s="29"/>
      <c r="K24" s="29"/>
      <c r="L24" s="29"/>
      <c r="M24" s="29"/>
      <c r="N24" s="29"/>
      <c r="O24" s="29"/>
      <c r="P24" s="30" t="s">
        <v>69</v>
      </c>
      <c r="Q24" s="29"/>
      <c r="R24" s="29"/>
      <c r="S24" s="29"/>
      <c r="T24" s="4"/>
      <c r="U24" s="4"/>
    </row>
    <row r="25" spans="1:21" ht="214.5" customHeight="1" x14ac:dyDescent="0.25">
      <c r="A25" s="119">
        <v>10</v>
      </c>
      <c r="B25" s="120" t="s">
        <v>60</v>
      </c>
      <c r="C25" s="12" t="s">
        <v>102</v>
      </c>
      <c r="D25" s="30" t="s">
        <v>62</v>
      </c>
      <c r="E25" s="29"/>
      <c r="F25" s="124"/>
      <c r="G25" s="30" t="s">
        <v>64</v>
      </c>
      <c r="H25" s="29"/>
      <c r="I25" s="29"/>
      <c r="J25" s="29"/>
      <c r="K25" s="29"/>
      <c r="L25" s="29"/>
      <c r="M25" s="29"/>
      <c r="N25" s="29"/>
      <c r="O25" s="29"/>
      <c r="P25" s="30" t="s">
        <v>69</v>
      </c>
      <c r="Q25" s="29"/>
      <c r="R25" s="29"/>
      <c r="S25" s="29"/>
      <c r="T25" s="4"/>
      <c r="U25" s="4"/>
    </row>
    <row r="26" spans="1:21" ht="105" x14ac:dyDescent="0.25">
      <c r="A26" s="157">
        <v>11</v>
      </c>
      <c r="B26" s="163" t="s">
        <v>66</v>
      </c>
      <c r="C26" s="164" t="s">
        <v>67</v>
      </c>
      <c r="D26" s="29" t="s">
        <v>66</v>
      </c>
      <c r="E26" s="30" t="s">
        <v>65</v>
      </c>
      <c r="F26" s="30"/>
      <c r="G26" s="30" t="s">
        <v>80</v>
      </c>
      <c r="H26" s="29" t="s">
        <v>105</v>
      </c>
      <c r="I26" s="30" t="s">
        <v>68</v>
      </c>
      <c r="J26" s="29"/>
      <c r="K26" s="29"/>
      <c r="L26" s="29"/>
      <c r="M26" s="29"/>
      <c r="N26" s="159" t="s">
        <v>81</v>
      </c>
      <c r="O26" s="29"/>
      <c r="P26" s="159" t="s">
        <v>69</v>
      </c>
      <c r="Q26" s="29"/>
      <c r="R26" s="29"/>
      <c r="S26" s="29"/>
      <c r="T26" s="4"/>
      <c r="U26" s="4"/>
    </row>
    <row r="27" spans="1:21" ht="11.25" customHeight="1" x14ac:dyDescent="0.25">
      <c r="A27" s="157"/>
      <c r="B27" s="163"/>
      <c r="C27" s="164"/>
      <c r="D27" s="29" t="s">
        <v>19</v>
      </c>
      <c r="E27" s="29"/>
      <c r="F27" s="29"/>
      <c r="G27" s="29"/>
      <c r="H27" s="29"/>
      <c r="I27" s="29"/>
      <c r="J27" s="29"/>
      <c r="K27" s="29"/>
      <c r="L27" s="29"/>
      <c r="M27" s="29"/>
      <c r="N27" s="154"/>
      <c r="O27" s="29"/>
      <c r="P27" s="159"/>
      <c r="Q27" s="29"/>
      <c r="R27" s="29"/>
      <c r="S27" s="29"/>
      <c r="T27" s="4"/>
      <c r="U27" s="4"/>
    </row>
    <row r="28" spans="1:21" x14ac:dyDescent="0.25">
      <c r="A28" s="157"/>
      <c r="B28" s="163"/>
      <c r="C28" s="164"/>
      <c r="D28" s="29" t="s">
        <v>18</v>
      </c>
      <c r="E28" s="29"/>
      <c r="F28" s="29"/>
      <c r="G28" s="29"/>
      <c r="H28" s="29"/>
      <c r="I28" s="29"/>
      <c r="J28" s="29"/>
      <c r="K28" s="29"/>
      <c r="L28" s="29"/>
      <c r="M28" s="29"/>
      <c r="N28" s="154"/>
      <c r="O28" s="29"/>
      <c r="P28" s="159"/>
      <c r="Q28" s="29"/>
      <c r="R28" s="29"/>
      <c r="S28" s="29"/>
      <c r="T28" s="4"/>
      <c r="U28" s="4"/>
    </row>
    <row r="29" spans="1:21" ht="105" x14ac:dyDescent="0.25">
      <c r="A29" s="125">
        <v>12</v>
      </c>
      <c r="B29" s="120" t="s">
        <v>91</v>
      </c>
      <c r="C29" s="124"/>
      <c r="D29" s="124"/>
      <c r="E29" s="124"/>
      <c r="F29" s="126" t="s">
        <v>104</v>
      </c>
      <c r="G29" s="124"/>
      <c r="H29" s="124"/>
      <c r="I29" s="127" t="s">
        <v>103</v>
      </c>
      <c r="J29" s="124"/>
      <c r="K29" s="124"/>
      <c r="L29" s="124"/>
      <c r="M29" s="124"/>
      <c r="N29" s="126" t="s">
        <v>83</v>
      </c>
      <c r="O29" s="124"/>
      <c r="P29" s="30" t="s">
        <v>69</v>
      </c>
      <c r="Q29" s="124"/>
      <c r="R29" s="124"/>
      <c r="S29" s="124"/>
      <c r="T29" s="4"/>
      <c r="U29" s="4"/>
    </row>
    <row r="30" spans="1:21" x14ac:dyDescent="0.25">
      <c r="A30" s="116"/>
      <c r="B30" s="117"/>
      <c r="C30" s="4"/>
      <c r="D30" s="4"/>
      <c r="E30" s="4"/>
      <c r="F30" s="4"/>
      <c r="G30" s="4"/>
      <c r="H30" s="4"/>
      <c r="I30" s="4"/>
      <c r="J30" s="4"/>
      <c r="K30" s="4"/>
      <c r="L30" s="4"/>
      <c r="M30" s="4"/>
      <c r="N30" s="4"/>
      <c r="O30" s="4"/>
      <c r="P30" s="4"/>
      <c r="Q30" s="4"/>
      <c r="R30" s="4"/>
      <c r="S30" s="4"/>
    </row>
    <row r="31" spans="1:21" x14ac:dyDescent="0.25">
      <c r="A31" s="116">
        <v>13</v>
      </c>
      <c r="B31" s="117" t="s">
        <v>107</v>
      </c>
      <c r="C31" s="4"/>
      <c r="D31" s="4"/>
      <c r="E31" s="4"/>
      <c r="F31" s="4"/>
      <c r="G31" s="4"/>
      <c r="H31" s="4"/>
      <c r="I31" s="4"/>
      <c r="J31" s="4"/>
      <c r="K31" s="4"/>
      <c r="L31" s="4"/>
      <c r="M31" s="4"/>
      <c r="N31" s="4"/>
      <c r="O31" s="4"/>
      <c r="P31" s="4"/>
      <c r="Q31" s="4"/>
      <c r="R31" s="4"/>
      <c r="S31" s="4"/>
    </row>
    <row r="32" spans="1:21" x14ac:dyDescent="0.25">
      <c r="A32" s="116"/>
      <c r="B32" s="4"/>
      <c r="C32" s="4"/>
      <c r="D32" s="4"/>
      <c r="E32" s="4"/>
      <c r="F32" s="4"/>
      <c r="G32" s="4"/>
      <c r="H32" s="4"/>
      <c r="I32" s="4"/>
      <c r="J32" s="4"/>
      <c r="K32" s="4"/>
      <c r="L32" s="4"/>
      <c r="M32" s="4"/>
      <c r="N32" s="4"/>
      <c r="O32" s="4"/>
      <c r="P32" s="4"/>
      <c r="Q32" s="4"/>
      <c r="R32" s="4"/>
      <c r="S32" s="4"/>
    </row>
  </sheetData>
  <mergeCells count="39">
    <mergeCell ref="L2:L9"/>
    <mergeCell ref="C2:C9"/>
    <mergeCell ref="N26:N28"/>
    <mergeCell ref="Q14:Q17"/>
    <mergeCell ref="S2:S9"/>
    <mergeCell ref="D20:D21"/>
    <mergeCell ref="O14:O17"/>
    <mergeCell ref="P14:P17"/>
    <mergeCell ref="M2:M9"/>
    <mergeCell ref="O2:O9"/>
    <mergeCell ref="P2:P9"/>
    <mergeCell ref="N2:N9"/>
    <mergeCell ref="N14:N17"/>
    <mergeCell ref="G2:G9"/>
    <mergeCell ref="P26:P28"/>
    <mergeCell ref="L14:L17"/>
    <mergeCell ref="H2:H9"/>
    <mergeCell ref="B26:B28"/>
    <mergeCell ref="C26:C28"/>
    <mergeCell ref="A26:A28"/>
    <mergeCell ref="B20:B21"/>
    <mergeCell ref="A20:A21"/>
    <mergeCell ref="C20:C21"/>
    <mergeCell ref="J2:J9"/>
    <mergeCell ref="K2:K9"/>
    <mergeCell ref="B10:B13"/>
    <mergeCell ref="C10:C13"/>
    <mergeCell ref="A14:A17"/>
    <mergeCell ref="C14:C17"/>
    <mergeCell ref="F14:F17"/>
    <mergeCell ref="I14:I17"/>
    <mergeCell ref="F2:F9"/>
    <mergeCell ref="I2:I9"/>
    <mergeCell ref="H14:H18"/>
    <mergeCell ref="I10:I12"/>
    <mergeCell ref="B14:B17"/>
    <mergeCell ref="A10:A13"/>
    <mergeCell ref="A2:A9"/>
    <mergeCell ref="B2:B9"/>
  </mergeCells>
  <pageMargins left="0.7" right="0.7" top="0.75" bottom="0.75" header="0.3" footer="0.3"/>
  <pageSetup orientation="portrait" horizontalDpi="30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CC00"/>
  </sheetPr>
  <dimension ref="A1:W37"/>
  <sheetViews>
    <sheetView topLeftCell="G1" zoomScale="130" zoomScaleNormal="130" workbookViewId="0">
      <pane ySplit="1" topLeftCell="A4" activePane="bottomLeft" state="frozen"/>
      <selection pane="bottomLeft" activeCell="J4" sqref="J4"/>
    </sheetView>
  </sheetViews>
  <sheetFormatPr defaultColWidth="9.109375" defaultRowHeight="14.4" x14ac:dyDescent="0.3"/>
  <cols>
    <col min="1" max="1" width="23" style="20" customWidth="1"/>
    <col min="2" max="3" width="17.88671875" style="20" customWidth="1"/>
    <col min="4" max="4" width="23.109375" style="20" customWidth="1"/>
    <col min="5" max="5" width="17.88671875" style="20" customWidth="1"/>
    <col min="6" max="6" width="27" style="23" customWidth="1"/>
    <col min="7" max="8" width="27" style="20" customWidth="1"/>
    <col min="9" max="10" width="17.109375" style="20" customWidth="1"/>
    <col min="11" max="12" width="27" style="20" customWidth="1"/>
    <col min="13" max="13" width="13.44140625" style="20" customWidth="1"/>
    <col min="14" max="14" width="12.33203125" style="20" customWidth="1"/>
    <col min="15" max="16" width="16" style="20" customWidth="1"/>
    <col min="17" max="17" width="44.109375" style="20" customWidth="1"/>
    <col min="18" max="18" width="38.88671875" style="20" customWidth="1"/>
    <col min="19" max="20" width="13.44140625" style="20" customWidth="1"/>
    <col min="21" max="21" width="35.21875" style="20" customWidth="1"/>
    <col min="22" max="22" width="19.77734375" style="20" customWidth="1"/>
    <col min="23" max="23" width="30.109375" style="20" customWidth="1"/>
    <col min="24" max="16384" width="9.109375" style="20"/>
  </cols>
  <sheetData>
    <row r="1" spans="1:23" ht="43.2" x14ac:dyDescent="0.3">
      <c r="A1" s="17" t="s">
        <v>92</v>
      </c>
      <c r="B1" s="17" t="s">
        <v>110</v>
      </c>
      <c r="C1" s="17" t="s">
        <v>135</v>
      </c>
      <c r="D1" s="17" t="s">
        <v>157</v>
      </c>
      <c r="E1" s="17" t="s">
        <v>158</v>
      </c>
      <c r="F1" s="17" t="s">
        <v>276</v>
      </c>
      <c r="G1" s="18" t="s">
        <v>525</v>
      </c>
      <c r="H1" s="18" t="s">
        <v>347</v>
      </c>
      <c r="I1" s="18" t="s">
        <v>348</v>
      </c>
      <c r="J1" s="18" t="s">
        <v>275</v>
      </c>
      <c r="K1" s="18" t="s">
        <v>155</v>
      </c>
      <c r="L1" s="18" t="s">
        <v>156</v>
      </c>
      <c r="M1" s="19" t="s">
        <v>112</v>
      </c>
      <c r="N1" s="17" t="s">
        <v>113</v>
      </c>
      <c r="O1" s="17" t="s">
        <v>120</v>
      </c>
      <c r="P1" s="18" t="s">
        <v>150</v>
      </c>
      <c r="Q1" s="17" t="s">
        <v>49</v>
      </c>
      <c r="R1" s="17" t="s">
        <v>114</v>
      </c>
      <c r="S1" s="17" t="s">
        <v>129</v>
      </c>
      <c r="T1" s="18" t="s">
        <v>486</v>
      </c>
      <c r="U1" s="17" t="s">
        <v>106</v>
      </c>
      <c r="V1" s="17" t="s">
        <v>131</v>
      </c>
    </row>
    <row r="2" spans="1:23" ht="259.2" x14ac:dyDescent="0.3">
      <c r="A2" s="8" t="s">
        <v>93</v>
      </c>
      <c r="B2" s="9" t="s">
        <v>111</v>
      </c>
      <c r="C2" s="35" t="s">
        <v>160</v>
      </c>
      <c r="D2" s="22" t="s">
        <v>401</v>
      </c>
      <c r="E2" s="22" t="s">
        <v>159</v>
      </c>
      <c r="F2" s="22" t="s">
        <v>338</v>
      </c>
      <c r="G2" s="8" t="s">
        <v>339</v>
      </c>
      <c r="H2" s="8" t="s">
        <v>349</v>
      </c>
      <c r="I2" s="8" t="s">
        <v>491</v>
      </c>
      <c r="J2" s="8"/>
      <c r="K2" s="8" t="s">
        <v>340</v>
      </c>
      <c r="L2" s="8"/>
      <c r="M2" s="10" t="s">
        <v>123</v>
      </c>
      <c r="N2" s="8" t="s">
        <v>123</v>
      </c>
      <c r="O2" s="8" t="s">
        <v>121</v>
      </c>
      <c r="P2" s="8"/>
      <c r="Q2" s="9" t="s">
        <v>25</v>
      </c>
      <c r="R2" s="8" t="s">
        <v>122</v>
      </c>
      <c r="S2" s="8" t="s">
        <v>140</v>
      </c>
      <c r="T2" s="8"/>
      <c r="U2" s="9"/>
      <c r="V2" s="132"/>
    </row>
    <row r="3" spans="1:23" ht="244.8" x14ac:dyDescent="0.3">
      <c r="A3" s="9" t="s">
        <v>94</v>
      </c>
      <c r="B3" s="14" t="s">
        <v>108</v>
      </c>
      <c r="C3" s="14" t="s">
        <v>488</v>
      </c>
      <c r="D3" s="14" t="s">
        <v>493</v>
      </c>
      <c r="E3" s="14" t="s">
        <v>489</v>
      </c>
      <c r="F3" s="66" t="s">
        <v>521</v>
      </c>
      <c r="G3" s="14" t="s">
        <v>522</v>
      </c>
      <c r="H3" s="14"/>
      <c r="I3" s="14" t="s">
        <v>523</v>
      </c>
      <c r="J3" s="14"/>
      <c r="K3" s="14" t="s">
        <v>487</v>
      </c>
      <c r="L3" s="14" t="s">
        <v>123</v>
      </c>
      <c r="M3" s="10" t="s">
        <v>123</v>
      </c>
      <c r="N3" s="14" t="s">
        <v>123</v>
      </c>
      <c r="O3" s="14" t="s">
        <v>148</v>
      </c>
      <c r="P3" s="14" t="s">
        <v>149</v>
      </c>
      <c r="Q3" s="9" t="s">
        <v>25</v>
      </c>
      <c r="R3" s="14" t="s">
        <v>116</v>
      </c>
      <c r="S3" s="14"/>
      <c r="T3" s="14"/>
      <c r="U3" s="14" t="s">
        <v>500</v>
      </c>
      <c r="V3" s="115"/>
      <c r="W3" s="16" t="s">
        <v>501</v>
      </c>
    </row>
    <row r="4" spans="1:23" ht="198.75" customHeight="1" x14ac:dyDescent="0.3">
      <c r="A4" s="8" t="s">
        <v>95</v>
      </c>
      <c r="B4" s="15" t="s">
        <v>23</v>
      </c>
      <c r="C4" s="15" t="s">
        <v>136</v>
      </c>
      <c r="D4" s="14" t="s">
        <v>302</v>
      </c>
      <c r="E4" s="15" t="s">
        <v>161</v>
      </c>
      <c r="F4" s="66" t="s">
        <v>492</v>
      </c>
      <c r="G4" s="14" t="s">
        <v>303</v>
      </c>
      <c r="H4" s="14"/>
      <c r="I4" s="14" t="s">
        <v>304</v>
      </c>
      <c r="J4" s="14" t="s">
        <v>305</v>
      </c>
      <c r="K4" s="14" t="s">
        <v>307</v>
      </c>
      <c r="L4" s="14"/>
      <c r="M4" s="10" t="s">
        <v>115</v>
      </c>
      <c r="N4" s="14" t="s">
        <v>306</v>
      </c>
      <c r="O4" s="14"/>
      <c r="P4" s="14"/>
      <c r="Q4" s="14" t="s">
        <v>132</v>
      </c>
      <c r="R4" s="15" t="s">
        <v>134</v>
      </c>
      <c r="S4" s="14" t="s">
        <v>133</v>
      </c>
      <c r="T4" s="14"/>
      <c r="U4" s="21" t="s">
        <v>504</v>
      </c>
      <c r="V4" s="115"/>
      <c r="W4" s="63"/>
    </row>
    <row r="5" spans="1:23" s="23" customFormat="1" ht="198.75" customHeight="1" x14ac:dyDescent="0.3">
      <c r="A5" s="22" t="s">
        <v>109</v>
      </c>
      <c r="B5" s="66" t="s">
        <v>108</v>
      </c>
      <c r="C5" s="66"/>
      <c r="D5" s="66" t="s">
        <v>490</v>
      </c>
      <c r="E5" s="66" t="s">
        <v>346</v>
      </c>
      <c r="F5" s="66" t="s">
        <v>341</v>
      </c>
      <c r="G5" s="66" t="s">
        <v>342</v>
      </c>
      <c r="H5" s="66"/>
      <c r="I5" s="66" t="s">
        <v>484</v>
      </c>
      <c r="J5" s="26"/>
      <c r="K5" s="66" t="s">
        <v>343</v>
      </c>
      <c r="L5" s="66"/>
      <c r="M5" s="69" t="s">
        <v>118</v>
      </c>
      <c r="N5" s="66" t="s">
        <v>344</v>
      </c>
      <c r="O5" s="66"/>
      <c r="P5" s="66"/>
      <c r="Q5" s="66" t="s">
        <v>132</v>
      </c>
      <c r="R5" s="66" t="s">
        <v>116</v>
      </c>
      <c r="S5" s="66" t="s">
        <v>345</v>
      </c>
      <c r="T5" s="66"/>
      <c r="U5" s="66" t="s">
        <v>517</v>
      </c>
      <c r="V5" s="27" t="s">
        <v>502</v>
      </c>
    </row>
    <row r="6" spans="1:23" ht="409.6" x14ac:dyDescent="0.3">
      <c r="A6" s="14" t="s">
        <v>96</v>
      </c>
      <c r="B6" s="15" t="s">
        <v>108</v>
      </c>
      <c r="C6" s="15"/>
      <c r="D6" s="14"/>
      <c r="E6" s="15"/>
      <c r="F6" s="22" t="s">
        <v>338</v>
      </c>
      <c r="G6" s="8" t="s">
        <v>339</v>
      </c>
      <c r="I6" s="8" t="s">
        <v>524</v>
      </c>
      <c r="J6" s="24"/>
      <c r="K6" s="24">
        <v>5</v>
      </c>
      <c r="L6" s="8"/>
      <c r="M6" s="10" t="s">
        <v>123</v>
      </c>
      <c r="N6" s="8" t="s">
        <v>123</v>
      </c>
      <c r="O6" s="8" t="s">
        <v>121</v>
      </c>
      <c r="P6" s="8"/>
      <c r="Q6" s="133" t="s">
        <v>25</v>
      </c>
      <c r="R6" s="8" t="s">
        <v>122</v>
      </c>
      <c r="S6" s="15"/>
      <c r="T6" s="15"/>
      <c r="U6" s="14" t="s">
        <v>518</v>
      </c>
      <c r="V6" s="115"/>
      <c r="W6" s="34" t="s">
        <v>503</v>
      </c>
    </row>
    <row r="7" spans="1:23" ht="57.6" x14ac:dyDescent="0.3">
      <c r="A7" s="129" t="s">
        <v>166</v>
      </c>
      <c r="B7" s="128" t="s">
        <v>52</v>
      </c>
      <c r="C7" s="128"/>
      <c r="D7" s="128"/>
      <c r="E7" s="128"/>
      <c r="F7" s="130" t="s">
        <v>167</v>
      </c>
      <c r="G7" s="129" t="s">
        <v>168</v>
      </c>
      <c r="H7" s="129"/>
      <c r="I7" s="129"/>
      <c r="J7" s="129"/>
      <c r="K7" s="129">
        <v>2</v>
      </c>
      <c r="L7" s="129"/>
      <c r="M7" s="131"/>
      <c r="N7" s="128"/>
      <c r="O7" s="128"/>
      <c r="P7" s="128"/>
      <c r="Q7" s="134" t="s">
        <v>25</v>
      </c>
      <c r="R7" s="15" t="s">
        <v>117</v>
      </c>
      <c r="S7" s="15"/>
      <c r="T7" s="15"/>
      <c r="U7" s="14"/>
      <c r="V7" s="101" t="s">
        <v>143</v>
      </c>
    </row>
    <row r="8" spans="1:23" ht="86.4" x14ac:dyDescent="0.3">
      <c r="A8" s="14" t="s">
        <v>124</v>
      </c>
      <c r="B8" s="15" t="s">
        <v>26</v>
      </c>
      <c r="C8" s="15"/>
      <c r="D8" s="15"/>
      <c r="E8" s="15"/>
      <c r="F8" s="66" t="s">
        <v>164</v>
      </c>
      <c r="G8" s="14" t="s">
        <v>165</v>
      </c>
      <c r="H8" s="70"/>
      <c r="K8" s="14">
        <v>10</v>
      </c>
      <c r="L8" s="14"/>
      <c r="M8" s="10" t="s">
        <v>125</v>
      </c>
      <c r="N8" s="15"/>
      <c r="O8" s="14" t="s">
        <v>126</v>
      </c>
      <c r="P8" s="14"/>
      <c r="Q8" s="133" t="s">
        <v>25</v>
      </c>
      <c r="R8" s="14" t="s">
        <v>127</v>
      </c>
      <c r="S8" s="15"/>
      <c r="T8" s="15"/>
      <c r="U8" s="14"/>
      <c r="V8" s="21" t="s">
        <v>130</v>
      </c>
      <c r="W8" s="16"/>
    </row>
    <row r="9" spans="1:23" ht="210" x14ac:dyDescent="0.3">
      <c r="A9" s="8" t="s">
        <v>97</v>
      </c>
      <c r="B9" s="14" t="s">
        <v>137</v>
      </c>
      <c r="C9" s="14" t="s">
        <v>153</v>
      </c>
      <c r="D9" s="14" t="s">
        <v>494</v>
      </c>
      <c r="E9" s="14"/>
      <c r="F9" s="67" t="s">
        <v>162</v>
      </c>
      <c r="G9" s="12" t="s">
        <v>163</v>
      </c>
      <c r="H9" s="12"/>
      <c r="I9" s="12" t="s">
        <v>318</v>
      </c>
      <c r="J9" s="12" t="s">
        <v>319</v>
      </c>
      <c r="K9" s="12" t="s">
        <v>320</v>
      </c>
      <c r="L9" s="12"/>
      <c r="M9" s="13" t="s">
        <v>118</v>
      </c>
      <c r="N9" s="14" t="s">
        <v>128</v>
      </c>
      <c r="O9" s="14" t="s">
        <v>123</v>
      </c>
      <c r="P9" s="14"/>
      <c r="Q9" s="133" t="s">
        <v>25</v>
      </c>
      <c r="R9" s="15" t="s">
        <v>117</v>
      </c>
      <c r="S9" s="14" t="s">
        <v>129</v>
      </c>
      <c r="T9" s="14"/>
      <c r="U9" s="14" t="s">
        <v>127</v>
      </c>
      <c r="V9" s="21"/>
      <c r="W9" s="16"/>
    </row>
    <row r="10" spans="1:23" ht="331.2" x14ac:dyDescent="0.3">
      <c r="A10" s="8" t="s">
        <v>142</v>
      </c>
      <c r="B10" s="14" t="s">
        <v>52</v>
      </c>
      <c r="C10" s="14"/>
      <c r="D10" s="14"/>
      <c r="E10" s="12" t="s">
        <v>144</v>
      </c>
      <c r="F10" s="66" t="s">
        <v>316</v>
      </c>
      <c r="G10" s="14" t="s">
        <v>317</v>
      </c>
      <c r="H10" s="14"/>
      <c r="I10" s="12"/>
      <c r="J10" s="12"/>
      <c r="K10" s="12" t="s">
        <v>485</v>
      </c>
      <c r="L10" s="12"/>
      <c r="M10" s="15" t="s">
        <v>145</v>
      </c>
      <c r="N10" s="8" t="s">
        <v>146</v>
      </c>
      <c r="O10" s="8"/>
      <c r="P10" s="8"/>
      <c r="Q10" s="135"/>
      <c r="R10" s="12"/>
      <c r="S10" s="15"/>
      <c r="T10" s="15"/>
      <c r="U10" s="8" t="s">
        <v>506</v>
      </c>
      <c r="V10" s="101"/>
      <c r="W10" s="16"/>
    </row>
    <row r="11" spans="1:23" ht="172.8" x14ac:dyDescent="0.3">
      <c r="A11" s="8" t="s">
        <v>119</v>
      </c>
      <c r="B11" s="14" t="s">
        <v>138</v>
      </c>
      <c r="C11" s="14"/>
      <c r="D11" s="14" t="s">
        <v>483</v>
      </c>
      <c r="E11" s="14"/>
      <c r="F11" s="66" t="s">
        <v>169</v>
      </c>
      <c r="G11" s="14" t="s">
        <v>170</v>
      </c>
      <c r="H11" s="14"/>
      <c r="I11" s="12"/>
      <c r="J11" s="12"/>
      <c r="K11" s="12">
        <v>10</v>
      </c>
      <c r="L11" s="12"/>
      <c r="M11" s="15"/>
      <c r="N11" s="8"/>
      <c r="O11" s="8"/>
      <c r="P11" s="8"/>
      <c r="Q11" s="135"/>
      <c r="R11" s="12"/>
      <c r="S11" s="15"/>
      <c r="T11" s="15"/>
      <c r="U11" s="8" t="s">
        <v>139</v>
      </c>
      <c r="V11" s="101"/>
      <c r="W11" s="16"/>
    </row>
    <row r="12" spans="1:23" ht="57.6" x14ac:dyDescent="0.3">
      <c r="A12" s="20" t="s">
        <v>25</v>
      </c>
      <c r="R12" s="101"/>
      <c r="S12" s="101"/>
      <c r="T12" s="101"/>
      <c r="U12" s="115" t="s">
        <v>505</v>
      </c>
      <c r="V12" s="101"/>
    </row>
    <row r="19" spans="1:18" x14ac:dyDescent="0.3">
      <c r="A19" s="16"/>
    </row>
    <row r="20" spans="1:18" x14ac:dyDescent="0.3">
      <c r="A20" s="16"/>
    </row>
    <row r="21" spans="1:18" ht="29.4" thickBot="1" x14ac:dyDescent="0.35">
      <c r="A21" s="136" t="s">
        <v>327</v>
      </c>
    </row>
    <row r="22" spans="1:18" ht="129.6" x14ac:dyDescent="0.3">
      <c r="A22" s="166" t="s">
        <v>322</v>
      </c>
      <c r="B22" s="138" t="s">
        <v>507</v>
      </c>
      <c r="C22" s="138" t="s">
        <v>509</v>
      </c>
    </row>
    <row r="23" spans="1:18" ht="101.4" thickBot="1" x14ac:dyDescent="0.35">
      <c r="A23" s="167"/>
      <c r="B23" s="139" t="s">
        <v>508</v>
      </c>
      <c r="C23" s="140" t="s">
        <v>510</v>
      </c>
    </row>
    <row r="24" spans="1:18" ht="57.6" x14ac:dyDescent="0.3">
      <c r="A24" s="166" t="s">
        <v>323</v>
      </c>
      <c r="B24" s="140" t="s">
        <v>511</v>
      </c>
      <c r="C24" s="141"/>
    </row>
    <row r="25" spans="1:18" ht="29.4" thickBot="1" x14ac:dyDescent="0.35">
      <c r="A25" s="167"/>
      <c r="B25" s="139" t="s">
        <v>508</v>
      </c>
      <c r="C25" s="142"/>
    </row>
    <row r="26" spans="1:18" ht="86.4" x14ac:dyDescent="0.3">
      <c r="A26" s="166" t="s">
        <v>325</v>
      </c>
      <c r="B26" s="140" t="s">
        <v>512</v>
      </c>
      <c r="C26" s="140" t="s">
        <v>514</v>
      </c>
    </row>
    <row r="27" spans="1:18" ht="43.8" thickBot="1" x14ac:dyDescent="0.35">
      <c r="A27" s="167"/>
      <c r="B27" s="139" t="s">
        <v>513</v>
      </c>
      <c r="C27" s="139" t="s">
        <v>515</v>
      </c>
    </row>
    <row r="28" spans="1:18" ht="28.8" x14ac:dyDescent="0.3">
      <c r="P28" s="68" t="s">
        <v>327</v>
      </c>
    </row>
    <row r="29" spans="1:18" ht="111" customHeight="1" x14ac:dyDescent="0.3">
      <c r="A29" s="144" t="s">
        <v>328</v>
      </c>
      <c r="B29" s="137" t="s">
        <v>516</v>
      </c>
      <c r="C29" s="145"/>
      <c r="P29" s="32" t="s">
        <v>322</v>
      </c>
      <c r="Q29" s="32" t="s">
        <v>321</v>
      </c>
      <c r="R29" s="143" t="s">
        <v>329</v>
      </c>
    </row>
    <row r="30" spans="1:18" ht="86.4" x14ac:dyDescent="0.3">
      <c r="A30" s="137" t="s">
        <v>331</v>
      </c>
      <c r="B30" s="137" t="s">
        <v>332</v>
      </c>
      <c r="P30" s="32" t="s">
        <v>325</v>
      </c>
      <c r="Q30" s="32" t="s">
        <v>326</v>
      </c>
      <c r="R30" s="32" t="s">
        <v>330</v>
      </c>
    </row>
    <row r="32" spans="1:18" ht="72" x14ac:dyDescent="0.3">
      <c r="P32" s="20" t="s">
        <v>328</v>
      </c>
      <c r="Q32" s="16" t="s">
        <v>333</v>
      </c>
    </row>
    <row r="33" spans="16:17" ht="28.8" x14ac:dyDescent="0.3">
      <c r="P33" s="16" t="s">
        <v>331</v>
      </c>
      <c r="Q33" s="16" t="s">
        <v>332</v>
      </c>
    </row>
    <row r="36" spans="16:17" x14ac:dyDescent="0.3">
      <c r="P36" s="20" t="s">
        <v>336</v>
      </c>
    </row>
    <row r="37" spans="16:17" x14ac:dyDescent="0.3">
      <c r="P37" s="20" t="s">
        <v>337</v>
      </c>
    </row>
  </sheetData>
  <mergeCells count="3">
    <mergeCell ref="A22:A23"/>
    <mergeCell ref="A24:A25"/>
    <mergeCell ref="A26:A27"/>
  </mergeCells>
  <pageMargins left="0.7" right="0.7" top="0.75" bottom="0.75" header="0.3" footer="0.3"/>
  <pageSetup orientation="portrait" horizont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J38"/>
  <sheetViews>
    <sheetView topLeftCell="A13" zoomScale="59" zoomScaleNormal="59" workbookViewId="0">
      <selection activeCell="G22" sqref="A1:XFD1048576"/>
    </sheetView>
  </sheetViews>
  <sheetFormatPr defaultColWidth="9.109375" defaultRowHeight="14.4" x14ac:dyDescent="0.3"/>
  <cols>
    <col min="1" max="1" width="9.109375" style="3"/>
    <col min="2" max="2" width="22" style="33" customWidth="1"/>
    <col min="3" max="3" width="9.109375" style="3"/>
    <col min="4" max="4" width="29.6640625" style="3" customWidth="1"/>
    <col min="5" max="5" width="9.109375" style="3"/>
    <col min="6" max="6" width="13.6640625" style="3" customWidth="1"/>
    <col min="7" max="7" width="14.33203125" style="3" customWidth="1"/>
    <col min="8" max="8" width="15.33203125" style="3" customWidth="1"/>
    <col min="9" max="9" width="13.44140625" style="3" customWidth="1"/>
    <col min="10" max="12" width="19.109375" style="3" customWidth="1"/>
    <col min="13" max="16384" width="9.109375" style="3"/>
  </cols>
  <sheetData>
    <row r="2" spans="1:10" s="42" customFormat="1" ht="46.5" customHeight="1" x14ac:dyDescent="0.3">
      <c r="A2" s="54" t="s">
        <v>171</v>
      </c>
      <c r="B2" s="55" t="s">
        <v>172</v>
      </c>
      <c r="C2" s="56" t="s">
        <v>277</v>
      </c>
      <c r="D2" s="57" t="s">
        <v>278</v>
      </c>
      <c r="E2" s="58" t="s">
        <v>279</v>
      </c>
      <c r="F2" s="58" t="s">
        <v>280</v>
      </c>
      <c r="G2" s="58" t="s">
        <v>13</v>
      </c>
      <c r="H2" s="56" t="s">
        <v>16</v>
      </c>
      <c r="I2" s="56" t="s">
        <v>15</v>
      </c>
      <c r="J2" s="56" t="s">
        <v>14</v>
      </c>
    </row>
    <row r="3" spans="1:10" x14ac:dyDescent="0.3">
      <c r="A3" s="54">
        <v>1</v>
      </c>
      <c r="B3" s="59" t="s">
        <v>173</v>
      </c>
      <c r="C3" s="60"/>
      <c r="D3" s="60"/>
      <c r="E3" s="60"/>
      <c r="F3" s="60"/>
      <c r="G3" s="60"/>
      <c r="H3" s="60"/>
      <c r="I3" s="60"/>
      <c r="J3" s="60"/>
    </row>
    <row r="4" spans="1:10" x14ac:dyDescent="0.3">
      <c r="A4" s="54">
        <v>2</v>
      </c>
      <c r="B4" s="59" t="s">
        <v>174</v>
      </c>
      <c r="C4" s="60" t="s">
        <v>281</v>
      </c>
      <c r="D4" s="60" t="s">
        <v>281</v>
      </c>
      <c r="E4" s="60" t="s">
        <v>281</v>
      </c>
      <c r="F4" s="60" t="s">
        <v>281</v>
      </c>
      <c r="G4" s="60"/>
      <c r="H4" s="60"/>
      <c r="I4" s="60"/>
      <c r="J4" s="60"/>
    </row>
    <row r="5" spans="1:10" ht="28.8" x14ac:dyDescent="0.3">
      <c r="A5" s="54">
        <v>3</v>
      </c>
      <c r="B5" s="59" t="s">
        <v>175</v>
      </c>
      <c r="C5" s="60"/>
      <c r="D5" s="60"/>
      <c r="E5" s="60"/>
      <c r="F5" s="60"/>
      <c r="G5" s="60"/>
      <c r="H5" s="60"/>
      <c r="I5" s="60"/>
      <c r="J5" s="60"/>
    </row>
    <row r="6" spans="1:10" ht="28.8" x14ac:dyDescent="0.3">
      <c r="A6" s="54">
        <v>4</v>
      </c>
      <c r="B6" s="59" t="s">
        <v>176</v>
      </c>
      <c r="C6" s="60"/>
      <c r="D6" s="60"/>
      <c r="E6" s="60"/>
      <c r="F6" s="60"/>
      <c r="G6" s="60"/>
      <c r="H6" s="60"/>
      <c r="I6" s="60"/>
      <c r="J6" s="60"/>
    </row>
    <row r="7" spans="1:10" ht="28.8" x14ac:dyDescent="0.3">
      <c r="A7" s="54">
        <v>5</v>
      </c>
      <c r="B7" s="59" t="s">
        <v>177</v>
      </c>
      <c r="C7" s="60"/>
      <c r="D7" s="60"/>
      <c r="E7" s="60"/>
      <c r="F7" s="60"/>
      <c r="G7" s="60"/>
      <c r="H7" s="60"/>
      <c r="I7" s="60"/>
      <c r="J7" s="60"/>
    </row>
    <row r="8" spans="1:10" ht="28.8" x14ac:dyDescent="0.3">
      <c r="A8" s="54">
        <v>6</v>
      </c>
      <c r="B8" s="59" t="s">
        <v>178</v>
      </c>
      <c r="C8" s="60"/>
      <c r="D8" s="60"/>
      <c r="E8" s="60"/>
      <c r="F8" s="60"/>
      <c r="G8" s="60"/>
      <c r="H8" s="60"/>
      <c r="I8" s="60"/>
      <c r="J8" s="60"/>
    </row>
    <row r="9" spans="1:10" x14ac:dyDescent="0.3">
      <c r="A9" s="54">
        <v>7</v>
      </c>
      <c r="B9" s="59" t="s">
        <v>179</v>
      </c>
      <c r="C9" s="60"/>
      <c r="D9" s="60"/>
      <c r="E9" s="60"/>
      <c r="F9" s="60"/>
      <c r="G9" s="60"/>
      <c r="H9" s="60"/>
      <c r="I9" s="60"/>
      <c r="J9" s="60"/>
    </row>
    <row r="10" spans="1:10" ht="28.8" x14ac:dyDescent="0.3">
      <c r="A10" s="54">
        <v>8</v>
      </c>
      <c r="B10" s="59" t="s">
        <v>180</v>
      </c>
      <c r="C10" s="60"/>
      <c r="D10" s="60"/>
      <c r="E10" s="60"/>
      <c r="F10" s="60"/>
      <c r="G10" s="60"/>
      <c r="H10" s="60"/>
      <c r="I10" s="60"/>
      <c r="J10" s="60"/>
    </row>
    <row r="11" spans="1:10" ht="28.8" x14ac:dyDescent="0.3">
      <c r="A11" s="54">
        <v>9</v>
      </c>
      <c r="B11" s="59" t="s">
        <v>181</v>
      </c>
      <c r="C11" s="60"/>
      <c r="D11" s="60"/>
      <c r="E11" s="60"/>
      <c r="F11" s="60"/>
      <c r="G11" s="60"/>
      <c r="H11" s="60"/>
      <c r="I11" s="60"/>
      <c r="J11" s="60"/>
    </row>
    <row r="12" spans="1:10" ht="28.8" x14ac:dyDescent="0.3">
      <c r="A12" s="54">
        <v>10</v>
      </c>
      <c r="B12" s="59" t="s">
        <v>182</v>
      </c>
      <c r="C12" s="60"/>
      <c r="D12" s="60"/>
      <c r="E12" s="60"/>
      <c r="F12" s="60"/>
      <c r="G12" s="60"/>
      <c r="H12" s="60"/>
      <c r="I12" s="60"/>
      <c r="J12" s="60"/>
    </row>
    <row r="13" spans="1:10" ht="28.8" x14ac:dyDescent="0.3">
      <c r="A13" s="54">
        <v>11</v>
      </c>
      <c r="B13" s="59" t="s">
        <v>183</v>
      </c>
      <c r="C13" s="60"/>
      <c r="D13" s="60"/>
      <c r="E13" s="60"/>
      <c r="F13" s="60"/>
      <c r="G13" s="60"/>
      <c r="H13" s="60"/>
      <c r="I13" s="60"/>
      <c r="J13" s="60"/>
    </row>
    <row r="14" spans="1:10" ht="28.8" x14ac:dyDescent="0.3">
      <c r="A14" s="54">
        <v>12</v>
      </c>
      <c r="B14" s="59" t="s">
        <v>184</v>
      </c>
      <c r="C14" s="60"/>
      <c r="D14" s="60"/>
      <c r="E14" s="60"/>
      <c r="F14" s="60"/>
      <c r="G14" s="60"/>
      <c r="H14" s="60"/>
      <c r="I14" s="60"/>
      <c r="J14" s="60"/>
    </row>
    <row r="15" spans="1:10" ht="28.8" x14ac:dyDescent="0.3">
      <c r="A15" s="54">
        <v>13</v>
      </c>
      <c r="B15" s="59" t="s">
        <v>185</v>
      </c>
      <c r="C15" s="60"/>
      <c r="D15" s="60"/>
      <c r="E15" s="60"/>
      <c r="F15" s="60"/>
      <c r="G15" s="60"/>
      <c r="H15" s="60"/>
      <c r="I15" s="60"/>
      <c r="J15" s="60"/>
    </row>
    <row r="16" spans="1:10" x14ac:dyDescent="0.3">
      <c r="A16" s="54">
        <v>14</v>
      </c>
      <c r="B16" s="59" t="s">
        <v>186</v>
      </c>
      <c r="C16" s="60" t="s">
        <v>281</v>
      </c>
      <c r="D16" s="60" t="s">
        <v>281</v>
      </c>
      <c r="E16" s="60" t="s">
        <v>281</v>
      </c>
      <c r="F16" s="60" t="s">
        <v>281</v>
      </c>
      <c r="G16" s="60"/>
      <c r="H16" s="60"/>
      <c r="I16" s="60"/>
      <c r="J16" s="60"/>
    </row>
    <row r="17" spans="1:10" ht="28.8" x14ac:dyDescent="0.3">
      <c r="A17" s="54">
        <v>15</v>
      </c>
      <c r="B17" s="59" t="s">
        <v>187</v>
      </c>
      <c r="C17" s="60"/>
      <c r="D17" s="60"/>
      <c r="E17" s="60"/>
      <c r="F17" s="60"/>
      <c r="G17" s="60"/>
      <c r="H17" s="60"/>
      <c r="I17" s="60"/>
      <c r="J17" s="60"/>
    </row>
    <row r="18" spans="1:10" ht="28.8" x14ac:dyDescent="0.3">
      <c r="A18" s="54">
        <v>16</v>
      </c>
      <c r="B18" s="59" t="s">
        <v>188</v>
      </c>
      <c r="C18" s="60"/>
      <c r="D18" s="60"/>
      <c r="E18" s="60"/>
      <c r="F18" s="60"/>
      <c r="G18" s="60"/>
      <c r="H18" s="60"/>
      <c r="I18" s="60"/>
      <c r="J18" s="60"/>
    </row>
    <row r="19" spans="1:10" x14ac:dyDescent="0.3">
      <c r="A19" s="54">
        <v>17</v>
      </c>
      <c r="B19" s="59" t="s">
        <v>189</v>
      </c>
      <c r="C19" s="60"/>
      <c r="D19" s="60"/>
      <c r="E19" s="60"/>
      <c r="F19" s="60"/>
      <c r="G19" s="60"/>
      <c r="H19" s="60"/>
      <c r="I19" s="60"/>
      <c r="J19" s="60"/>
    </row>
    <row r="20" spans="1:10" ht="28.8" x14ac:dyDescent="0.3">
      <c r="A20" s="54">
        <v>18</v>
      </c>
      <c r="B20" s="59" t="s">
        <v>190</v>
      </c>
      <c r="C20" s="60"/>
      <c r="D20" s="60"/>
      <c r="E20" s="60"/>
      <c r="F20" s="60"/>
      <c r="G20" s="60"/>
      <c r="H20" s="60"/>
      <c r="I20" s="60"/>
      <c r="J20" s="60"/>
    </row>
    <row r="21" spans="1:10" ht="28.8" x14ac:dyDescent="0.3">
      <c r="A21" s="54">
        <v>19</v>
      </c>
      <c r="B21" s="59" t="s">
        <v>191</v>
      </c>
      <c r="C21" s="60"/>
      <c r="D21" s="60"/>
      <c r="E21" s="60"/>
      <c r="F21" s="60"/>
      <c r="G21" s="60"/>
      <c r="H21" s="60"/>
      <c r="I21" s="60"/>
      <c r="J21" s="60"/>
    </row>
    <row r="22" spans="1:10" ht="28.8" x14ac:dyDescent="0.3">
      <c r="A22" s="54">
        <v>20</v>
      </c>
      <c r="B22" s="59" t="s">
        <v>192</v>
      </c>
      <c r="C22" s="60"/>
      <c r="D22" s="60"/>
      <c r="E22" s="60"/>
      <c r="F22" s="60"/>
      <c r="G22" s="60"/>
      <c r="H22" s="60"/>
      <c r="I22" s="60"/>
      <c r="J22" s="60"/>
    </row>
    <row r="23" spans="1:10" x14ac:dyDescent="0.3">
      <c r="A23" s="61">
        <v>21</v>
      </c>
      <c r="B23" s="59" t="s">
        <v>193</v>
      </c>
      <c r="C23" s="60"/>
      <c r="D23" s="60"/>
      <c r="E23" s="60"/>
      <c r="F23" s="60"/>
      <c r="G23" s="60"/>
      <c r="H23" s="60"/>
      <c r="I23" s="60"/>
      <c r="J23" s="60"/>
    </row>
    <row r="24" spans="1:10" x14ac:dyDescent="0.3">
      <c r="A24" s="61">
        <v>22</v>
      </c>
      <c r="B24" s="59" t="s">
        <v>194</v>
      </c>
      <c r="C24" s="60"/>
      <c r="D24" s="60"/>
      <c r="E24" s="60"/>
      <c r="F24" s="60"/>
      <c r="G24" s="60"/>
      <c r="H24" s="60"/>
      <c r="I24" s="60"/>
      <c r="J24" s="60"/>
    </row>
    <row r="25" spans="1:10" x14ac:dyDescent="0.3">
      <c r="A25" s="61">
        <v>23</v>
      </c>
      <c r="B25" s="59" t="s">
        <v>195</v>
      </c>
      <c r="C25" s="60"/>
      <c r="D25" s="60"/>
      <c r="E25" s="60"/>
      <c r="F25" s="60"/>
      <c r="G25" s="60"/>
      <c r="H25" s="60"/>
      <c r="I25" s="60"/>
      <c r="J25" s="60"/>
    </row>
    <row r="26" spans="1:10" x14ac:dyDescent="0.3">
      <c r="A26" s="61">
        <v>24</v>
      </c>
      <c r="B26" s="59" t="s">
        <v>196</v>
      </c>
      <c r="C26" s="60"/>
      <c r="D26" s="60"/>
      <c r="E26" s="60"/>
      <c r="F26" s="60"/>
      <c r="G26" s="60"/>
      <c r="H26" s="60"/>
      <c r="I26" s="60"/>
      <c r="J26" s="60"/>
    </row>
    <row r="27" spans="1:10" ht="28.8" x14ac:dyDescent="0.3">
      <c r="A27" s="61">
        <v>25</v>
      </c>
      <c r="B27" s="59" t="s">
        <v>197</v>
      </c>
      <c r="C27" s="60"/>
      <c r="D27" s="60"/>
      <c r="E27" s="60"/>
      <c r="F27" s="60"/>
      <c r="G27" s="60"/>
      <c r="H27" s="60"/>
      <c r="I27" s="60"/>
      <c r="J27" s="60"/>
    </row>
    <row r="28" spans="1:10" ht="28.8" x14ac:dyDescent="0.3">
      <c r="A28" s="61">
        <v>26</v>
      </c>
      <c r="B28" s="59" t="s">
        <v>198</v>
      </c>
      <c r="C28" s="60"/>
      <c r="D28" s="60"/>
      <c r="E28" s="60"/>
      <c r="F28" s="60"/>
      <c r="G28" s="60"/>
      <c r="H28" s="60"/>
      <c r="I28" s="60"/>
      <c r="J28" s="60"/>
    </row>
    <row r="29" spans="1:10" ht="28.8" x14ac:dyDescent="0.3">
      <c r="A29" s="61">
        <v>27</v>
      </c>
      <c r="B29" s="59" t="s">
        <v>199</v>
      </c>
      <c r="C29" s="60"/>
      <c r="D29" s="60"/>
      <c r="E29" s="60"/>
      <c r="F29" s="60"/>
      <c r="G29" s="60"/>
      <c r="H29" s="60"/>
      <c r="I29" s="60"/>
      <c r="J29" s="60"/>
    </row>
    <row r="30" spans="1:10" x14ac:dyDescent="0.3">
      <c r="A30" s="61">
        <v>28</v>
      </c>
      <c r="B30" s="59" t="s">
        <v>200</v>
      </c>
      <c r="C30" s="60"/>
      <c r="D30" s="60"/>
      <c r="E30" s="60"/>
      <c r="F30" s="60"/>
      <c r="G30" s="60"/>
      <c r="H30" s="60"/>
      <c r="I30" s="60"/>
      <c r="J30" s="60"/>
    </row>
    <row r="31" spans="1:10" x14ac:dyDescent="0.3">
      <c r="A31" s="61">
        <v>29</v>
      </c>
      <c r="B31" s="59" t="s">
        <v>201</v>
      </c>
      <c r="C31" s="60"/>
      <c r="D31" s="60"/>
      <c r="E31" s="60"/>
      <c r="F31" s="60"/>
      <c r="G31" s="60"/>
      <c r="H31" s="60"/>
      <c r="I31" s="60"/>
      <c r="J31" s="60"/>
    </row>
    <row r="32" spans="1:10" x14ac:dyDescent="0.3">
      <c r="A32" s="61">
        <v>30</v>
      </c>
      <c r="B32" s="62" t="s">
        <v>282</v>
      </c>
      <c r="C32" s="60" t="s">
        <v>281</v>
      </c>
      <c r="D32" s="60" t="s">
        <v>281</v>
      </c>
      <c r="E32" s="60" t="s">
        <v>281</v>
      </c>
      <c r="F32" s="60" t="s">
        <v>281</v>
      </c>
      <c r="G32" s="60"/>
      <c r="H32" s="60"/>
      <c r="I32" s="60"/>
      <c r="J32" s="60"/>
    </row>
    <row r="33" spans="1:10" x14ac:dyDescent="0.3">
      <c r="A33" s="61">
        <v>31</v>
      </c>
      <c r="B33" s="60" t="s">
        <v>283</v>
      </c>
      <c r="C33" s="60" t="s">
        <v>281</v>
      </c>
      <c r="D33" s="60" t="s">
        <v>281</v>
      </c>
      <c r="E33" s="60" t="s">
        <v>281</v>
      </c>
      <c r="F33" s="60" t="s">
        <v>281</v>
      </c>
      <c r="G33" s="60"/>
      <c r="H33" s="60"/>
      <c r="I33" s="60"/>
      <c r="J33" s="60"/>
    </row>
    <row r="34" spans="1:10" x14ac:dyDescent="0.3">
      <c r="A34" s="61">
        <v>32</v>
      </c>
      <c r="B34" s="60" t="s">
        <v>284</v>
      </c>
      <c r="C34" s="60" t="s">
        <v>281</v>
      </c>
      <c r="D34" s="60" t="s">
        <v>281</v>
      </c>
      <c r="E34" s="60" t="s">
        <v>281</v>
      </c>
      <c r="F34" s="60" t="s">
        <v>281</v>
      </c>
      <c r="G34" s="60"/>
      <c r="H34" s="60"/>
      <c r="I34" s="60"/>
      <c r="J34" s="60"/>
    </row>
    <row r="35" spans="1:10" x14ac:dyDescent="0.3">
      <c r="A35" s="61">
        <v>33</v>
      </c>
      <c r="B35" s="60" t="s">
        <v>285</v>
      </c>
      <c r="C35" s="60" t="s">
        <v>281</v>
      </c>
      <c r="D35" s="60" t="s">
        <v>281</v>
      </c>
      <c r="E35" s="60" t="s">
        <v>281</v>
      </c>
      <c r="F35" s="60" t="s">
        <v>281</v>
      </c>
      <c r="G35" s="60"/>
      <c r="H35" s="60"/>
      <c r="I35" s="60"/>
      <c r="J35" s="60"/>
    </row>
    <row r="36" spans="1:10" x14ac:dyDescent="0.3">
      <c r="A36" s="61">
        <v>34</v>
      </c>
      <c r="B36" s="60" t="s">
        <v>286</v>
      </c>
      <c r="C36" s="60" t="s">
        <v>281</v>
      </c>
      <c r="D36" s="60" t="s">
        <v>281</v>
      </c>
      <c r="E36" s="60" t="s">
        <v>281</v>
      </c>
      <c r="F36" s="60" t="s">
        <v>281</v>
      </c>
      <c r="G36" s="60"/>
      <c r="H36" s="60"/>
      <c r="I36" s="60"/>
      <c r="J36" s="60"/>
    </row>
    <row r="37" spans="1:10" x14ac:dyDescent="0.3">
      <c r="A37" s="61">
        <v>35</v>
      </c>
      <c r="B37" s="60" t="s">
        <v>287</v>
      </c>
      <c r="C37" s="60" t="s">
        <v>281</v>
      </c>
      <c r="D37" s="60" t="s">
        <v>281</v>
      </c>
      <c r="E37" s="60" t="s">
        <v>281</v>
      </c>
      <c r="F37" s="60" t="s">
        <v>281</v>
      </c>
      <c r="G37" s="60"/>
      <c r="H37" s="60"/>
      <c r="I37" s="60"/>
      <c r="J37" s="60"/>
    </row>
    <row r="38" spans="1:10" x14ac:dyDescent="0.3">
      <c r="A38" s="61">
        <v>36</v>
      </c>
      <c r="B38" s="60" t="s">
        <v>288</v>
      </c>
      <c r="C38" s="60" t="s">
        <v>281</v>
      </c>
      <c r="D38" s="60" t="s">
        <v>281</v>
      </c>
      <c r="E38" s="60" t="s">
        <v>281</v>
      </c>
      <c r="F38" s="60" t="s">
        <v>281</v>
      </c>
      <c r="G38" s="60"/>
      <c r="H38" s="60"/>
      <c r="I38" s="60"/>
      <c r="J38" s="6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25"/>
  <sheetViews>
    <sheetView workbookViewId="0">
      <selection activeCell="A42" sqref="A42:B42"/>
    </sheetView>
  </sheetViews>
  <sheetFormatPr defaultRowHeight="14.4" x14ac:dyDescent="0.3"/>
  <cols>
    <col min="1" max="1" width="33.109375" customWidth="1"/>
    <col min="2" max="2" width="47.33203125" customWidth="1"/>
  </cols>
  <sheetData>
    <row r="1" spans="1:9" s="3" customFormat="1" ht="34.200000000000003" thickBot="1" x14ac:dyDescent="0.7">
      <c r="A1" s="168" t="s">
        <v>274</v>
      </c>
      <c r="B1" s="168"/>
      <c r="C1" s="168"/>
      <c r="D1" s="168"/>
      <c r="E1" s="168"/>
      <c r="F1" s="168"/>
      <c r="G1" s="168"/>
      <c r="H1" s="168"/>
      <c r="I1" s="169"/>
    </row>
    <row r="2" spans="1:9" ht="23.4" thickBot="1" x14ac:dyDescent="0.45">
      <c r="A2" s="48" t="s">
        <v>204</v>
      </c>
      <c r="B2" s="49"/>
      <c r="C2" s="49"/>
      <c r="D2" s="49"/>
      <c r="E2" s="49"/>
      <c r="F2" s="49"/>
      <c r="G2" s="49"/>
      <c r="H2" s="49"/>
      <c r="I2" s="47"/>
    </row>
    <row r="3" spans="1:9" ht="15" thickBot="1" x14ac:dyDescent="0.35">
      <c r="A3" s="49"/>
      <c r="B3" s="49"/>
      <c r="C3" s="49"/>
      <c r="D3" s="49"/>
      <c r="E3" s="49"/>
      <c r="F3" s="49"/>
      <c r="G3" s="49"/>
      <c r="H3" s="49"/>
      <c r="I3" s="47"/>
    </row>
    <row r="4" spans="1:9" ht="15" thickBot="1" x14ac:dyDescent="0.35">
      <c r="A4" s="53" t="s">
        <v>205</v>
      </c>
      <c r="B4" s="53" t="s">
        <v>206</v>
      </c>
      <c r="C4" s="49"/>
      <c r="D4" s="49"/>
      <c r="E4" s="49"/>
      <c r="F4" s="49"/>
      <c r="G4" s="49"/>
      <c r="H4" s="49"/>
      <c r="I4" s="47"/>
    </row>
    <row r="5" spans="1:9" ht="15" thickBot="1" x14ac:dyDescent="0.35">
      <c r="A5" s="49" t="s">
        <v>207</v>
      </c>
      <c r="B5" s="50">
        <v>0</v>
      </c>
      <c r="C5" s="49"/>
      <c r="D5" s="49"/>
      <c r="E5" s="49"/>
      <c r="F5" s="49"/>
      <c r="G5" s="49"/>
      <c r="H5" s="49"/>
      <c r="I5" s="47"/>
    </row>
    <row r="6" spans="1:9" ht="15" thickBot="1" x14ac:dyDescent="0.35">
      <c r="A6" s="49" t="s">
        <v>208</v>
      </c>
      <c r="B6" s="50">
        <v>1</v>
      </c>
      <c r="C6" s="49"/>
      <c r="D6" s="49"/>
      <c r="E6" s="49"/>
      <c r="F6" s="49"/>
      <c r="G6" s="49"/>
      <c r="H6" s="49"/>
      <c r="I6" s="47"/>
    </row>
    <row r="7" spans="1:9" ht="15" thickBot="1" x14ac:dyDescent="0.35">
      <c r="A7" s="49" t="s">
        <v>209</v>
      </c>
      <c r="B7" s="50">
        <v>2</v>
      </c>
      <c r="C7" s="49"/>
      <c r="D7" s="49"/>
      <c r="E7" s="49"/>
      <c r="F7" s="49"/>
      <c r="G7" s="49"/>
      <c r="H7" s="49"/>
      <c r="I7" s="47"/>
    </row>
    <row r="8" spans="1:9" x14ac:dyDescent="0.3">
      <c r="A8" s="49" t="s">
        <v>210</v>
      </c>
      <c r="B8" s="50">
        <v>3</v>
      </c>
      <c r="C8" s="51"/>
      <c r="D8" s="51"/>
      <c r="E8" s="51"/>
      <c r="F8" s="51"/>
      <c r="G8" s="51"/>
      <c r="H8" s="51"/>
    </row>
    <row r="9" spans="1:9" x14ac:dyDescent="0.3">
      <c r="A9" s="49" t="s">
        <v>211</v>
      </c>
      <c r="B9" s="50">
        <v>4</v>
      </c>
      <c r="C9" s="51"/>
      <c r="D9" s="51"/>
      <c r="E9" s="51"/>
      <c r="F9" s="51"/>
      <c r="G9" s="51"/>
      <c r="H9" s="51"/>
    </row>
    <row r="10" spans="1:9" x14ac:dyDescent="0.3">
      <c r="A10" s="49" t="s">
        <v>212</v>
      </c>
      <c r="B10" s="50">
        <v>5</v>
      </c>
      <c r="C10" s="51"/>
      <c r="D10" s="51"/>
      <c r="E10" s="51"/>
      <c r="F10" s="51"/>
      <c r="G10" s="51"/>
      <c r="H10" s="51"/>
    </row>
    <row r="11" spans="1:9" x14ac:dyDescent="0.3">
      <c r="A11" s="49" t="s">
        <v>213</v>
      </c>
      <c r="B11" s="50">
        <v>6</v>
      </c>
      <c r="C11" s="51"/>
      <c r="D11" s="51"/>
      <c r="E11" s="51"/>
      <c r="F11" s="51"/>
      <c r="G11" s="51"/>
      <c r="H11" s="51"/>
    </row>
    <row r="12" spans="1:9" x14ac:dyDescent="0.3">
      <c r="A12" s="49" t="s">
        <v>214</v>
      </c>
      <c r="B12" s="50">
        <v>7</v>
      </c>
      <c r="C12" s="51"/>
      <c r="D12" s="51"/>
      <c r="E12" s="51"/>
      <c r="F12" s="51"/>
      <c r="G12" s="51"/>
      <c r="H12" s="51"/>
    </row>
    <row r="13" spans="1:9" x14ac:dyDescent="0.3">
      <c r="A13" s="49" t="s">
        <v>215</v>
      </c>
      <c r="B13" s="50">
        <v>8</v>
      </c>
      <c r="C13" s="51"/>
      <c r="D13" s="51"/>
      <c r="E13" s="51"/>
      <c r="F13" s="51"/>
      <c r="G13" s="51"/>
      <c r="H13" s="51"/>
    </row>
    <row r="14" spans="1:9" x14ac:dyDescent="0.3">
      <c r="A14" s="49"/>
      <c r="B14" s="49"/>
      <c r="C14" s="51"/>
      <c r="D14" s="51"/>
      <c r="E14" s="51"/>
      <c r="F14" s="51"/>
      <c r="G14" s="51"/>
      <c r="H14" s="51"/>
    </row>
    <row r="15" spans="1:9" ht="22.8" x14ac:dyDescent="0.4">
      <c r="A15" s="48" t="s">
        <v>216</v>
      </c>
      <c r="B15" s="49"/>
      <c r="C15" s="51"/>
      <c r="D15" s="51"/>
      <c r="E15" s="51"/>
      <c r="F15" s="51"/>
      <c r="G15" s="51"/>
      <c r="H15" s="51"/>
    </row>
    <row r="16" spans="1:9" x14ac:dyDescent="0.3">
      <c r="A16" s="49"/>
      <c r="B16" s="49"/>
      <c r="C16" s="51"/>
      <c r="D16" s="51"/>
      <c r="E16" s="51"/>
      <c r="F16" s="51"/>
      <c r="G16" s="51"/>
      <c r="H16" s="51"/>
    </row>
    <row r="17" spans="1:8" ht="15.6" x14ac:dyDescent="0.3">
      <c r="A17" s="52" t="s">
        <v>217</v>
      </c>
      <c r="B17" s="49"/>
      <c r="C17" s="51"/>
      <c r="D17" s="51"/>
      <c r="E17" s="51"/>
      <c r="F17" s="51"/>
      <c r="G17" s="51"/>
      <c r="H17" s="51"/>
    </row>
    <row r="18" spans="1:8" x14ac:dyDescent="0.3">
      <c r="A18" s="53" t="s">
        <v>205</v>
      </c>
      <c r="B18" s="53" t="s">
        <v>206</v>
      </c>
      <c r="C18" s="51"/>
      <c r="D18" s="51"/>
      <c r="E18" s="51"/>
      <c r="F18" s="51"/>
      <c r="G18" s="51"/>
      <c r="H18" s="51"/>
    </row>
    <row r="19" spans="1:8" x14ac:dyDescent="0.3">
      <c r="A19" s="49" t="s">
        <v>218</v>
      </c>
      <c r="B19" s="50">
        <v>14</v>
      </c>
      <c r="C19" s="51"/>
      <c r="D19" s="51"/>
      <c r="E19" s="51"/>
      <c r="F19" s="51"/>
      <c r="G19" s="51"/>
      <c r="H19" s="51"/>
    </row>
    <row r="20" spans="1:8" x14ac:dyDescent="0.3">
      <c r="A20" s="49" t="s">
        <v>219</v>
      </c>
      <c r="B20" s="50">
        <v>13</v>
      </c>
      <c r="C20" s="51"/>
      <c r="D20" s="51"/>
      <c r="E20" s="51"/>
      <c r="F20" s="51"/>
      <c r="G20" s="51"/>
      <c r="H20" s="51"/>
    </row>
    <row r="21" spans="1:8" x14ac:dyDescent="0.3">
      <c r="A21" s="49" t="s">
        <v>220</v>
      </c>
      <c r="B21" s="50">
        <v>12</v>
      </c>
      <c r="C21" s="51"/>
      <c r="D21" s="51"/>
      <c r="E21" s="51"/>
      <c r="F21" s="51"/>
      <c r="G21" s="51"/>
      <c r="H21" s="51"/>
    </row>
    <row r="22" spans="1:8" x14ac:dyDescent="0.3">
      <c r="A22" s="49" t="s">
        <v>221</v>
      </c>
      <c r="B22" s="50">
        <v>11</v>
      </c>
      <c r="C22" s="51"/>
      <c r="D22" s="51"/>
      <c r="E22" s="51"/>
      <c r="F22" s="51"/>
      <c r="G22" s="51"/>
      <c r="H22" s="51"/>
    </row>
    <row r="23" spans="1:8" x14ac:dyDescent="0.3">
      <c r="A23" s="49"/>
      <c r="B23" s="49"/>
      <c r="C23" s="51"/>
      <c r="D23" s="51"/>
      <c r="E23" s="51"/>
      <c r="F23" s="51"/>
      <c r="G23" s="51"/>
      <c r="H23" s="51"/>
    </row>
    <row r="24" spans="1:8" ht="15.6" x14ac:dyDescent="0.3">
      <c r="A24" s="52" t="s">
        <v>222</v>
      </c>
      <c r="B24" s="49"/>
      <c r="C24" s="51"/>
      <c r="D24" s="51"/>
      <c r="E24" s="51"/>
      <c r="F24" s="51"/>
      <c r="G24" s="51"/>
      <c r="H24" s="51"/>
    </row>
    <row r="25" spans="1:8" x14ac:dyDescent="0.3">
      <c r="A25" s="53" t="s">
        <v>205</v>
      </c>
      <c r="B25" s="53" t="s">
        <v>206</v>
      </c>
      <c r="C25" s="51"/>
      <c r="D25" s="51"/>
      <c r="E25" s="51"/>
      <c r="F25" s="51"/>
      <c r="G25" s="51"/>
      <c r="H25" s="51"/>
    </row>
    <row r="26" spans="1:8" x14ac:dyDescent="0.3">
      <c r="A26" s="49" t="s">
        <v>218</v>
      </c>
      <c r="B26" s="50">
        <v>25</v>
      </c>
      <c r="C26" s="51"/>
      <c r="D26" s="51"/>
      <c r="E26" s="51"/>
      <c r="F26" s="51"/>
      <c r="G26" s="51"/>
      <c r="H26" s="51"/>
    </row>
    <row r="27" spans="1:8" x14ac:dyDescent="0.3">
      <c r="A27" s="49" t="s">
        <v>223</v>
      </c>
      <c r="B27" s="50">
        <v>24</v>
      </c>
      <c r="C27" s="51"/>
      <c r="D27" s="51"/>
      <c r="E27" s="51"/>
      <c r="F27" s="51"/>
      <c r="G27" s="51"/>
      <c r="H27" s="51"/>
    </row>
    <row r="28" spans="1:8" x14ac:dyDescent="0.3">
      <c r="A28" s="49" t="s">
        <v>224</v>
      </c>
      <c r="B28" s="50">
        <v>23</v>
      </c>
      <c r="C28" s="51"/>
      <c r="D28" s="51"/>
      <c r="E28" s="51"/>
      <c r="F28" s="51"/>
      <c r="G28" s="51"/>
      <c r="H28" s="51"/>
    </row>
    <row r="29" spans="1:8" x14ac:dyDescent="0.3">
      <c r="A29" s="49" t="s">
        <v>225</v>
      </c>
      <c r="B29" s="50">
        <v>20</v>
      </c>
      <c r="C29" s="51"/>
      <c r="D29" s="51"/>
      <c r="E29" s="51"/>
      <c r="F29" s="51"/>
      <c r="G29" s="51"/>
      <c r="H29" s="51"/>
    </row>
    <row r="30" spans="1:8" x14ac:dyDescent="0.3">
      <c r="A30" s="49" t="s">
        <v>226</v>
      </c>
      <c r="B30" s="50">
        <v>21</v>
      </c>
      <c r="C30" s="51"/>
      <c r="D30" s="51"/>
      <c r="E30" s="51"/>
      <c r="F30" s="51"/>
      <c r="G30" s="51"/>
      <c r="H30" s="51"/>
    </row>
    <row r="31" spans="1:8" x14ac:dyDescent="0.3">
      <c r="A31" s="49" t="s">
        <v>227</v>
      </c>
      <c r="B31" s="50">
        <v>22</v>
      </c>
      <c r="C31" s="51"/>
      <c r="D31" s="51"/>
      <c r="E31" s="51"/>
      <c r="F31" s="51"/>
      <c r="G31" s="51"/>
      <c r="H31" s="51"/>
    </row>
    <row r="32" spans="1:8" x14ac:dyDescent="0.3">
      <c r="A32" s="49"/>
      <c r="B32" s="49"/>
      <c r="C32" s="51"/>
      <c r="D32" s="51"/>
      <c r="E32" s="51"/>
      <c r="F32" s="51"/>
      <c r="G32" s="51"/>
      <c r="H32" s="51"/>
    </row>
    <row r="33" spans="1:8" ht="15.6" x14ac:dyDescent="0.3">
      <c r="A33" s="52" t="s">
        <v>228</v>
      </c>
      <c r="B33" s="49"/>
      <c r="C33" s="51"/>
      <c r="D33" s="51"/>
      <c r="E33" s="51"/>
      <c r="F33" s="51"/>
      <c r="G33" s="51"/>
      <c r="H33" s="51"/>
    </row>
    <row r="34" spans="1:8" x14ac:dyDescent="0.3">
      <c r="A34" s="53" t="s">
        <v>205</v>
      </c>
      <c r="B34" s="53" t="s">
        <v>206</v>
      </c>
      <c r="C34" s="51"/>
      <c r="D34" s="51"/>
      <c r="E34" s="51"/>
      <c r="F34" s="51"/>
      <c r="G34" s="51"/>
      <c r="H34" s="51"/>
    </row>
    <row r="35" spans="1:8" x14ac:dyDescent="0.3">
      <c r="A35" s="49" t="s">
        <v>218</v>
      </c>
      <c r="B35" s="50">
        <v>37</v>
      </c>
      <c r="C35" s="51"/>
      <c r="D35" s="51"/>
      <c r="E35" s="51"/>
      <c r="F35" s="51"/>
      <c r="G35" s="51"/>
      <c r="H35" s="51"/>
    </row>
    <row r="36" spans="1:8" x14ac:dyDescent="0.3">
      <c r="A36" s="49" t="s">
        <v>229</v>
      </c>
      <c r="B36" s="50">
        <v>36</v>
      </c>
      <c r="C36" s="51"/>
      <c r="D36" s="51"/>
      <c r="E36" s="51"/>
      <c r="F36" s="51"/>
      <c r="G36" s="51"/>
      <c r="H36" s="51"/>
    </row>
    <row r="37" spans="1:8" x14ac:dyDescent="0.3">
      <c r="A37" s="49" t="s">
        <v>230</v>
      </c>
      <c r="B37" s="50">
        <v>35</v>
      </c>
      <c r="C37" s="51"/>
      <c r="D37" s="51"/>
      <c r="E37" s="51"/>
      <c r="F37" s="51"/>
      <c r="G37" s="51"/>
      <c r="H37" s="51"/>
    </row>
    <row r="38" spans="1:8" x14ac:dyDescent="0.3">
      <c r="A38" s="49" t="s">
        <v>231</v>
      </c>
      <c r="B38" s="50">
        <v>34</v>
      </c>
      <c r="C38" s="51"/>
      <c r="D38" s="51"/>
      <c r="E38" s="51"/>
      <c r="F38" s="51"/>
      <c r="G38" s="51"/>
      <c r="H38" s="51"/>
    </row>
    <row r="39" spans="1:8" x14ac:dyDescent="0.3">
      <c r="A39" s="49" t="s">
        <v>232</v>
      </c>
      <c r="B39" s="50">
        <v>33</v>
      </c>
      <c r="C39" s="51"/>
      <c r="D39" s="51"/>
      <c r="E39" s="51"/>
      <c r="F39" s="51"/>
      <c r="G39" s="51"/>
      <c r="H39" s="51"/>
    </row>
    <row r="40" spans="1:8" x14ac:dyDescent="0.3">
      <c r="A40" s="49"/>
      <c r="B40" s="49"/>
      <c r="C40" s="51"/>
      <c r="D40" s="51"/>
      <c r="E40" s="51"/>
      <c r="F40" s="51"/>
      <c r="G40" s="51"/>
      <c r="H40" s="51"/>
    </row>
    <row r="41" spans="1:8" ht="15.6" x14ac:dyDescent="0.3">
      <c r="A41" s="52" t="s">
        <v>233</v>
      </c>
      <c r="B41" s="49"/>
      <c r="C41" s="51"/>
      <c r="D41" s="51"/>
      <c r="E41" s="51"/>
      <c r="F41" s="51"/>
      <c r="G41" s="51"/>
      <c r="H41" s="51"/>
    </row>
    <row r="42" spans="1:8" x14ac:dyDescent="0.3">
      <c r="A42" s="53" t="s">
        <v>205</v>
      </c>
      <c r="B42" s="53" t="s">
        <v>206</v>
      </c>
      <c r="C42" s="51"/>
      <c r="D42" s="51"/>
      <c r="E42" s="51"/>
      <c r="F42" s="51"/>
      <c r="G42" s="51"/>
      <c r="H42" s="51"/>
    </row>
    <row r="43" spans="1:8" x14ac:dyDescent="0.3">
      <c r="A43" s="49" t="s">
        <v>218</v>
      </c>
      <c r="B43" s="50">
        <v>49</v>
      </c>
      <c r="C43" s="51"/>
      <c r="D43" s="51"/>
      <c r="E43" s="51"/>
      <c r="F43" s="51"/>
      <c r="G43" s="51"/>
      <c r="H43" s="51"/>
    </row>
    <row r="44" spans="1:8" x14ac:dyDescent="0.3">
      <c r="A44" s="49" t="s">
        <v>234</v>
      </c>
      <c r="B44" s="50">
        <v>48</v>
      </c>
      <c r="C44" s="51"/>
      <c r="D44" s="51"/>
      <c r="E44" s="51"/>
      <c r="F44" s="51"/>
      <c r="G44" s="51"/>
      <c r="H44" s="51"/>
    </row>
    <row r="45" spans="1:8" x14ac:dyDescent="0.3">
      <c r="A45" s="49" t="s">
        <v>235</v>
      </c>
      <c r="B45" s="50">
        <v>47</v>
      </c>
      <c r="C45" s="51"/>
      <c r="D45" s="51"/>
      <c r="E45" s="51"/>
      <c r="F45" s="51"/>
      <c r="G45" s="51"/>
      <c r="H45" s="51"/>
    </row>
    <row r="46" spans="1:8" x14ac:dyDescent="0.3">
      <c r="A46" s="49" t="s">
        <v>236</v>
      </c>
      <c r="B46" s="50">
        <v>46</v>
      </c>
      <c r="C46" s="51"/>
      <c r="D46" s="51"/>
      <c r="E46" s="51"/>
      <c r="F46" s="51"/>
      <c r="G46" s="51"/>
      <c r="H46" s="51"/>
    </row>
    <row r="47" spans="1:8" x14ac:dyDescent="0.3">
      <c r="A47" s="49" t="s">
        <v>237</v>
      </c>
      <c r="B47" s="50">
        <v>45</v>
      </c>
      <c r="C47" s="51"/>
      <c r="D47" s="51"/>
      <c r="E47" s="51"/>
      <c r="F47" s="51"/>
      <c r="G47" s="51"/>
      <c r="H47" s="51"/>
    </row>
    <row r="48" spans="1:8" x14ac:dyDescent="0.3">
      <c r="A48" s="49"/>
      <c r="B48" s="49"/>
      <c r="C48" s="51"/>
      <c r="D48" s="51"/>
      <c r="E48" s="51"/>
      <c r="F48" s="51"/>
      <c r="G48" s="51"/>
      <c r="H48" s="51"/>
    </row>
    <row r="49" spans="1:8" ht="22.8" x14ac:dyDescent="0.4">
      <c r="A49" s="48" t="s">
        <v>238</v>
      </c>
      <c r="B49" s="49"/>
      <c r="C49" s="51"/>
      <c r="D49" s="51"/>
      <c r="E49" s="51"/>
      <c r="F49" s="51"/>
      <c r="G49" s="51"/>
      <c r="H49" s="51"/>
    </row>
    <row r="50" spans="1:8" x14ac:dyDescent="0.3">
      <c r="A50" s="49"/>
      <c r="B50" s="49"/>
      <c r="C50" s="51"/>
      <c r="D50" s="51"/>
      <c r="E50" s="51"/>
      <c r="F50" s="51"/>
      <c r="G50" s="51"/>
      <c r="H50" s="51"/>
    </row>
    <row r="51" spans="1:8" ht="15.6" x14ac:dyDescent="0.3">
      <c r="A51" s="52" t="s">
        <v>217</v>
      </c>
      <c r="B51" s="49"/>
      <c r="C51" s="51"/>
      <c r="D51" s="51"/>
      <c r="E51" s="51"/>
      <c r="F51" s="51"/>
      <c r="G51" s="51"/>
      <c r="H51" s="51"/>
    </row>
    <row r="52" spans="1:8" x14ac:dyDescent="0.3">
      <c r="A52" s="49" t="s">
        <v>205</v>
      </c>
      <c r="B52" s="49" t="s">
        <v>206</v>
      </c>
      <c r="C52" s="51"/>
      <c r="D52" s="51"/>
      <c r="E52" s="51"/>
      <c r="F52" s="51"/>
      <c r="G52" s="51"/>
      <c r="H52" s="51"/>
    </row>
    <row r="53" spans="1:8" x14ac:dyDescent="0.3">
      <c r="A53" s="49" t="s">
        <v>239</v>
      </c>
      <c r="B53" s="50">
        <v>17</v>
      </c>
      <c r="C53" s="51"/>
      <c r="D53" s="51"/>
      <c r="E53" s="51"/>
      <c r="F53" s="51"/>
      <c r="G53" s="51"/>
      <c r="H53" s="51"/>
    </row>
    <row r="54" spans="1:8" x14ac:dyDescent="0.3">
      <c r="A54" s="49" t="s">
        <v>240</v>
      </c>
      <c r="B54" s="50">
        <v>16</v>
      </c>
      <c r="C54" s="51"/>
      <c r="D54" s="51"/>
      <c r="E54" s="51"/>
      <c r="F54" s="51"/>
      <c r="G54" s="51"/>
      <c r="H54" s="51"/>
    </row>
    <row r="55" spans="1:8" x14ac:dyDescent="0.3">
      <c r="A55" s="49" t="s">
        <v>241</v>
      </c>
      <c r="B55" s="50">
        <v>15</v>
      </c>
      <c r="C55" s="51"/>
      <c r="D55" s="51"/>
      <c r="E55" s="51"/>
      <c r="F55" s="51"/>
      <c r="G55" s="51"/>
      <c r="H55" s="51"/>
    </row>
    <row r="56" spans="1:8" x14ac:dyDescent="0.3">
      <c r="A56" s="49" t="s">
        <v>242</v>
      </c>
      <c r="B56" s="50">
        <v>18</v>
      </c>
      <c r="C56" s="51"/>
      <c r="D56" s="51"/>
      <c r="E56" s="51"/>
      <c r="F56" s="51"/>
      <c r="G56" s="51"/>
      <c r="H56" s="51"/>
    </row>
    <row r="57" spans="1:8" x14ac:dyDescent="0.3">
      <c r="A57" s="49" t="s">
        <v>243</v>
      </c>
      <c r="B57" s="50">
        <v>19</v>
      </c>
      <c r="C57" s="51"/>
      <c r="D57" s="51"/>
      <c r="E57" s="51"/>
      <c r="F57" s="51"/>
      <c r="G57" s="51"/>
      <c r="H57" s="51"/>
    </row>
    <row r="58" spans="1:8" x14ac:dyDescent="0.3">
      <c r="A58" s="49"/>
      <c r="B58" s="49"/>
      <c r="C58" s="51"/>
      <c r="D58" s="51"/>
      <c r="E58" s="51"/>
      <c r="F58" s="51"/>
      <c r="G58" s="51"/>
      <c r="H58" s="51"/>
    </row>
    <row r="59" spans="1:8" ht="15.6" x14ac:dyDescent="0.3">
      <c r="A59" s="52" t="s">
        <v>222</v>
      </c>
      <c r="B59" s="49"/>
      <c r="C59" s="51"/>
      <c r="D59" s="51"/>
      <c r="E59" s="51"/>
      <c r="F59" s="51"/>
      <c r="G59" s="51"/>
      <c r="H59" s="51"/>
    </row>
    <row r="60" spans="1:8" x14ac:dyDescent="0.3">
      <c r="A60" s="49" t="s">
        <v>205</v>
      </c>
      <c r="B60" s="49" t="s">
        <v>206</v>
      </c>
      <c r="C60" s="51"/>
      <c r="D60" s="51"/>
      <c r="E60" s="51"/>
      <c r="F60" s="51"/>
      <c r="G60" s="51"/>
      <c r="H60" s="51"/>
    </row>
    <row r="61" spans="1:8" x14ac:dyDescent="0.3">
      <c r="A61" s="49" t="s">
        <v>244</v>
      </c>
      <c r="B61" s="50">
        <v>26</v>
      </c>
      <c r="C61" s="51"/>
      <c r="D61" s="51"/>
      <c r="E61" s="51"/>
      <c r="F61" s="51"/>
      <c r="G61" s="51"/>
      <c r="H61" s="51"/>
    </row>
    <row r="62" spans="1:8" x14ac:dyDescent="0.3">
      <c r="A62" s="49" t="s">
        <v>245</v>
      </c>
      <c r="B62" s="50">
        <v>27</v>
      </c>
      <c r="C62" s="51"/>
      <c r="D62" s="51"/>
      <c r="E62" s="51"/>
      <c r="F62" s="51"/>
      <c r="G62" s="51"/>
      <c r="H62" s="51"/>
    </row>
    <row r="63" spans="1:8" x14ac:dyDescent="0.3">
      <c r="A63" s="49" t="s">
        <v>246</v>
      </c>
      <c r="B63" s="50">
        <v>28</v>
      </c>
      <c r="C63" s="51"/>
      <c r="D63" s="51"/>
      <c r="E63" s="51"/>
      <c r="F63" s="51"/>
      <c r="G63" s="51"/>
      <c r="H63" s="51"/>
    </row>
    <row r="64" spans="1:8" x14ac:dyDescent="0.3">
      <c r="A64" s="49" t="s">
        <v>247</v>
      </c>
      <c r="B64" s="50">
        <v>29</v>
      </c>
      <c r="C64" s="51"/>
      <c r="D64" s="51"/>
      <c r="E64" s="51"/>
      <c r="F64" s="51"/>
      <c r="G64" s="51"/>
      <c r="H64" s="51"/>
    </row>
    <row r="65" spans="1:8" x14ac:dyDescent="0.3">
      <c r="A65" s="49" t="s">
        <v>248</v>
      </c>
      <c r="B65" s="50">
        <v>30</v>
      </c>
      <c r="C65" s="51"/>
      <c r="D65" s="51"/>
      <c r="E65" s="51"/>
      <c r="F65" s="51"/>
      <c r="G65" s="51"/>
      <c r="H65" s="51"/>
    </row>
    <row r="66" spans="1:8" x14ac:dyDescent="0.3">
      <c r="A66" s="49" t="s">
        <v>218</v>
      </c>
      <c r="B66" s="50">
        <v>32</v>
      </c>
      <c r="C66" s="51"/>
      <c r="D66" s="51"/>
      <c r="E66" s="51"/>
      <c r="F66" s="51"/>
      <c r="G66" s="51"/>
      <c r="H66" s="51"/>
    </row>
    <row r="67" spans="1:8" x14ac:dyDescent="0.3">
      <c r="A67" s="49" t="s">
        <v>234</v>
      </c>
      <c r="B67" s="50">
        <v>31</v>
      </c>
      <c r="C67" s="51"/>
      <c r="D67" s="51"/>
      <c r="E67" s="51"/>
      <c r="F67" s="51"/>
      <c r="G67" s="51"/>
      <c r="H67" s="51"/>
    </row>
    <row r="68" spans="1:8" x14ac:dyDescent="0.3">
      <c r="A68" s="49"/>
      <c r="B68" s="49"/>
      <c r="C68" s="51"/>
      <c r="D68" s="51"/>
      <c r="E68" s="51"/>
      <c r="F68" s="51"/>
      <c r="G68" s="51"/>
      <c r="H68" s="51"/>
    </row>
    <row r="69" spans="1:8" ht="15.6" x14ac:dyDescent="0.3">
      <c r="A69" s="52" t="s">
        <v>228</v>
      </c>
      <c r="B69" s="49"/>
      <c r="C69" s="51"/>
      <c r="D69" s="51"/>
      <c r="E69" s="51"/>
      <c r="F69" s="51"/>
      <c r="G69" s="51"/>
      <c r="H69" s="51"/>
    </row>
    <row r="70" spans="1:8" x14ac:dyDescent="0.3">
      <c r="A70" s="49" t="s">
        <v>205</v>
      </c>
      <c r="B70" s="49" t="s">
        <v>206</v>
      </c>
      <c r="C70" s="51"/>
      <c r="D70" s="51"/>
      <c r="E70" s="51"/>
      <c r="F70" s="51"/>
      <c r="G70" s="51"/>
      <c r="H70" s="51"/>
    </row>
    <row r="71" spans="1:8" x14ac:dyDescent="0.3">
      <c r="A71" s="49" t="s">
        <v>249</v>
      </c>
      <c r="B71" s="50">
        <v>44</v>
      </c>
      <c r="C71" s="51"/>
      <c r="D71" s="51"/>
      <c r="E71" s="51"/>
      <c r="F71" s="51"/>
      <c r="G71" s="51"/>
      <c r="H71" s="51"/>
    </row>
    <row r="72" spans="1:8" x14ac:dyDescent="0.3">
      <c r="A72" s="49" t="s">
        <v>250</v>
      </c>
      <c r="B72" s="50">
        <v>43</v>
      </c>
      <c r="C72" s="51"/>
      <c r="D72" s="51"/>
      <c r="E72" s="51"/>
      <c r="F72" s="51"/>
      <c r="G72" s="51"/>
      <c r="H72" s="51"/>
    </row>
    <row r="73" spans="1:8" x14ac:dyDescent="0.3">
      <c r="A73" s="49" t="s">
        <v>251</v>
      </c>
      <c r="B73" s="50">
        <v>42</v>
      </c>
      <c r="C73" s="51"/>
      <c r="D73" s="51"/>
      <c r="E73" s="51"/>
      <c r="F73" s="51"/>
      <c r="G73" s="51"/>
      <c r="H73" s="51"/>
    </row>
    <row r="74" spans="1:8" x14ac:dyDescent="0.3">
      <c r="A74" s="49" t="s">
        <v>252</v>
      </c>
      <c r="B74" s="50">
        <v>41</v>
      </c>
      <c r="C74" s="51"/>
      <c r="D74" s="51"/>
      <c r="E74" s="51"/>
      <c r="F74" s="51"/>
      <c r="G74" s="51"/>
      <c r="H74" s="51"/>
    </row>
    <row r="75" spans="1:8" x14ac:dyDescent="0.3">
      <c r="A75" s="49" t="s">
        <v>251</v>
      </c>
      <c r="B75" s="50">
        <v>40</v>
      </c>
      <c r="C75" s="51"/>
      <c r="D75" s="51"/>
      <c r="E75" s="51"/>
      <c r="F75" s="51"/>
      <c r="G75" s="51"/>
      <c r="H75" s="51"/>
    </row>
    <row r="76" spans="1:8" x14ac:dyDescent="0.3">
      <c r="A76" s="49" t="s">
        <v>253</v>
      </c>
      <c r="B76" s="50">
        <v>39</v>
      </c>
      <c r="C76" s="51"/>
      <c r="D76" s="51"/>
      <c r="E76" s="51"/>
      <c r="F76" s="51"/>
      <c r="G76" s="51"/>
      <c r="H76" s="51"/>
    </row>
    <row r="77" spans="1:8" x14ac:dyDescent="0.3">
      <c r="A77" s="49" t="s">
        <v>254</v>
      </c>
      <c r="B77" s="50">
        <v>38</v>
      </c>
      <c r="C77" s="51"/>
      <c r="D77" s="51"/>
      <c r="E77" s="51"/>
      <c r="F77" s="51"/>
      <c r="G77" s="51"/>
      <c r="H77" s="51"/>
    </row>
    <row r="78" spans="1:8" x14ac:dyDescent="0.3">
      <c r="A78" s="49"/>
      <c r="B78" s="49"/>
      <c r="C78" s="51"/>
      <c r="D78" s="51"/>
      <c r="E78" s="51"/>
      <c r="F78" s="51"/>
      <c r="G78" s="51"/>
      <c r="H78" s="51"/>
    </row>
    <row r="79" spans="1:8" ht="15.6" x14ac:dyDescent="0.3">
      <c r="A79" s="52" t="s">
        <v>233</v>
      </c>
      <c r="B79" s="49"/>
      <c r="C79" s="51"/>
      <c r="D79" s="51"/>
      <c r="E79" s="51"/>
      <c r="F79" s="51"/>
      <c r="G79" s="51"/>
      <c r="H79" s="51"/>
    </row>
    <row r="80" spans="1:8" x14ac:dyDescent="0.3">
      <c r="A80" s="49" t="s">
        <v>205</v>
      </c>
      <c r="B80" s="49" t="s">
        <v>206</v>
      </c>
      <c r="C80" s="51"/>
      <c r="D80" s="51"/>
      <c r="E80" s="51"/>
      <c r="F80" s="51"/>
      <c r="G80" s="51"/>
      <c r="H80" s="51"/>
    </row>
    <row r="81" spans="1:8" x14ac:dyDescent="0.3">
      <c r="A81" s="49" t="s">
        <v>255</v>
      </c>
      <c r="B81" s="50">
        <v>50</v>
      </c>
      <c r="C81" s="51"/>
      <c r="D81" s="51"/>
      <c r="E81" s="51"/>
      <c r="F81" s="51"/>
      <c r="G81" s="51"/>
      <c r="H81" s="51"/>
    </row>
    <row r="82" spans="1:8" x14ac:dyDescent="0.3">
      <c r="A82" s="49" t="s">
        <v>256</v>
      </c>
      <c r="B82" s="50">
        <v>51</v>
      </c>
      <c r="C82" s="51"/>
      <c r="D82" s="51"/>
      <c r="E82" s="51"/>
      <c r="F82" s="51"/>
      <c r="G82" s="51"/>
      <c r="H82" s="51"/>
    </row>
    <row r="83" spans="1:8" x14ac:dyDescent="0.3">
      <c r="A83" s="49" t="s">
        <v>257</v>
      </c>
      <c r="B83" s="50">
        <v>52</v>
      </c>
      <c r="C83" s="51"/>
      <c r="D83" s="51"/>
      <c r="E83" s="51"/>
      <c r="F83" s="51"/>
      <c r="G83" s="51"/>
      <c r="H83" s="51"/>
    </row>
    <row r="84" spans="1:8" x14ac:dyDescent="0.3">
      <c r="A84" s="49" t="s">
        <v>223</v>
      </c>
      <c r="B84" s="50">
        <v>54</v>
      </c>
      <c r="C84" s="51"/>
      <c r="D84" s="51"/>
      <c r="E84" s="51"/>
      <c r="F84" s="51"/>
      <c r="G84" s="51"/>
      <c r="H84" s="51"/>
    </row>
    <row r="85" spans="1:8" x14ac:dyDescent="0.3">
      <c r="A85" s="49" t="s">
        <v>224</v>
      </c>
      <c r="B85" s="50">
        <v>53</v>
      </c>
      <c r="C85" s="51"/>
      <c r="D85" s="51"/>
      <c r="E85" s="51"/>
      <c r="F85" s="51"/>
      <c r="G85" s="51"/>
      <c r="H85" s="51"/>
    </row>
    <row r="86" spans="1:8" x14ac:dyDescent="0.3">
      <c r="A86" s="49" t="s">
        <v>218</v>
      </c>
      <c r="B86" s="50">
        <v>55</v>
      </c>
      <c r="C86" s="51"/>
      <c r="D86" s="51"/>
      <c r="E86" s="51"/>
      <c r="F86" s="51"/>
      <c r="G86" s="51"/>
      <c r="H86" s="51"/>
    </row>
    <row r="87" spans="1:8" x14ac:dyDescent="0.3">
      <c r="A87" s="49"/>
      <c r="B87" s="49"/>
      <c r="C87" s="51"/>
      <c r="D87" s="51"/>
      <c r="E87" s="51"/>
      <c r="F87" s="51"/>
      <c r="G87" s="51"/>
      <c r="H87" s="51"/>
    </row>
    <row r="88" spans="1:8" ht="22.8" x14ac:dyDescent="0.4">
      <c r="A88" s="48" t="s">
        <v>258</v>
      </c>
      <c r="B88" s="49"/>
      <c r="C88" s="51"/>
      <c r="D88" s="51"/>
      <c r="E88" s="51"/>
      <c r="F88" s="51"/>
      <c r="G88" s="51"/>
      <c r="H88" s="51"/>
    </row>
    <row r="89" spans="1:8" x14ac:dyDescent="0.3">
      <c r="A89" s="49"/>
      <c r="B89" s="49"/>
      <c r="C89" s="51"/>
      <c r="D89" s="51"/>
      <c r="E89" s="51"/>
      <c r="F89" s="51"/>
      <c r="G89" s="51"/>
      <c r="H89" s="51"/>
    </row>
    <row r="90" spans="1:8" ht="15.6" x14ac:dyDescent="0.3">
      <c r="A90" s="52" t="s">
        <v>217</v>
      </c>
      <c r="B90" s="49"/>
      <c r="C90" s="51"/>
      <c r="D90" s="51"/>
      <c r="E90" s="51"/>
      <c r="F90" s="51"/>
      <c r="G90" s="51"/>
      <c r="H90" s="51"/>
    </row>
    <row r="91" spans="1:8" x14ac:dyDescent="0.3">
      <c r="A91" s="49" t="s">
        <v>205</v>
      </c>
      <c r="B91" s="49" t="s">
        <v>206</v>
      </c>
      <c r="C91" s="51"/>
      <c r="D91" s="51"/>
      <c r="E91" s="51"/>
      <c r="F91" s="51"/>
      <c r="G91" s="51"/>
      <c r="H91" s="51"/>
    </row>
    <row r="92" spans="1:8" x14ac:dyDescent="0.3">
      <c r="A92" s="49" t="s">
        <v>259</v>
      </c>
      <c r="B92" s="50">
        <v>67</v>
      </c>
      <c r="C92" s="51"/>
      <c r="D92" s="51"/>
      <c r="E92" s="51"/>
      <c r="F92" s="51"/>
      <c r="G92" s="51"/>
      <c r="H92" s="51"/>
    </row>
    <row r="93" spans="1:8" x14ac:dyDescent="0.3">
      <c r="A93" s="49" t="s">
        <v>260</v>
      </c>
      <c r="B93" s="50">
        <v>66</v>
      </c>
      <c r="C93" s="51"/>
      <c r="D93" s="51"/>
      <c r="E93" s="51"/>
      <c r="F93" s="51"/>
      <c r="G93" s="51"/>
      <c r="H93" s="51"/>
    </row>
    <row r="94" spans="1:8" x14ac:dyDescent="0.3">
      <c r="A94" s="49"/>
      <c r="B94" s="49"/>
      <c r="C94" s="51"/>
      <c r="D94" s="51"/>
      <c r="E94" s="51"/>
      <c r="F94" s="51"/>
      <c r="G94" s="51"/>
      <c r="H94" s="51"/>
    </row>
    <row r="95" spans="1:8" ht="15.6" x14ac:dyDescent="0.3">
      <c r="A95" s="52" t="s">
        <v>222</v>
      </c>
      <c r="B95" s="49"/>
      <c r="C95" s="51"/>
      <c r="D95" s="51"/>
      <c r="E95" s="51"/>
      <c r="F95" s="51"/>
      <c r="G95" s="51"/>
      <c r="H95" s="51"/>
    </row>
    <row r="96" spans="1:8" x14ac:dyDescent="0.3">
      <c r="A96" s="49" t="s">
        <v>205</v>
      </c>
      <c r="B96" s="49" t="s">
        <v>206</v>
      </c>
      <c r="C96" s="51"/>
      <c r="D96" s="51"/>
      <c r="E96" s="51"/>
      <c r="F96" s="51"/>
      <c r="G96" s="51"/>
      <c r="H96" s="51"/>
    </row>
    <row r="97" spans="1:8" x14ac:dyDescent="0.3">
      <c r="A97" s="49" t="s">
        <v>218</v>
      </c>
      <c r="B97" s="50">
        <v>73</v>
      </c>
      <c r="C97" s="51"/>
      <c r="D97" s="51"/>
      <c r="E97" s="51"/>
      <c r="F97" s="51"/>
      <c r="G97" s="51"/>
      <c r="H97" s="51"/>
    </row>
    <row r="98" spans="1:8" x14ac:dyDescent="0.3">
      <c r="A98" s="49" t="s">
        <v>261</v>
      </c>
      <c r="B98" s="50">
        <v>65</v>
      </c>
      <c r="C98" s="51"/>
      <c r="D98" s="51"/>
      <c r="E98" s="51"/>
      <c r="F98" s="51"/>
      <c r="G98" s="51"/>
      <c r="H98" s="51"/>
    </row>
    <row r="99" spans="1:8" x14ac:dyDescent="0.3">
      <c r="A99" s="49" t="s">
        <v>262</v>
      </c>
      <c r="B99" s="50">
        <v>64</v>
      </c>
      <c r="C99" s="51"/>
      <c r="D99" s="51"/>
      <c r="E99" s="51"/>
      <c r="F99" s="51"/>
      <c r="G99" s="51"/>
      <c r="H99" s="51"/>
    </row>
    <row r="100" spans="1:8" x14ac:dyDescent="0.3">
      <c r="A100" s="49" t="s">
        <v>263</v>
      </c>
      <c r="B100" s="50">
        <v>68</v>
      </c>
      <c r="C100" s="51"/>
      <c r="D100" s="51"/>
      <c r="E100" s="51"/>
      <c r="F100" s="51"/>
      <c r="G100" s="51"/>
      <c r="H100" s="51"/>
    </row>
    <row r="101" spans="1:8" x14ac:dyDescent="0.3">
      <c r="A101" s="49" t="s">
        <v>264</v>
      </c>
      <c r="B101" s="50">
        <v>69</v>
      </c>
      <c r="C101" s="51"/>
      <c r="D101" s="51"/>
      <c r="E101" s="51"/>
      <c r="F101" s="51"/>
      <c r="G101" s="51"/>
      <c r="H101" s="51"/>
    </row>
    <row r="102" spans="1:8" x14ac:dyDescent="0.3">
      <c r="A102" s="49" t="s">
        <v>265</v>
      </c>
      <c r="B102" s="50">
        <v>70</v>
      </c>
      <c r="C102" s="51"/>
      <c r="D102" s="51"/>
      <c r="E102" s="51"/>
      <c r="F102" s="51"/>
      <c r="G102" s="51"/>
      <c r="H102" s="51"/>
    </row>
    <row r="103" spans="1:8" x14ac:dyDescent="0.3">
      <c r="A103" s="49" t="s">
        <v>266</v>
      </c>
      <c r="B103" s="50">
        <v>71</v>
      </c>
      <c r="C103" s="51"/>
      <c r="D103" s="51"/>
      <c r="E103" s="51"/>
      <c r="F103" s="51"/>
      <c r="G103" s="51"/>
      <c r="H103" s="51"/>
    </row>
    <row r="104" spans="1:8" x14ac:dyDescent="0.3">
      <c r="A104" s="49" t="s">
        <v>267</v>
      </c>
      <c r="B104" s="50">
        <v>72</v>
      </c>
      <c r="C104" s="51"/>
      <c r="D104" s="51"/>
      <c r="E104" s="51"/>
      <c r="F104" s="51"/>
      <c r="G104" s="51"/>
      <c r="H104" s="51"/>
    </row>
    <row r="105" spans="1:8" x14ac:dyDescent="0.3">
      <c r="A105" s="49"/>
      <c r="B105" s="49"/>
      <c r="C105" s="51"/>
      <c r="D105" s="51"/>
      <c r="E105" s="51"/>
      <c r="F105" s="51"/>
      <c r="G105" s="51"/>
      <c r="H105" s="51"/>
    </row>
    <row r="106" spans="1:8" ht="15.6" x14ac:dyDescent="0.3">
      <c r="A106" s="52" t="s">
        <v>228</v>
      </c>
      <c r="B106" s="49"/>
      <c r="C106" s="51"/>
      <c r="D106" s="51"/>
      <c r="E106" s="51"/>
      <c r="F106" s="51"/>
      <c r="G106" s="51"/>
      <c r="H106" s="51"/>
    </row>
    <row r="107" spans="1:8" x14ac:dyDescent="0.3">
      <c r="A107" s="49" t="s">
        <v>205</v>
      </c>
      <c r="B107" s="49" t="s">
        <v>206</v>
      </c>
      <c r="C107" s="51"/>
      <c r="D107" s="51"/>
      <c r="E107" s="51"/>
      <c r="F107" s="51"/>
      <c r="G107" s="51"/>
      <c r="H107" s="51"/>
    </row>
    <row r="108" spans="1:8" x14ac:dyDescent="0.3">
      <c r="A108" s="49"/>
      <c r="B108" s="49"/>
      <c r="C108" s="51"/>
      <c r="D108" s="51"/>
      <c r="E108" s="51"/>
      <c r="F108" s="51"/>
      <c r="G108" s="51"/>
      <c r="H108" s="51"/>
    </row>
    <row r="109" spans="1:8" x14ac:dyDescent="0.3">
      <c r="A109" s="49"/>
      <c r="B109" s="49"/>
      <c r="C109" s="51"/>
      <c r="D109" s="51"/>
      <c r="E109" s="51"/>
      <c r="F109" s="51"/>
      <c r="G109" s="51"/>
      <c r="H109" s="51"/>
    </row>
    <row r="110" spans="1:8" x14ac:dyDescent="0.3">
      <c r="A110" s="49"/>
      <c r="B110" s="49"/>
      <c r="C110" s="51"/>
      <c r="D110" s="51"/>
      <c r="E110" s="51"/>
      <c r="F110" s="51"/>
      <c r="G110" s="51"/>
      <c r="H110" s="51"/>
    </row>
    <row r="111" spans="1:8" x14ac:dyDescent="0.3">
      <c r="A111" s="49"/>
      <c r="B111" s="49"/>
      <c r="C111" s="51"/>
      <c r="D111" s="51"/>
      <c r="E111" s="51"/>
      <c r="F111" s="51"/>
      <c r="G111" s="51"/>
      <c r="H111" s="51"/>
    </row>
    <row r="112" spans="1:8" x14ac:dyDescent="0.3">
      <c r="A112" s="49"/>
      <c r="B112" s="49"/>
      <c r="C112" s="51"/>
      <c r="D112" s="51"/>
      <c r="E112" s="51"/>
      <c r="F112" s="51"/>
      <c r="G112" s="51"/>
      <c r="H112" s="51"/>
    </row>
    <row r="113" spans="1:8" ht="15.6" x14ac:dyDescent="0.3">
      <c r="A113" s="52" t="s">
        <v>233</v>
      </c>
      <c r="B113" s="49"/>
      <c r="C113" s="51"/>
      <c r="D113" s="51"/>
      <c r="E113" s="51"/>
      <c r="F113" s="51"/>
      <c r="G113" s="51"/>
      <c r="H113" s="51"/>
    </row>
    <row r="114" spans="1:8" x14ac:dyDescent="0.3">
      <c r="A114" s="49" t="s">
        <v>205</v>
      </c>
      <c r="B114" s="49" t="s">
        <v>206</v>
      </c>
      <c r="C114" s="51"/>
      <c r="D114" s="51"/>
      <c r="E114" s="51"/>
      <c r="F114" s="51"/>
      <c r="G114" s="51"/>
      <c r="H114" s="51"/>
    </row>
    <row r="115" spans="1:8" x14ac:dyDescent="0.3">
      <c r="A115" s="49" t="s">
        <v>249</v>
      </c>
      <c r="B115" s="50">
        <v>84</v>
      </c>
      <c r="C115" s="51"/>
      <c r="D115" s="51"/>
      <c r="E115" s="51"/>
      <c r="F115" s="51"/>
      <c r="G115" s="51"/>
      <c r="H115" s="51"/>
    </row>
    <row r="116" spans="1:8" x14ac:dyDescent="0.3">
      <c r="A116" s="49" t="s">
        <v>250</v>
      </c>
      <c r="B116" s="50">
        <v>85</v>
      </c>
      <c r="C116" s="51"/>
      <c r="D116" s="51"/>
      <c r="E116" s="51"/>
      <c r="F116" s="51"/>
      <c r="G116" s="51"/>
      <c r="H116" s="51"/>
    </row>
    <row r="117" spans="1:8" x14ac:dyDescent="0.3">
      <c r="A117" s="49" t="s">
        <v>268</v>
      </c>
      <c r="B117" s="50">
        <v>82</v>
      </c>
      <c r="C117" s="51"/>
      <c r="D117" s="51"/>
      <c r="E117" s="51"/>
      <c r="F117" s="51"/>
      <c r="G117" s="51"/>
      <c r="H117" s="51"/>
    </row>
    <row r="118" spans="1:8" x14ac:dyDescent="0.3">
      <c r="A118" s="49" t="s">
        <v>269</v>
      </c>
      <c r="B118" s="50">
        <v>83</v>
      </c>
      <c r="C118" s="51"/>
      <c r="D118" s="51"/>
      <c r="E118" s="51"/>
      <c r="F118" s="51"/>
      <c r="G118" s="51"/>
      <c r="H118" s="51"/>
    </row>
    <row r="119" spans="1:8" x14ac:dyDescent="0.3">
      <c r="A119" s="49" t="s">
        <v>270</v>
      </c>
      <c r="B119" s="50">
        <v>78</v>
      </c>
      <c r="C119" s="51"/>
      <c r="D119" s="51"/>
      <c r="E119" s="51"/>
      <c r="F119" s="51"/>
      <c r="G119" s="51"/>
      <c r="H119" s="51"/>
    </row>
    <row r="120" spans="1:8" x14ac:dyDescent="0.3">
      <c r="A120" s="49" t="s">
        <v>271</v>
      </c>
      <c r="B120" s="50">
        <v>79</v>
      </c>
      <c r="C120" s="51"/>
      <c r="D120" s="51"/>
      <c r="E120" s="51"/>
      <c r="F120" s="51"/>
      <c r="G120" s="51"/>
      <c r="H120" s="51"/>
    </row>
    <row r="121" spans="1:8" x14ac:dyDescent="0.3">
      <c r="A121" s="49" t="s">
        <v>272</v>
      </c>
      <c r="B121" s="50">
        <v>80</v>
      </c>
      <c r="C121" s="51"/>
      <c r="D121" s="51"/>
      <c r="E121" s="51"/>
      <c r="F121" s="51"/>
      <c r="G121" s="51"/>
      <c r="H121" s="51"/>
    </row>
    <row r="122" spans="1:8" x14ac:dyDescent="0.3">
      <c r="A122" s="49" t="s">
        <v>273</v>
      </c>
      <c r="B122" s="50">
        <v>81</v>
      </c>
      <c r="C122" s="51"/>
      <c r="D122" s="51"/>
      <c r="E122" s="51"/>
      <c r="F122" s="51"/>
      <c r="G122" s="51"/>
      <c r="H122" s="51"/>
    </row>
    <row r="123" spans="1:8" x14ac:dyDescent="0.3">
      <c r="A123" s="49"/>
      <c r="B123" s="49"/>
      <c r="C123" s="51"/>
      <c r="D123" s="51"/>
      <c r="E123" s="51"/>
      <c r="F123" s="51"/>
      <c r="G123" s="51"/>
      <c r="H123" s="51"/>
    </row>
    <row r="124" spans="1:8" x14ac:dyDescent="0.3">
      <c r="A124" s="51"/>
      <c r="B124" s="51"/>
      <c r="C124" s="51"/>
      <c r="D124" s="51"/>
      <c r="E124" s="51"/>
      <c r="F124" s="51"/>
      <c r="G124" s="51"/>
      <c r="H124" s="51"/>
    </row>
    <row r="125" spans="1:8" x14ac:dyDescent="0.3">
      <c r="A125" s="51"/>
      <c r="B125" s="51"/>
      <c r="C125" s="51"/>
      <c r="D125" s="51"/>
      <c r="E125" s="51"/>
      <c r="F125" s="51"/>
      <c r="G125" s="51"/>
      <c r="H125" s="51"/>
    </row>
  </sheetData>
  <mergeCells count="1">
    <mergeCell ref="A1:I1"/>
  </mergeCells>
  <pageMargins left="0.7" right="0.7" top="0.75" bottom="0.75" header="0.3" footer="0.3"/>
  <pageSetup orientation="portrait" horizontalDpi="30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C23"/>
  <sheetViews>
    <sheetView topLeftCell="A5" workbookViewId="0">
      <selection activeCell="A17" sqref="A17:C23"/>
    </sheetView>
  </sheetViews>
  <sheetFormatPr defaultRowHeight="14.4" x14ac:dyDescent="0.3"/>
  <cols>
    <col min="1" max="1" width="13" customWidth="1"/>
    <col min="2" max="2" width="24.44140625" customWidth="1"/>
  </cols>
  <sheetData>
    <row r="2" spans="1:2" x14ac:dyDescent="0.3">
      <c r="A2" t="s">
        <v>310</v>
      </c>
      <c r="B2">
        <v>4</v>
      </c>
    </row>
    <row r="3" spans="1:2" x14ac:dyDescent="0.3">
      <c r="A3" t="s">
        <v>309</v>
      </c>
      <c r="B3">
        <v>2</v>
      </c>
    </row>
    <row r="4" spans="1:2" x14ac:dyDescent="0.3">
      <c r="A4" s="64" t="s">
        <v>308</v>
      </c>
    </row>
    <row r="5" spans="1:2" x14ac:dyDescent="0.3">
      <c r="A5" t="s">
        <v>311</v>
      </c>
    </row>
    <row r="8" spans="1:2" ht="43.2" x14ac:dyDescent="0.3">
      <c r="A8" t="s">
        <v>334</v>
      </c>
      <c r="B8" s="33" t="s">
        <v>335</v>
      </c>
    </row>
    <row r="17" spans="1:3" ht="43.2" x14ac:dyDescent="0.3">
      <c r="A17" s="68" t="s">
        <v>327</v>
      </c>
      <c r="B17" s="20"/>
      <c r="C17" s="20"/>
    </row>
    <row r="18" spans="1:3" ht="72" x14ac:dyDescent="0.3">
      <c r="A18" s="32" t="s">
        <v>322</v>
      </c>
      <c r="B18" s="32" t="s">
        <v>321</v>
      </c>
      <c r="C18" s="170" t="s">
        <v>329</v>
      </c>
    </row>
    <row r="19" spans="1:3" ht="72" x14ac:dyDescent="0.3">
      <c r="A19" s="32" t="s">
        <v>323</v>
      </c>
      <c r="B19" s="32" t="s">
        <v>324</v>
      </c>
      <c r="C19" s="171"/>
    </row>
    <row r="20" spans="1:3" ht="172.8" x14ac:dyDescent="0.3">
      <c r="A20" s="32" t="s">
        <v>325</v>
      </c>
      <c r="B20" s="32" t="s">
        <v>326</v>
      </c>
      <c r="C20" s="32" t="s">
        <v>330</v>
      </c>
    </row>
    <row r="21" spans="1:3" x14ac:dyDescent="0.3">
      <c r="A21" s="20"/>
      <c r="B21" s="20"/>
      <c r="C21" s="20"/>
    </row>
    <row r="22" spans="1:3" ht="115.2" x14ac:dyDescent="0.3">
      <c r="A22" s="20" t="s">
        <v>328</v>
      </c>
      <c r="B22" s="16" t="s">
        <v>333</v>
      </c>
      <c r="C22" s="20"/>
    </row>
    <row r="23" spans="1:3" ht="57.6" x14ac:dyDescent="0.3">
      <c r="A23" s="16" t="s">
        <v>331</v>
      </c>
      <c r="B23" s="16" t="s">
        <v>332</v>
      </c>
      <c r="C23" s="20"/>
    </row>
  </sheetData>
  <mergeCells count="1">
    <mergeCell ref="C18:C19"/>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X48"/>
  <sheetViews>
    <sheetView workbookViewId="0">
      <selection activeCell="S48" sqref="S48"/>
    </sheetView>
  </sheetViews>
  <sheetFormatPr defaultColWidth="9.109375" defaultRowHeight="14.4" x14ac:dyDescent="0.3"/>
  <cols>
    <col min="1" max="1" width="9.109375" style="105"/>
    <col min="2" max="2" width="22" style="106" customWidth="1"/>
    <col min="3" max="3" width="14" style="20" customWidth="1"/>
    <col min="4" max="4" width="12" style="20" customWidth="1"/>
    <col min="5" max="5" width="29.6640625" style="20" customWidth="1"/>
    <col min="6" max="6" width="29.6640625" style="105" customWidth="1"/>
    <col min="7" max="7" width="12.21875" style="20" customWidth="1"/>
    <col min="8" max="8" width="13.6640625" style="20" customWidth="1"/>
    <col min="9" max="9" width="14.33203125" style="20" customWidth="1"/>
    <col min="10" max="10" width="14.33203125" style="105" customWidth="1"/>
    <col min="11" max="11" width="15.33203125" style="20" customWidth="1"/>
    <col min="12" max="12" width="13.44140625" style="20" customWidth="1"/>
    <col min="13" max="13" width="19.109375" style="20" customWidth="1"/>
    <col min="14" max="14" width="20.5546875" style="105" customWidth="1"/>
    <col min="15" max="16" width="19.109375" style="20" customWidth="1"/>
    <col min="17" max="17" width="9.109375" style="20"/>
    <col min="18" max="18" width="20.5546875" style="105" customWidth="1"/>
    <col min="19" max="20" width="12" style="20" customWidth="1"/>
    <col min="21" max="21" width="14.44140625" style="20" customWidth="1"/>
    <col min="22" max="22" width="12.88671875" style="20" customWidth="1"/>
    <col min="23" max="23" width="17.88671875" style="20" customWidth="1"/>
    <col min="24" max="24" width="15.6640625" style="20" customWidth="1"/>
    <col min="25" max="16384" width="9.109375" style="20"/>
  </cols>
  <sheetData>
    <row r="1" spans="1:24" s="105" customFormat="1" ht="46.5" customHeight="1" x14ac:dyDescent="0.3">
      <c r="A1" s="89" t="s">
        <v>171</v>
      </c>
      <c r="B1" s="76" t="s">
        <v>350</v>
      </c>
      <c r="C1" s="177" t="s">
        <v>154</v>
      </c>
      <c r="D1" s="177"/>
      <c r="E1" s="177"/>
      <c r="F1" s="76" t="s">
        <v>350</v>
      </c>
      <c r="G1" s="178" t="s">
        <v>151</v>
      </c>
      <c r="H1" s="178"/>
      <c r="I1" s="178"/>
      <c r="J1" s="76" t="s">
        <v>350</v>
      </c>
      <c r="K1" s="175" t="s">
        <v>354</v>
      </c>
      <c r="L1" s="175"/>
      <c r="M1" s="175"/>
      <c r="N1" s="76" t="s">
        <v>350</v>
      </c>
      <c r="O1" s="176" t="s">
        <v>356</v>
      </c>
      <c r="P1" s="176"/>
      <c r="Q1" s="176"/>
      <c r="R1" s="76" t="s">
        <v>350</v>
      </c>
      <c r="S1" s="176" t="s">
        <v>357</v>
      </c>
      <c r="T1" s="176"/>
      <c r="U1" s="176"/>
      <c r="V1" s="176"/>
      <c r="W1" s="107"/>
    </row>
    <row r="2" spans="1:24" s="108" customFormat="1" ht="46.5" customHeight="1" x14ac:dyDescent="0.3">
      <c r="A2" s="91"/>
      <c r="B2" s="6"/>
      <c r="C2" s="84" t="s">
        <v>358</v>
      </c>
      <c r="D2" s="84" t="s">
        <v>351</v>
      </c>
      <c r="E2" s="6" t="s">
        <v>355</v>
      </c>
      <c r="F2" s="6"/>
      <c r="G2" s="84" t="s">
        <v>358</v>
      </c>
      <c r="H2" s="84" t="s">
        <v>351</v>
      </c>
      <c r="I2" s="6" t="s">
        <v>355</v>
      </c>
      <c r="J2" s="6"/>
      <c r="K2" s="84" t="s">
        <v>358</v>
      </c>
      <c r="L2" s="84" t="s">
        <v>351</v>
      </c>
      <c r="M2" s="6" t="s">
        <v>355</v>
      </c>
      <c r="N2" s="6"/>
      <c r="O2" s="84" t="s">
        <v>358</v>
      </c>
      <c r="P2" s="84" t="s">
        <v>351</v>
      </c>
      <c r="Q2" s="6" t="s">
        <v>355</v>
      </c>
      <c r="R2" s="6"/>
      <c r="S2" s="84" t="s">
        <v>358</v>
      </c>
      <c r="T2" s="84" t="s">
        <v>1</v>
      </c>
      <c r="U2" s="100" t="s">
        <v>351</v>
      </c>
      <c r="V2" s="6" t="s">
        <v>355</v>
      </c>
      <c r="W2" s="102" t="s">
        <v>450</v>
      </c>
    </row>
    <row r="3" spans="1:24" ht="57.6" x14ac:dyDescent="0.3">
      <c r="A3" s="91">
        <v>1</v>
      </c>
      <c r="B3" s="6" t="s">
        <v>173</v>
      </c>
      <c r="C3" s="72">
        <v>5</v>
      </c>
      <c r="D3" s="75" t="s">
        <v>363</v>
      </c>
      <c r="E3" s="25" t="s">
        <v>315</v>
      </c>
      <c r="F3" s="6" t="s">
        <v>173</v>
      </c>
      <c r="G3" s="25"/>
      <c r="H3" s="25"/>
      <c r="I3" s="25"/>
      <c r="J3" s="6" t="s">
        <v>173</v>
      </c>
      <c r="K3" s="25"/>
      <c r="L3" s="25"/>
      <c r="M3" s="25"/>
      <c r="N3" s="6" t="s">
        <v>173</v>
      </c>
      <c r="O3" s="25"/>
      <c r="P3" s="25"/>
      <c r="Q3" s="25"/>
      <c r="R3" s="6" t="s">
        <v>173</v>
      </c>
      <c r="S3" s="25">
        <v>1</v>
      </c>
      <c r="T3" s="25">
        <v>13</v>
      </c>
      <c r="U3" s="32" t="s">
        <v>473</v>
      </c>
      <c r="V3" s="32" t="s">
        <v>460</v>
      </c>
      <c r="W3" s="109" t="s">
        <v>465</v>
      </c>
    </row>
    <row r="4" spans="1:24" ht="28.8" x14ac:dyDescent="0.3">
      <c r="A4" s="91">
        <v>2</v>
      </c>
      <c r="B4" s="6" t="s">
        <v>174</v>
      </c>
      <c r="C4" s="72">
        <v>1</v>
      </c>
      <c r="D4" s="72" t="s">
        <v>352</v>
      </c>
      <c r="E4" s="32" t="s">
        <v>366</v>
      </c>
      <c r="F4" s="6" t="s">
        <v>174</v>
      </c>
      <c r="G4" s="25"/>
      <c r="H4" s="25"/>
      <c r="I4" s="25"/>
      <c r="J4" s="6" t="s">
        <v>174</v>
      </c>
      <c r="K4" s="25"/>
      <c r="L4" s="25"/>
      <c r="M4" s="25"/>
      <c r="N4" s="6" t="s">
        <v>174</v>
      </c>
      <c r="O4" s="25"/>
      <c r="P4" s="25"/>
      <c r="Q4" s="25"/>
      <c r="R4" s="6" t="s">
        <v>174</v>
      </c>
      <c r="S4" s="25"/>
      <c r="T4" s="25"/>
      <c r="U4" s="25"/>
      <c r="V4" s="25"/>
      <c r="W4" s="110"/>
    </row>
    <row r="5" spans="1:24" ht="43.2" customHeight="1" x14ac:dyDescent="0.3">
      <c r="A5" s="179">
        <v>3</v>
      </c>
      <c r="B5" s="172" t="s">
        <v>175</v>
      </c>
      <c r="C5" s="180">
        <v>2</v>
      </c>
      <c r="D5" s="181" t="s">
        <v>362</v>
      </c>
      <c r="E5" s="180" t="s">
        <v>315</v>
      </c>
      <c r="F5" s="172" t="s">
        <v>175</v>
      </c>
      <c r="G5" s="173"/>
      <c r="H5" s="173"/>
      <c r="I5" s="173"/>
      <c r="J5" s="172" t="s">
        <v>175</v>
      </c>
      <c r="K5" s="173"/>
      <c r="L5" s="173"/>
      <c r="M5" s="173"/>
      <c r="N5" s="172" t="s">
        <v>175</v>
      </c>
      <c r="O5" s="173"/>
      <c r="P5" s="173"/>
      <c r="Q5" s="173"/>
      <c r="R5" s="172" t="s">
        <v>175</v>
      </c>
      <c r="S5" s="173">
        <v>1</v>
      </c>
      <c r="T5" s="173">
        <v>12</v>
      </c>
      <c r="U5" s="174" t="s">
        <v>472</v>
      </c>
      <c r="V5" s="174" t="s">
        <v>460</v>
      </c>
      <c r="W5" s="182" t="s">
        <v>471</v>
      </c>
    </row>
    <row r="6" spans="1:24" x14ac:dyDescent="0.3">
      <c r="A6" s="179"/>
      <c r="B6" s="172"/>
      <c r="C6" s="180"/>
      <c r="D6" s="181"/>
      <c r="E6" s="180"/>
      <c r="F6" s="172"/>
      <c r="G6" s="173"/>
      <c r="H6" s="173"/>
      <c r="I6" s="173"/>
      <c r="J6" s="172"/>
      <c r="K6" s="173"/>
      <c r="L6" s="173"/>
      <c r="M6" s="173"/>
      <c r="N6" s="172"/>
      <c r="O6" s="173"/>
      <c r="P6" s="173"/>
      <c r="Q6" s="173"/>
      <c r="R6" s="172"/>
      <c r="S6" s="173"/>
      <c r="T6" s="173"/>
      <c r="U6" s="174"/>
      <c r="V6" s="174"/>
      <c r="W6" s="182"/>
      <c r="X6" s="16"/>
    </row>
    <row r="7" spans="1:24" ht="57.6" x14ac:dyDescent="0.3">
      <c r="A7" s="91">
        <v>4</v>
      </c>
      <c r="B7" s="6" t="s">
        <v>176</v>
      </c>
      <c r="C7" s="180"/>
      <c r="D7" s="181"/>
      <c r="E7" s="180"/>
      <c r="F7" s="6" t="s">
        <v>176</v>
      </c>
      <c r="G7" s="25"/>
      <c r="H7" s="25"/>
      <c r="I7" s="25"/>
      <c r="J7" s="6" t="s">
        <v>176</v>
      </c>
      <c r="K7" s="25"/>
      <c r="L7" s="25"/>
      <c r="M7" s="25"/>
      <c r="N7" s="6" t="s">
        <v>176</v>
      </c>
      <c r="O7" s="25"/>
      <c r="P7" s="25"/>
      <c r="Q7" s="25"/>
      <c r="R7" s="6" t="s">
        <v>176</v>
      </c>
      <c r="S7" s="25"/>
      <c r="T7" s="25"/>
      <c r="U7" s="25"/>
      <c r="V7" s="25"/>
      <c r="W7" s="110"/>
    </row>
    <row r="8" spans="1:24" ht="43.2" x14ac:dyDescent="0.3">
      <c r="A8" s="91">
        <v>5</v>
      </c>
      <c r="B8" s="6" t="s">
        <v>177</v>
      </c>
      <c r="C8" s="180"/>
      <c r="D8" s="181"/>
      <c r="E8" s="180"/>
      <c r="F8" s="6" t="s">
        <v>177</v>
      </c>
      <c r="G8" s="25"/>
      <c r="H8" s="25"/>
      <c r="I8" s="25"/>
      <c r="J8" s="6" t="s">
        <v>177</v>
      </c>
      <c r="K8" s="25"/>
      <c r="L8" s="25"/>
      <c r="M8" s="25"/>
      <c r="N8" s="6" t="s">
        <v>177</v>
      </c>
      <c r="O8" s="25"/>
      <c r="P8" s="25"/>
      <c r="Q8" s="25"/>
      <c r="R8" s="6" t="s">
        <v>177</v>
      </c>
      <c r="S8" s="25"/>
      <c r="T8" s="25"/>
      <c r="U8" s="25"/>
      <c r="V8" s="25"/>
      <c r="W8" s="110"/>
    </row>
    <row r="9" spans="1:24" ht="43.2" x14ac:dyDescent="0.3">
      <c r="A9" s="91">
        <v>6</v>
      </c>
      <c r="B9" s="6" t="s">
        <v>178</v>
      </c>
      <c r="C9" s="180"/>
      <c r="D9" s="181"/>
      <c r="E9" s="180"/>
      <c r="F9" s="6" t="s">
        <v>178</v>
      </c>
      <c r="G9" s="25"/>
      <c r="H9" s="25"/>
      <c r="I9" s="25"/>
      <c r="J9" s="6" t="s">
        <v>178</v>
      </c>
      <c r="K9" s="25"/>
      <c r="L9" s="25"/>
      <c r="M9" s="25"/>
      <c r="N9" s="6" t="s">
        <v>178</v>
      </c>
      <c r="O9" s="25"/>
      <c r="P9" s="25"/>
      <c r="Q9" s="25"/>
      <c r="R9" s="6" t="s">
        <v>178</v>
      </c>
      <c r="S9" s="25"/>
      <c r="T9" s="25"/>
      <c r="U9" s="25"/>
      <c r="V9" s="25"/>
      <c r="W9" s="110"/>
    </row>
    <row r="10" spans="1:24" ht="43.2" x14ac:dyDescent="0.3">
      <c r="A10" s="91">
        <v>7</v>
      </c>
      <c r="B10" s="6" t="s">
        <v>180</v>
      </c>
      <c r="C10" s="72">
        <v>1</v>
      </c>
      <c r="D10" s="72" t="s">
        <v>352</v>
      </c>
      <c r="E10" s="32" t="s">
        <v>369</v>
      </c>
      <c r="F10" s="6" t="s">
        <v>180</v>
      </c>
      <c r="G10" s="72">
        <v>1</v>
      </c>
      <c r="H10" s="25" t="s">
        <v>359</v>
      </c>
      <c r="I10" s="25"/>
      <c r="J10" s="6" t="s">
        <v>180</v>
      </c>
      <c r="K10" s="72">
        <v>1</v>
      </c>
      <c r="L10" s="25" t="s">
        <v>359</v>
      </c>
      <c r="M10" s="25"/>
      <c r="N10" s="6" t="s">
        <v>180</v>
      </c>
      <c r="O10" s="72">
        <v>1</v>
      </c>
      <c r="P10" s="25" t="s">
        <v>359</v>
      </c>
      <c r="Q10" s="25"/>
      <c r="R10" s="6" t="s">
        <v>180</v>
      </c>
      <c r="S10" s="25"/>
      <c r="T10" s="25"/>
      <c r="U10" s="25"/>
      <c r="V10" s="25"/>
      <c r="W10" s="110"/>
    </row>
    <row r="11" spans="1:24" ht="43.2" x14ac:dyDescent="0.3">
      <c r="A11" s="91">
        <v>8</v>
      </c>
      <c r="B11" s="6" t="s">
        <v>181</v>
      </c>
      <c r="C11" s="72">
        <v>1</v>
      </c>
      <c r="D11" s="72" t="s">
        <v>352</v>
      </c>
      <c r="E11" s="32" t="s">
        <v>364</v>
      </c>
      <c r="F11" s="6" t="s">
        <v>181</v>
      </c>
      <c r="G11" s="72"/>
      <c r="H11" s="25"/>
      <c r="I11" s="25"/>
      <c r="J11" s="6" t="s">
        <v>181</v>
      </c>
      <c r="K11" s="25"/>
      <c r="L11" s="25"/>
      <c r="M11" s="25"/>
      <c r="N11" s="6" t="s">
        <v>181</v>
      </c>
      <c r="O11" s="25"/>
      <c r="P11" s="25"/>
      <c r="Q11" s="25"/>
      <c r="R11" s="6" t="s">
        <v>181</v>
      </c>
      <c r="S11" s="25"/>
      <c r="T11" s="25"/>
      <c r="U11" s="25"/>
      <c r="V11" s="25"/>
      <c r="W11" s="110"/>
    </row>
    <row r="12" spans="1:24" ht="43.2" x14ac:dyDescent="0.3">
      <c r="A12" s="91">
        <v>11</v>
      </c>
      <c r="B12" s="6" t="s">
        <v>182</v>
      </c>
      <c r="C12" s="72">
        <v>2</v>
      </c>
      <c r="D12" s="72" t="s">
        <v>352</v>
      </c>
      <c r="E12" s="32" t="s">
        <v>368</v>
      </c>
      <c r="F12" s="6" t="s">
        <v>182</v>
      </c>
      <c r="G12" s="72">
        <v>1</v>
      </c>
      <c r="H12" s="25" t="s">
        <v>359</v>
      </c>
      <c r="I12" s="25"/>
      <c r="J12" s="6" t="s">
        <v>182</v>
      </c>
      <c r="K12" s="72">
        <v>1</v>
      </c>
      <c r="L12" s="25" t="s">
        <v>359</v>
      </c>
      <c r="M12" s="25"/>
      <c r="N12" s="6" t="s">
        <v>182</v>
      </c>
      <c r="O12" s="72">
        <v>1</v>
      </c>
      <c r="P12" s="25" t="s">
        <v>359</v>
      </c>
      <c r="Q12" s="25"/>
      <c r="R12" s="6" t="s">
        <v>182</v>
      </c>
      <c r="S12" s="25">
        <v>1</v>
      </c>
      <c r="T12" s="25">
        <v>8</v>
      </c>
      <c r="U12" s="32" t="s">
        <v>459</v>
      </c>
      <c r="V12" s="32" t="s">
        <v>460</v>
      </c>
      <c r="W12" s="111" t="s">
        <v>452</v>
      </c>
      <c r="X12" s="16"/>
    </row>
    <row r="13" spans="1:24" ht="52.8" customHeight="1" x14ac:dyDescent="0.3">
      <c r="A13" s="91">
        <v>12</v>
      </c>
      <c r="B13" s="6" t="s">
        <v>183</v>
      </c>
      <c r="C13" s="180">
        <v>2</v>
      </c>
      <c r="D13" s="180" t="s">
        <v>352</v>
      </c>
      <c r="E13" s="180" t="s">
        <v>365</v>
      </c>
      <c r="F13" s="6" t="s">
        <v>183</v>
      </c>
      <c r="G13" s="72"/>
      <c r="H13" s="25"/>
      <c r="I13" s="25"/>
      <c r="J13" s="6" t="s">
        <v>183</v>
      </c>
      <c r="K13" s="25"/>
      <c r="L13" s="25"/>
      <c r="M13" s="25"/>
      <c r="N13" s="6" t="s">
        <v>183</v>
      </c>
      <c r="O13" s="25"/>
      <c r="P13" s="25"/>
      <c r="Q13" s="25"/>
      <c r="R13" s="6" t="s">
        <v>183</v>
      </c>
      <c r="S13" s="25">
        <v>1</v>
      </c>
      <c r="T13" s="25" t="s">
        <v>476</v>
      </c>
      <c r="U13" s="32" t="s">
        <v>475</v>
      </c>
      <c r="V13" s="31" t="s">
        <v>315</v>
      </c>
      <c r="W13" s="111" t="s">
        <v>452</v>
      </c>
    </row>
    <row r="14" spans="1:24" ht="43.2" x14ac:dyDescent="0.3">
      <c r="A14" s="91">
        <v>13</v>
      </c>
      <c r="B14" s="6" t="s">
        <v>184</v>
      </c>
      <c r="C14" s="180"/>
      <c r="D14" s="180"/>
      <c r="E14" s="180"/>
      <c r="F14" s="6" t="s">
        <v>184</v>
      </c>
      <c r="G14" s="72">
        <v>1</v>
      </c>
      <c r="H14" s="25" t="s">
        <v>359</v>
      </c>
      <c r="I14" s="25"/>
      <c r="J14" s="6" t="s">
        <v>184</v>
      </c>
      <c r="K14" s="72">
        <v>1</v>
      </c>
      <c r="L14" s="25" t="s">
        <v>359</v>
      </c>
      <c r="M14" s="25"/>
      <c r="N14" s="6" t="s">
        <v>184</v>
      </c>
      <c r="O14" s="72">
        <v>1</v>
      </c>
      <c r="P14" s="25" t="s">
        <v>359</v>
      </c>
      <c r="Q14" s="25"/>
      <c r="R14" s="6" t="s">
        <v>184</v>
      </c>
      <c r="S14" s="25">
        <v>1</v>
      </c>
      <c r="T14" s="25" t="s">
        <v>477</v>
      </c>
      <c r="U14" s="32" t="s">
        <v>475</v>
      </c>
      <c r="V14" s="31" t="s">
        <v>315</v>
      </c>
      <c r="W14" s="111" t="s">
        <v>452</v>
      </c>
    </row>
    <row r="15" spans="1:24" ht="43.2" x14ac:dyDescent="0.3">
      <c r="A15" s="91">
        <v>14</v>
      </c>
      <c r="B15" s="6" t="s">
        <v>185</v>
      </c>
      <c r="C15" s="72">
        <v>2</v>
      </c>
      <c r="D15" s="25" t="s">
        <v>352</v>
      </c>
      <c r="E15" s="25" t="s">
        <v>365</v>
      </c>
      <c r="F15" s="6" t="s">
        <v>185</v>
      </c>
      <c r="G15" s="72"/>
      <c r="H15" s="25"/>
      <c r="I15" s="25"/>
      <c r="J15" s="6" t="s">
        <v>185</v>
      </c>
      <c r="K15" s="25"/>
      <c r="L15" s="25"/>
      <c r="M15" s="25"/>
      <c r="N15" s="6" t="s">
        <v>185</v>
      </c>
      <c r="O15" s="25"/>
      <c r="P15" s="25"/>
      <c r="Q15" s="25"/>
      <c r="R15" s="6" t="s">
        <v>185</v>
      </c>
      <c r="S15" s="25"/>
      <c r="T15" s="25"/>
      <c r="U15" s="25"/>
      <c r="V15" s="25"/>
      <c r="W15" s="110"/>
    </row>
    <row r="16" spans="1:24" ht="28.8" x14ac:dyDescent="0.3">
      <c r="A16" s="91">
        <v>15</v>
      </c>
      <c r="B16" s="6" t="s">
        <v>186</v>
      </c>
      <c r="C16" s="72">
        <v>2</v>
      </c>
      <c r="D16" s="72" t="s">
        <v>352</v>
      </c>
      <c r="E16" s="25" t="s">
        <v>365</v>
      </c>
      <c r="F16" s="6" t="s">
        <v>186</v>
      </c>
      <c r="G16" s="72">
        <v>1</v>
      </c>
      <c r="H16" s="25" t="s">
        <v>359</v>
      </c>
      <c r="I16" s="25"/>
      <c r="J16" s="6" t="s">
        <v>186</v>
      </c>
      <c r="K16" s="72">
        <v>1</v>
      </c>
      <c r="L16" s="25" t="s">
        <v>359</v>
      </c>
      <c r="M16" s="25"/>
      <c r="N16" s="6" t="s">
        <v>186</v>
      </c>
      <c r="O16" s="72">
        <v>1</v>
      </c>
      <c r="P16" s="25" t="s">
        <v>359</v>
      </c>
      <c r="Q16" s="25"/>
      <c r="R16" s="6" t="s">
        <v>186</v>
      </c>
      <c r="S16" s="25"/>
      <c r="T16" s="25"/>
      <c r="U16" s="25"/>
      <c r="V16" s="25"/>
      <c r="W16" s="110"/>
    </row>
    <row r="17" spans="1:24" ht="43.2" x14ac:dyDescent="0.3">
      <c r="A17" s="91">
        <v>16</v>
      </c>
      <c r="B17" s="6" t="s">
        <v>187</v>
      </c>
      <c r="C17" s="72"/>
      <c r="D17" s="72"/>
      <c r="E17" s="32" t="s">
        <v>367</v>
      </c>
      <c r="F17" s="6" t="s">
        <v>187</v>
      </c>
      <c r="G17" s="72"/>
      <c r="H17" s="25"/>
      <c r="I17" s="25"/>
      <c r="J17" s="6" t="s">
        <v>187</v>
      </c>
      <c r="K17" s="25"/>
      <c r="L17" s="25"/>
      <c r="M17" s="25"/>
      <c r="N17" s="6" t="s">
        <v>187</v>
      </c>
      <c r="O17" s="25"/>
      <c r="P17" s="25"/>
      <c r="Q17" s="25"/>
      <c r="R17" s="6" t="s">
        <v>187</v>
      </c>
      <c r="S17" s="25">
        <v>1</v>
      </c>
      <c r="T17" s="25">
        <v>19</v>
      </c>
      <c r="U17" s="32" t="s">
        <v>482</v>
      </c>
      <c r="V17" s="25"/>
      <c r="W17" s="112" t="s">
        <v>478</v>
      </c>
    </row>
    <row r="18" spans="1:24" ht="43.2" x14ac:dyDescent="0.3">
      <c r="A18" s="91"/>
      <c r="B18" s="6"/>
      <c r="C18" s="72"/>
      <c r="D18" s="72"/>
      <c r="E18" s="32"/>
      <c r="F18" s="6"/>
      <c r="G18" s="72"/>
      <c r="H18" s="25"/>
      <c r="I18" s="25"/>
      <c r="J18" s="6"/>
      <c r="K18" s="25"/>
      <c r="L18" s="25"/>
      <c r="M18" s="25"/>
      <c r="N18" s="6"/>
      <c r="O18" s="25"/>
      <c r="P18" s="25"/>
      <c r="Q18" s="25"/>
      <c r="R18" s="6"/>
      <c r="S18" s="25">
        <v>1</v>
      </c>
      <c r="T18" s="25">
        <v>18</v>
      </c>
      <c r="U18" s="32" t="s">
        <v>481</v>
      </c>
      <c r="V18" s="25"/>
      <c r="W18" s="112" t="s">
        <v>478</v>
      </c>
      <c r="X18" s="16"/>
    </row>
    <row r="19" spans="1:24" ht="57.6" x14ac:dyDescent="0.3">
      <c r="A19" s="91">
        <v>17</v>
      </c>
      <c r="B19" s="6" t="s">
        <v>179</v>
      </c>
      <c r="C19" s="72"/>
      <c r="D19" s="72"/>
      <c r="E19" s="25"/>
      <c r="F19" s="6" t="s">
        <v>179</v>
      </c>
      <c r="G19" s="25"/>
      <c r="H19" s="25"/>
      <c r="I19" s="25"/>
      <c r="J19" s="6" t="s">
        <v>179</v>
      </c>
      <c r="K19" s="25"/>
      <c r="L19" s="25"/>
      <c r="M19" s="25"/>
      <c r="N19" s="6" t="s">
        <v>179</v>
      </c>
      <c r="O19" s="25"/>
      <c r="P19" s="25"/>
      <c r="Q19" s="25"/>
      <c r="R19" s="6" t="s">
        <v>179</v>
      </c>
      <c r="S19" s="25">
        <v>1</v>
      </c>
      <c r="T19" s="25">
        <v>16</v>
      </c>
      <c r="U19" s="32" t="s">
        <v>479</v>
      </c>
      <c r="V19" s="25"/>
      <c r="W19" s="112" t="s">
        <v>478</v>
      </c>
    </row>
    <row r="20" spans="1:24" ht="43.2" x14ac:dyDescent="0.3">
      <c r="A20" s="91"/>
      <c r="B20" s="6"/>
      <c r="C20" s="72"/>
      <c r="D20" s="72"/>
      <c r="E20" s="25"/>
      <c r="F20" s="6"/>
      <c r="G20" s="25"/>
      <c r="H20" s="25"/>
      <c r="I20" s="25"/>
      <c r="J20" s="6"/>
      <c r="K20" s="25"/>
      <c r="L20" s="25"/>
      <c r="M20" s="25"/>
      <c r="N20" s="6"/>
      <c r="O20" s="25"/>
      <c r="P20" s="25"/>
      <c r="Q20" s="25"/>
      <c r="R20" s="6"/>
      <c r="S20" s="25">
        <v>1</v>
      </c>
      <c r="T20" s="25">
        <v>17</v>
      </c>
      <c r="U20" s="32" t="s">
        <v>480</v>
      </c>
      <c r="V20" s="25"/>
      <c r="W20" s="112" t="s">
        <v>478</v>
      </c>
      <c r="X20" s="16"/>
    </row>
    <row r="21" spans="1:24" ht="43.2" x14ac:dyDescent="0.3">
      <c r="A21" s="91">
        <v>17</v>
      </c>
      <c r="B21" s="6" t="s">
        <v>188</v>
      </c>
      <c r="C21" s="25"/>
      <c r="D21" s="25"/>
      <c r="E21" s="25"/>
      <c r="F21" s="6" t="s">
        <v>188</v>
      </c>
      <c r="G21" s="72"/>
      <c r="H21" s="25"/>
      <c r="I21" s="25"/>
      <c r="J21" s="6" t="s">
        <v>188</v>
      </c>
      <c r="K21" s="25"/>
      <c r="L21" s="25"/>
      <c r="M21" s="25"/>
      <c r="N21" s="6" t="s">
        <v>188</v>
      </c>
      <c r="O21" s="25"/>
      <c r="P21" s="25"/>
      <c r="Q21" s="25"/>
      <c r="R21" s="6" t="s">
        <v>188</v>
      </c>
      <c r="S21" s="25"/>
      <c r="T21" s="25"/>
      <c r="U21" s="25"/>
      <c r="V21" s="25"/>
      <c r="W21" s="110"/>
    </row>
    <row r="22" spans="1:24" ht="28.8" x14ac:dyDescent="0.3">
      <c r="A22" s="91">
        <v>18</v>
      </c>
      <c r="B22" s="6" t="s">
        <v>189</v>
      </c>
      <c r="C22" s="25"/>
      <c r="D22" s="25"/>
      <c r="E22" s="25"/>
      <c r="F22" s="6" t="s">
        <v>189</v>
      </c>
      <c r="G22" s="72"/>
      <c r="H22" s="25"/>
      <c r="I22" s="25"/>
      <c r="J22" s="6" t="s">
        <v>189</v>
      </c>
      <c r="K22" s="25"/>
      <c r="L22" s="25"/>
      <c r="M22" s="25"/>
      <c r="N22" s="6" t="s">
        <v>189</v>
      </c>
      <c r="O22" s="25"/>
      <c r="P22" s="25"/>
      <c r="Q22" s="25"/>
      <c r="R22" s="6" t="s">
        <v>189</v>
      </c>
      <c r="S22" s="25"/>
      <c r="T22" s="25"/>
      <c r="U22" s="25"/>
      <c r="V22" s="25"/>
      <c r="W22" s="110"/>
    </row>
    <row r="23" spans="1:24" ht="28.8" x14ac:dyDescent="0.3">
      <c r="A23" s="91">
        <v>19</v>
      </c>
      <c r="B23" s="6" t="s">
        <v>190</v>
      </c>
      <c r="C23" s="72">
        <v>1</v>
      </c>
      <c r="D23" s="72" t="s">
        <v>352</v>
      </c>
      <c r="E23" s="25" t="s">
        <v>353</v>
      </c>
      <c r="F23" s="6" t="s">
        <v>190</v>
      </c>
      <c r="G23" s="72"/>
      <c r="H23" s="25"/>
      <c r="I23" s="25"/>
      <c r="J23" s="6" t="s">
        <v>190</v>
      </c>
      <c r="K23" s="25"/>
      <c r="L23" s="25"/>
      <c r="M23" s="25"/>
      <c r="N23" s="6" t="s">
        <v>190</v>
      </c>
      <c r="O23" s="25"/>
      <c r="P23" s="25"/>
      <c r="Q23" s="25"/>
      <c r="R23" s="6" t="s">
        <v>190</v>
      </c>
      <c r="S23" s="25">
        <v>1</v>
      </c>
      <c r="T23" s="25">
        <v>1</v>
      </c>
      <c r="U23" s="32" t="s">
        <v>453</v>
      </c>
      <c r="V23" s="25" t="s">
        <v>315</v>
      </c>
      <c r="W23" s="111" t="s">
        <v>451</v>
      </c>
      <c r="X23" s="16"/>
    </row>
    <row r="24" spans="1:24" x14ac:dyDescent="0.3">
      <c r="A24" s="91"/>
      <c r="B24" s="6"/>
      <c r="C24" s="72"/>
      <c r="D24" s="72"/>
      <c r="E24" s="25"/>
      <c r="F24" s="6"/>
      <c r="G24" s="72"/>
      <c r="H24" s="25"/>
      <c r="I24" s="25"/>
      <c r="J24" s="6"/>
      <c r="K24" s="25"/>
      <c r="L24" s="25"/>
      <c r="M24" s="25"/>
      <c r="N24" s="6"/>
      <c r="O24" s="25"/>
      <c r="P24" s="25"/>
      <c r="Q24" s="25"/>
      <c r="R24" s="6"/>
      <c r="S24" s="25">
        <v>1</v>
      </c>
      <c r="T24" s="25">
        <v>2</v>
      </c>
      <c r="U24" s="32" t="s">
        <v>454</v>
      </c>
      <c r="V24" s="25"/>
      <c r="W24" s="111" t="s">
        <v>452</v>
      </c>
      <c r="X24" s="16"/>
    </row>
    <row r="25" spans="1:24" x14ac:dyDescent="0.3">
      <c r="A25" s="91"/>
      <c r="B25" s="6"/>
      <c r="C25" s="72"/>
      <c r="D25" s="72"/>
      <c r="E25" s="25"/>
      <c r="F25" s="6"/>
      <c r="G25" s="72"/>
      <c r="H25" s="25"/>
      <c r="I25" s="25"/>
      <c r="J25" s="6"/>
      <c r="K25" s="25"/>
      <c r="L25" s="25"/>
      <c r="M25" s="25"/>
      <c r="N25" s="6"/>
      <c r="O25" s="25"/>
      <c r="P25" s="25"/>
      <c r="Q25" s="25"/>
      <c r="R25" s="6"/>
      <c r="S25" s="25">
        <v>1</v>
      </c>
      <c r="T25" s="25">
        <v>3</v>
      </c>
      <c r="U25" s="32" t="s">
        <v>455</v>
      </c>
      <c r="V25" s="25"/>
      <c r="W25" s="111" t="s">
        <v>452</v>
      </c>
      <c r="X25" s="16"/>
    </row>
    <row r="26" spans="1:24" x14ac:dyDescent="0.3">
      <c r="A26" s="91"/>
      <c r="B26" s="6"/>
      <c r="C26" s="72"/>
      <c r="D26" s="72"/>
      <c r="E26" s="25"/>
      <c r="F26" s="6"/>
      <c r="G26" s="72"/>
      <c r="H26" s="25"/>
      <c r="I26" s="25"/>
      <c r="J26" s="6"/>
      <c r="K26" s="25"/>
      <c r="L26" s="25"/>
      <c r="M26" s="25"/>
      <c r="N26" s="6"/>
      <c r="O26" s="25"/>
      <c r="P26" s="25"/>
      <c r="Q26" s="25"/>
      <c r="R26" s="6"/>
      <c r="S26" s="25">
        <v>1</v>
      </c>
      <c r="T26" s="25">
        <v>4</v>
      </c>
      <c r="U26" s="32" t="s">
        <v>456</v>
      </c>
      <c r="V26" s="25"/>
      <c r="W26" s="111" t="s">
        <v>452</v>
      </c>
      <c r="X26" s="16"/>
    </row>
    <row r="27" spans="1:24" x14ac:dyDescent="0.3">
      <c r="A27" s="91"/>
      <c r="B27" s="6"/>
      <c r="C27" s="72"/>
      <c r="D27" s="72"/>
      <c r="E27" s="25"/>
      <c r="F27" s="6"/>
      <c r="G27" s="72"/>
      <c r="H27" s="25"/>
      <c r="I27" s="25"/>
      <c r="J27" s="6"/>
      <c r="K27" s="25"/>
      <c r="L27" s="25"/>
      <c r="M27" s="25"/>
      <c r="N27" s="6"/>
      <c r="O27" s="25"/>
      <c r="P27" s="25"/>
      <c r="Q27" s="25"/>
      <c r="R27" s="6"/>
      <c r="S27" s="25">
        <v>1</v>
      </c>
      <c r="T27" s="25">
        <v>5</v>
      </c>
      <c r="U27" s="32" t="s">
        <v>454</v>
      </c>
      <c r="V27" s="25"/>
      <c r="W27" s="111" t="s">
        <v>452</v>
      </c>
      <c r="X27" s="16"/>
    </row>
    <row r="28" spans="1:24" ht="43.2" x14ac:dyDescent="0.3">
      <c r="A28" s="91"/>
      <c r="B28" s="6"/>
      <c r="C28" s="72"/>
      <c r="D28" s="72"/>
      <c r="E28" s="25"/>
      <c r="F28" s="6"/>
      <c r="G28" s="72"/>
      <c r="H28" s="25"/>
      <c r="I28" s="25"/>
      <c r="J28" s="6"/>
      <c r="K28" s="25"/>
      <c r="L28" s="25"/>
      <c r="M28" s="25"/>
      <c r="N28" s="6"/>
      <c r="O28" s="25"/>
      <c r="P28" s="25"/>
      <c r="Q28" s="25"/>
      <c r="R28" s="6"/>
      <c r="S28" s="25">
        <v>1</v>
      </c>
      <c r="T28" s="25">
        <v>6</v>
      </c>
      <c r="U28" s="32" t="s">
        <v>457</v>
      </c>
      <c r="V28" s="25"/>
      <c r="W28" s="111" t="s">
        <v>451</v>
      </c>
      <c r="X28" s="16"/>
    </row>
    <row r="29" spans="1:24" ht="28.8" x14ac:dyDescent="0.3">
      <c r="A29" s="91"/>
      <c r="B29" s="6"/>
      <c r="C29" s="72"/>
      <c r="D29" s="72"/>
      <c r="E29" s="25"/>
      <c r="F29" s="6"/>
      <c r="G29" s="72"/>
      <c r="H29" s="25"/>
      <c r="I29" s="25"/>
      <c r="J29" s="6"/>
      <c r="K29" s="25"/>
      <c r="L29" s="25"/>
      <c r="M29" s="25"/>
      <c r="N29" s="6"/>
      <c r="O29" s="25"/>
      <c r="P29" s="25"/>
      <c r="Q29" s="25"/>
      <c r="R29" s="6"/>
      <c r="S29" s="25">
        <v>1</v>
      </c>
      <c r="T29" s="25">
        <v>7</v>
      </c>
      <c r="U29" s="32" t="s">
        <v>458</v>
      </c>
      <c r="V29" s="25"/>
      <c r="W29" s="111" t="s">
        <v>451</v>
      </c>
      <c r="X29" s="16"/>
    </row>
    <row r="30" spans="1:24" ht="43.2" x14ac:dyDescent="0.3">
      <c r="A30" s="91">
        <v>20</v>
      </c>
      <c r="B30" s="6" t="s">
        <v>191</v>
      </c>
      <c r="C30" s="25"/>
      <c r="D30" s="25"/>
      <c r="E30" s="25"/>
      <c r="F30" s="6" t="s">
        <v>191</v>
      </c>
      <c r="G30" s="72"/>
      <c r="H30" s="25"/>
      <c r="I30" s="25"/>
      <c r="J30" s="6" t="s">
        <v>191</v>
      </c>
      <c r="K30" s="25"/>
      <c r="L30" s="25"/>
      <c r="M30" s="25"/>
      <c r="N30" s="6" t="s">
        <v>191</v>
      </c>
      <c r="O30" s="25"/>
      <c r="P30" s="25"/>
      <c r="Q30" s="25"/>
      <c r="R30" s="6" t="s">
        <v>191</v>
      </c>
      <c r="S30" s="25">
        <v>1</v>
      </c>
      <c r="T30" s="25">
        <v>14</v>
      </c>
      <c r="U30" s="32" t="s">
        <v>474</v>
      </c>
      <c r="V30" s="32" t="s">
        <v>460</v>
      </c>
      <c r="W30" s="109" t="s">
        <v>452</v>
      </c>
    </row>
    <row r="31" spans="1:24" ht="57.6" x14ac:dyDescent="0.3">
      <c r="A31" s="93">
        <v>21</v>
      </c>
      <c r="B31" s="6" t="s">
        <v>445</v>
      </c>
      <c r="C31" s="25"/>
      <c r="D31" s="25"/>
      <c r="E31" s="25"/>
      <c r="F31" s="6" t="s">
        <v>192</v>
      </c>
      <c r="G31" s="72"/>
      <c r="H31" s="25"/>
      <c r="I31" s="25"/>
      <c r="J31" s="6" t="s">
        <v>192</v>
      </c>
      <c r="K31" s="25"/>
      <c r="L31" s="25"/>
      <c r="M31" s="25"/>
      <c r="N31" s="6" t="s">
        <v>192</v>
      </c>
      <c r="O31" s="25"/>
      <c r="P31" s="25"/>
      <c r="Q31" s="25"/>
      <c r="R31" s="6" t="s">
        <v>192</v>
      </c>
      <c r="S31" s="25">
        <v>1</v>
      </c>
      <c r="T31" s="25">
        <v>9</v>
      </c>
      <c r="U31" s="32" t="s">
        <v>461</v>
      </c>
      <c r="V31" s="32" t="s">
        <v>460</v>
      </c>
      <c r="W31" s="113" t="s">
        <v>452</v>
      </c>
    </row>
    <row r="32" spans="1:24" ht="57.6" x14ac:dyDescent="0.3">
      <c r="A32" s="93"/>
      <c r="B32" s="6"/>
      <c r="C32" s="25"/>
      <c r="D32" s="25"/>
      <c r="E32" s="25"/>
      <c r="F32" s="6"/>
      <c r="G32" s="72"/>
      <c r="H32" s="25"/>
      <c r="I32" s="25"/>
      <c r="J32" s="6"/>
      <c r="K32" s="25"/>
      <c r="L32" s="25"/>
      <c r="M32" s="25"/>
      <c r="N32" s="6"/>
      <c r="O32" s="25"/>
      <c r="P32" s="25"/>
      <c r="Q32" s="25"/>
      <c r="R32" s="6"/>
      <c r="S32" s="25">
        <v>1</v>
      </c>
      <c r="T32" s="25" t="s">
        <v>464</v>
      </c>
      <c r="U32" s="32" t="s">
        <v>467</v>
      </c>
      <c r="V32" s="32" t="s">
        <v>315</v>
      </c>
      <c r="W32" s="109" t="s">
        <v>466</v>
      </c>
      <c r="X32" s="16"/>
    </row>
    <row r="33" spans="1:24" ht="57.6" x14ac:dyDescent="0.3">
      <c r="A33" s="93"/>
      <c r="B33" s="6"/>
      <c r="C33" s="25"/>
      <c r="D33" s="25"/>
      <c r="E33" s="25"/>
      <c r="F33" s="6"/>
      <c r="G33" s="72"/>
      <c r="H33" s="25"/>
      <c r="I33" s="25"/>
      <c r="J33" s="6"/>
      <c r="K33" s="25"/>
      <c r="L33" s="25"/>
      <c r="M33" s="25"/>
      <c r="N33" s="6"/>
      <c r="O33" s="25"/>
      <c r="P33" s="25"/>
      <c r="Q33" s="25"/>
      <c r="R33" s="6"/>
      <c r="S33" s="25">
        <v>1</v>
      </c>
      <c r="T33" s="25" t="s">
        <v>463</v>
      </c>
      <c r="U33" s="32" t="s">
        <v>467</v>
      </c>
      <c r="V33" s="32" t="s">
        <v>462</v>
      </c>
      <c r="W33" s="113" t="s">
        <v>452</v>
      </c>
      <c r="X33" s="16"/>
    </row>
    <row r="34" spans="1:24" ht="57.6" x14ac:dyDescent="0.3">
      <c r="A34" s="93"/>
      <c r="B34" s="6"/>
      <c r="C34" s="25"/>
      <c r="D34" s="25"/>
      <c r="E34" s="25"/>
      <c r="F34" s="6"/>
      <c r="G34" s="72"/>
      <c r="H34" s="25"/>
      <c r="I34" s="25"/>
      <c r="J34" s="6"/>
      <c r="K34" s="25"/>
      <c r="L34" s="25"/>
      <c r="M34" s="25"/>
      <c r="N34" s="6"/>
      <c r="O34" s="25"/>
      <c r="P34" s="25"/>
      <c r="Q34" s="25"/>
      <c r="R34" s="6"/>
      <c r="S34" s="25">
        <v>1</v>
      </c>
      <c r="T34" s="25" t="s">
        <v>468</v>
      </c>
      <c r="U34" s="32" t="s">
        <v>470</v>
      </c>
      <c r="V34" s="32" t="s">
        <v>315</v>
      </c>
      <c r="W34" s="109" t="s">
        <v>466</v>
      </c>
      <c r="X34" s="16"/>
    </row>
    <row r="35" spans="1:24" ht="57.6" x14ac:dyDescent="0.3">
      <c r="A35" s="93"/>
      <c r="B35" s="6"/>
      <c r="C35" s="25"/>
      <c r="D35" s="25"/>
      <c r="E35" s="25"/>
      <c r="F35" s="6"/>
      <c r="G35" s="72"/>
      <c r="H35" s="25"/>
      <c r="I35" s="25"/>
      <c r="J35" s="6"/>
      <c r="K35" s="25"/>
      <c r="L35" s="25"/>
      <c r="M35" s="25"/>
      <c r="N35" s="6"/>
      <c r="O35" s="25"/>
      <c r="P35" s="25"/>
      <c r="Q35" s="25"/>
      <c r="R35" s="6"/>
      <c r="S35" s="25">
        <v>1</v>
      </c>
      <c r="T35" s="25" t="s">
        <v>469</v>
      </c>
      <c r="U35" s="32" t="s">
        <v>470</v>
      </c>
      <c r="V35" s="32" t="s">
        <v>462</v>
      </c>
      <c r="W35" s="113" t="s">
        <v>452</v>
      </c>
      <c r="X35" s="16"/>
    </row>
    <row r="36" spans="1:24" x14ac:dyDescent="0.3">
      <c r="A36" s="93">
        <v>22</v>
      </c>
      <c r="B36" s="6" t="s">
        <v>193</v>
      </c>
      <c r="C36" s="25"/>
      <c r="D36" s="25"/>
      <c r="E36" s="25"/>
      <c r="F36" s="6" t="s">
        <v>193</v>
      </c>
      <c r="G36" s="72"/>
      <c r="H36" s="25"/>
      <c r="I36" s="25"/>
      <c r="J36" s="6" t="s">
        <v>193</v>
      </c>
      <c r="K36" s="25"/>
      <c r="L36" s="25"/>
      <c r="M36" s="25"/>
      <c r="N36" s="6" t="s">
        <v>193</v>
      </c>
      <c r="O36" s="25"/>
      <c r="P36" s="25"/>
      <c r="Q36" s="25"/>
      <c r="R36" s="6" t="s">
        <v>193</v>
      </c>
      <c r="S36" s="25"/>
      <c r="T36" s="25"/>
      <c r="U36" s="25"/>
      <c r="V36" s="25"/>
      <c r="W36" s="110"/>
    </row>
    <row r="37" spans="1:24" x14ac:dyDescent="0.3">
      <c r="A37" s="93">
        <v>23</v>
      </c>
      <c r="B37" s="6" t="s">
        <v>194</v>
      </c>
      <c r="C37" s="25"/>
      <c r="D37" s="25"/>
      <c r="E37" s="25"/>
      <c r="F37" s="6" t="s">
        <v>194</v>
      </c>
      <c r="G37" s="72"/>
      <c r="H37" s="25"/>
      <c r="I37" s="25"/>
      <c r="J37" s="6" t="s">
        <v>194</v>
      </c>
      <c r="K37" s="25"/>
      <c r="L37" s="25"/>
      <c r="M37" s="25"/>
      <c r="N37" s="6" t="s">
        <v>194</v>
      </c>
      <c r="O37" s="25"/>
      <c r="P37" s="25"/>
      <c r="Q37" s="25"/>
      <c r="R37" s="6" t="s">
        <v>194</v>
      </c>
      <c r="S37" s="25"/>
      <c r="T37" s="25"/>
      <c r="U37" s="25"/>
      <c r="V37" s="25"/>
      <c r="W37" s="110"/>
    </row>
    <row r="38" spans="1:24" ht="28.8" x14ac:dyDescent="0.3">
      <c r="A38" s="93">
        <v>24</v>
      </c>
      <c r="B38" s="6" t="s">
        <v>195</v>
      </c>
      <c r="C38" s="25"/>
      <c r="D38" s="25"/>
      <c r="E38" s="25"/>
      <c r="F38" s="6" t="s">
        <v>195</v>
      </c>
      <c r="G38" s="72"/>
      <c r="H38" s="25"/>
      <c r="I38" s="25"/>
      <c r="J38" s="6" t="s">
        <v>195</v>
      </c>
      <c r="K38" s="25"/>
      <c r="L38" s="25"/>
      <c r="M38" s="25"/>
      <c r="N38" s="6" t="s">
        <v>195</v>
      </c>
      <c r="O38" s="25"/>
      <c r="P38" s="25"/>
      <c r="Q38" s="25"/>
      <c r="R38" s="6" t="s">
        <v>195</v>
      </c>
      <c r="S38" s="25"/>
      <c r="T38" s="25"/>
      <c r="U38" s="25"/>
      <c r="V38" s="25"/>
      <c r="W38" s="110"/>
    </row>
    <row r="39" spans="1:24" x14ac:dyDescent="0.3">
      <c r="A39" s="93">
        <v>25</v>
      </c>
      <c r="B39" s="6" t="s">
        <v>196</v>
      </c>
      <c r="C39" s="25"/>
      <c r="D39" s="25"/>
      <c r="E39" s="25"/>
      <c r="F39" s="6" t="s">
        <v>196</v>
      </c>
      <c r="G39" s="72"/>
      <c r="H39" s="25"/>
      <c r="I39" s="25"/>
      <c r="J39" s="6" t="s">
        <v>196</v>
      </c>
      <c r="K39" s="25"/>
      <c r="L39" s="25"/>
      <c r="M39" s="25"/>
      <c r="N39" s="6" t="s">
        <v>196</v>
      </c>
      <c r="O39" s="25"/>
      <c r="P39" s="25"/>
      <c r="Q39" s="25"/>
      <c r="R39" s="6" t="s">
        <v>196</v>
      </c>
      <c r="S39" s="25"/>
      <c r="T39" s="25"/>
      <c r="U39" s="25"/>
      <c r="V39" s="25"/>
      <c r="W39" s="110"/>
    </row>
    <row r="40" spans="1:24" ht="28.8" x14ac:dyDescent="0.3">
      <c r="A40" s="93">
        <v>26</v>
      </c>
      <c r="B40" s="6" t="s">
        <v>197</v>
      </c>
      <c r="C40" s="25"/>
      <c r="D40" s="25"/>
      <c r="E40" s="25"/>
      <c r="F40" s="6" t="s">
        <v>197</v>
      </c>
      <c r="G40" s="25"/>
      <c r="H40" s="25"/>
      <c r="I40" s="25"/>
      <c r="J40" s="6" t="s">
        <v>197</v>
      </c>
      <c r="K40" s="25"/>
      <c r="L40" s="25"/>
      <c r="M40" s="25"/>
      <c r="N40" s="6" t="s">
        <v>197</v>
      </c>
      <c r="O40" s="25"/>
      <c r="P40" s="25"/>
      <c r="Q40" s="25"/>
      <c r="R40" s="6" t="s">
        <v>197</v>
      </c>
      <c r="S40" s="25"/>
      <c r="T40" s="25"/>
      <c r="U40" s="25"/>
      <c r="V40" s="25"/>
      <c r="W40" s="110"/>
    </row>
    <row r="41" spans="1:24" ht="28.8" x14ac:dyDescent="0.3">
      <c r="A41" s="93">
        <v>27</v>
      </c>
      <c r="B41" s="6" t="s">
        <v>198</v>
      </c>
      <c r="C41" s="25"/>
      <c r="D41" s="25"/>
      <c r="E41" s="25"/>
      <c r="F41" s="6" t="s">
        <v>198</v>
      </c>
      <c r="G41" s="25"/>
      <c r="H41" s="25"/>
      <c r="I41" s="25"/>
      <c r="J41" s="6" t="s">
        <v>198</v>
      </c>
      <c r="K41" s="25"/>
      <c r="L41" s="25"/>
      <c r="M41" s="25"/>
      <c r="N41" s="6" t="s">
        <v>198</v>
      </c>
      <c r="O41" s="25"/>
      <c r="P41" s="25"/>
      <c r="Q41" s="25"/>
      <c r="R41" s="6" t="s">
        <v>198</v>
      </c>
      <c r="S41" s="25"/>
      <c r="T41" s="25"/>
      <c r="U41" s="25"/>
      <c r="V41" s="25"/>
      <c r="W41" s="110"/>
    </row>
    <row r="42" spans="1:24" ht="28.8" x14ac:dyDescent="0.3">
      <c r="A42" s="93">
        <v>28</v>
      </c>
      <c r="B42" s="6" t="s">
        <v>199</v>
      </c>
      <c r="C42" s="25"/>
      <c r="D42" s="25"/>
      <c r="E42" s="25"/>
      <c r="F42" s="6" t="s">
        <v>199</v>
      </c>
      <c r="G42" s="25"/>
      <c r="H42" s="25"/>
      <c r="I42" s="25"/>
      <c r="J42" s="6" t="s">
        <v>199</v>
      </c>
      <c r="K42" s="25"/>
      <c r="L42" s="25"/>
      <c r="M42" s="25"/>
      <c r="N42" s="6" t="s">
        <v>199</v>
      </c>
      <c r="O42" s="25"/>
      <c r="P42" s="25"/>
      <c r="Q42" s="25"/>
      <c r="R42" s="6" t="s">
        <v>199</v>
      </c>
      <c r="S42" s="25"/>
      <c r="T42" s="25"/>
      <c r="U42" s="25"/>
      <c r="V42" s="25"/>
      <c r="W42" s="110"/>
    </row>
    <row r="43" spans="1:24" x14ac:dyDescent="0.3">
      <c r="A43" s="93">
        <v>29</v>
      </c>
      <c r="B43" s="6" t="s">
        <v>200</v>
      </c>
      <c r="C43" s="25"/>
      <c r="D43" s="25"/>
      <c r="E43" s="25"/>
      <c r="F43" s="6" t="s">
        <v>200</v>
      </c>
      <c r="G43" s="25"/>
      <c r="H43" s="25"/>
      <c r="I43" s="25"/>
      <c r="J43" s="6" t="s">
        <v>200</v>
      </c>
      <c r="K43" s="25"/>
      <c r="L43" s="25"/>
      <c r="M43" s="25"/>
      <c r="N43" s="6" t="s">
        <v>200</v>
      </c>
      <c r="O43" s="25"/>
      <c r="P43" s="25"/>
      <c r="Q43" s="25"/>
      <c r="R43" s="6" t="s">
        <v>200</v>
      </c>
      <c r="S43" s="25"/>
      <c r="T43" s="25"/>
      <c r="U43" s="25"/>
      <c r="V43" s="25"/>
      <c r="W43" s="110"/>
    </row>
    <row r="44" spans="1:24" x14ac:dyDescent="0.3">
      <c r="A44" s="93">
        <v>30</v>
      </c>
      <c r="B44" s="6" t="s">
        <v>201</v>
      </c>
      <c r="C44" s="25"/>
      <c r="D44" s="25"/>
      <c r="E44" s="25"/>
      <c r="F44" s="6" t="s">
        <v>201</v>
      </c>
      <c r="G44" s="25"/>
      <c r="H44" s="25"/>
      <c r="I44" s="25"/>
      <c r="J44" s="6" t="s">
        <v>201</v>
      </c>
      <c r="K44" s="25"/>
      <c r="L44" s="25"/>
      <c r="M44" s="25"/>
      <c r="N44" s="6" t="s">
        <v>201</v>
      </c>
      <c r="O44" s="25"/>
      <c r="P44" s="25"/>
      <c r="Q44" s="25"/>
      <c r="R44" s="6" t="s">
        <v>201</v>
      </c>
      <c r="S44" s="25"/>
      <c r="T44" s="25"/>
      <c r="U44" s="25"/>
      <c r="V44" s="25"/>
      <c r="W44" s="110"/>
    </row>
    <row r="45" spans="1:24" ht="159" thickBot="1" x14ac:dyDescent="0.35">
      <c r="A45" s="96"/>
      <c r="B45" s="97" t="s">
        <v>360</v>
      </c>
      <c r="C45" s="78">
        <v>6</v>
      </c>
      <c r="D45" s="103"/>
      <c r="E45" s="104" t="s">
        <v>370</v>
      </c>
      <c r="F45" s="97" t="s">
        <v>360</v>
      </c>
      <c r="G45" s="78">
        <v>3</v>
      </c>
      <c r="H45" s="103" t="s">
        <v>361</v>
      </c>
      <c r="I45" s="103"/>
      <c r="J45" s="97" t="s">
        <v>360</v>
      </c>
      <c r="K45" s="78">
        <v>3</v>
      </c>
      <c r="L45" s="103"/>
      <c r="M45" s="103"/>
      <c r="N45" s="97" t="s">
        <v>360</v>
      </c>
      <c r="O45" s="78">
        <v>3</v>
      </c>
      <c r="P45" s="103"/>
      <c r="Q45" s="103"/>
      <c r="R45" s="97" t="s">
        <v>360</v>
      </c>
      <c r="S45" s="103"/>
      <c r="T45" s="103"/>
      <c r="U45" s="103"/>
      <c r="V45" s="103"/>
      <c r="W45" s="114"/>
    </row>
    <row r="46" spans="1:24" x14ac:dyDescent="0.3">
      <c r="C46" s="7"/>
      <c r="G46" s="20">
        <f>SUM(G3:G45)</f>
        <v>7</v>
      </c>
      <c r="K46" s="20">
        <f>SUM(K3:K45)</f>
        <v>7</v>
      </c>
      <c r="O46" s="20">
        <f>SUM(O3:O45)</f>
        <v>7</v>
      </c>
      <c r="S46" s="20">
        <f>SUM(S3:S45)</f>
        <v>22</v>
      </c>
    </row>
    <row r="47" spans="1:24" x14ac:dyDescent="0.3">
      <c r="C47" s="20">
        <f>SUM(C3:C46)</f>
        <v>25</v>
      </c>
    </row>
    <row r="48" spans="1:24" x14ac:dyDescent="0.3">
      <c r="C48" s="20" t="s">
        <v>154</v>
      </c>
      <c r="G48" s="20" t="s">
        <v>151</v>
      </c>
      <c r="K48" s="20" t="s">
        <v>152</v>
      </c>
      <c r="O48" s="20" t="s">
        <v>356</v>
      </c>
      <c r="S48" s="20" t="s">
        <v>31</v>
      </c>
    </row>
  </sheetData>
  <mergeCells count="31">
    <mergeCell ref="W5:W6"/>
    <mergeCell ref="C13:C14"/>
    <mergeCell ref="D13:D14"/>
    <mergeCell ref="E13:E14"/>
    <mergeCell ref="P5:P6"/>
    <mergeCell ref="Q5:Q6"/>
    <mergeCell ref="R5:R6"/>
    <mergeCell ref="S5:S6"/>
    <mergeCell ref="T5:T6"/>
    <mergeCell ref="K5:K6"/>
    <mergeCell ref="L5:L6"/>
    <mergeCell ref="M5:M6"/>
    <mergeCell ref="N5:N6"/>
    <mergeCell ref="O5:O6"/>
    <mergeCell ref="G5:G6"/>
    <mergeCell ref="H5:H6"/>
    <mergeCell ref="C1:E1"/>
    <mergeCell ref="G1:I1"/>
    <mergeCell ref="A5:A6"/>
    <mergeCell ref="B5:B6"/>
    <mergeCell ref="F5:F6"/>
    <mergeCell ref="C5:C9"/>
    <mergeCell ref="D5:D9"/>
    <mergeCell ref="E5:E9"/>
    <mergeCell ref="J5:J6"/>
    <mergeCell ref="I5:I6"/>
    <mergeCell ref="U5:U6"/>
    <mergeCell ref="V5:V6"/>
    <mergeCell ref="K1:M1"/>
    <mergeCell ref="O1:Q1"/>
    <mergeCell ref="S1:V1"/>
  </mergeCells>
  <pageMargins left="0.7" right="0.7" top="0.75" bottom="0.75" header="0.3" footer="0.3"/>
  <pageSetup orientation="portrait" horizontalDpi="30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36"/>
  <sheetViews>
    <sheetView zoomScaleNormal="100" workbookViewId="0">
      <selection activeCell="E141" sqref="E141"/>
    </sheetView>
  </sheetViews>
  <sheetFormatPr defaultRowHeight="14.4" x14ac:dyDescent="0.3"/>
  <cols>
    <col min="2" max="2" width="17.44140625" customWidth="1"/>
    <col min="3" max="3" width="19.109375" customWidth="1"/>
    <col min="4" max="4" width="19.109375" style="33" customWidth="1"/>
    <col min="5" max="5" width="28.109375" customWidth="1"/>
    <col min="6" max="6" width="34.88671875" customWidth="1"/>
    <col min="7" max="7" width="22.88671875" customWidth="1"/>
  </cols>
  <sheetData>
    <row r="1" spans="1:7" x14ac:dyDescent="0.3">
      <c r="A1" s="89" t="s">
        <v>171</v>
      </c>
      <c r="B1" s="76" t="s">
        <v>350</v>
      </c>
      <c r="C1" s="177"/>
      <c r="D1" s="177"/>
      <c r="E1" s="177"/>
      <c r="F1" s="177"/>
      <c r="G1" s="90"/>
    </row>
    <row r="2" spans="1:7" ht="28.8" x14ac:dyDescent="0.3">
      <c r="A2" s="91"/>
      <c r="B2" s="6"/>
      <c r="C2" s="84" t="s">
        <v>404</v>
      </c>
      <c r="D2" s="6" t="s">
        <v>131</v>
      </c>
      <c r="E2" s="84" t="s">
        <v>405</v>
      </c>
      <c r="F2" s="5"/>
      <c r="G2" s="77"/>
    </row>
    <row r="3" spans="1:7" x14ac:dyDescent="0.3">
      <c r="A3" s="91">
        <v>1</v>
      </c>
      <c r="B3" s="6" t="s">
        <v>173</v>
      </c>
      <c r="C3" s="72">
        <v>8</v>
      </c>
      <c r="D3" s="73" t="s">
        <v>371</v>
      </c>
      <c r="E3" s="85">
        <v>12</v>
      </c>
      <c r="F3" s="82" t="s">
        <v>379</v>
      </c>
      <c r="G3" s="77"/>
    </row>
    <row r="4" spans="1:7" s="3" customFormat="1" ht="27.6" x14ac:dyDescent="0.3">
      <c r="A4" s="91"/>
      <c r="B4" s="6"/>
      <c r="C4" s="72"/>
      <c r="D4" s="73" t="s">
        <v>372</v>
      </c>
      <c r="E4" s="85"/>
      <c r="F4" s="82" t="s">
        <v>380</v>
      </c>
      <c r="G4" s="77"/>
    </row>
    <row r="5" spans="1:7" s="3" customFormat="1" x14ac:dyDescent="0.3">
      <c r="A5" s="91"/>
      <c r="B5" s="6"/>
      <c r="C5" s="72"/>
      <c r="D5" s="73" t="s">
        <v>373</v>
      </c>
      <c r="E5" s="85"/>
      <c r="F5" s="82" t="s">
        <v>381</v>
      </c>
      <c r="G5" s="77"/>
    </row>
    <row r="6" spans="1:7" s="3" customFormat="1" ht="27.6" x14ac:dyDescent="0.3">
      <c r="A6" s="91"/>
      <c r="B6" s="6"/>
      <c r="C6" s="72"/>
      <c r="D6" s="73" t="s">
        <v>374</v>
      </c>
      <c r="E6" s="85"/>
      <c r="F6" s="82" t="s">
        <v>382</v>
      </c>
      <c r="G6" s="77"/>
    </row>
    <row r="7" spans="1:7" s="3" customFormat="1" x14ac:dyDescent="0.3">
      <c r="A7" s="91"/>
      <c r="B7" s="6"/>
      <c r="C7" s="72"/>
      <c r="D7" s="73" t="s">
        <v>375</v>
      </c>
      <c r="E7" s="85"/>
      <c r="F7" s="82" t="s">
        <v>383</v>
      </c>
      <c r="G7" s="77"/>
    </row>
    <row r="8" spans="1:7" s="3" customFormat="1" x14ac:dyDescent="0.3">
      <c r="A8" s="91"/>
      <c r="B8" s="6"/>
      <c r="C8" s="72"/>
      <c r="D8" s="73" t="s">
        <v>376</v>
      </c>
      <c r="E8" s="85"/>
      <c r="F8" s="82" t="s">
        <v>384</v>
      </c>
      <c r="G8" s="77"/>
    </row>
    <row r="9" spans="1:7" s="3" customFormat="1" ht="27.6" x14ac:dyDescent="0.3">
      <c r="A9" s="91"/>
      <c r="B9" s="6"/>
      <c r="C9" s="72"/>
      <c r="D9" s="73" t="s">
        <v>377</v>
      </c>
      <c r="E9" s="85"/>
      <c r="F9" s="82" t="s">
        <v>385</v>
      </c>
      <c r="G9" s="77"/>
    </row>
    <row r="10" spans="1:7" s="3" customFormat="1" x14ac:dyDescent="0.3">
      <c r="A10" s="91"/>
      <c r="B10" s="6"/>
      <c r="C10" s="72"/>
      <c r="D10" s="73" t="s">
        <v>378</v>
      </c>
      <c r="E10" s="85"/>
      <c r="F10" s="82" t="s">
        <v>386</v>
      </c>
      <c r="G10" s="77"/>
    </row>
    <row r="11" spans="1:7" s="3" customFormat="1" x14ac:dyDescent="0.3">
      <c r="A11" s="91"/>
      <c r="B11" s="6"/>
      <c r="C11" s="72"/>
      <c r="D11" s="75"/>
      <c r="E11" s="85"/>
      <c r="F11" s="82" t="s">
        <v>387</v>
      </c>
      <c r="G11" s="77"/>
    </row>
    <row r="12" spans="1:7" s="3" customFormat="1" x14ac:dyDescent="0.3">
      <c r="A12" s="91"/>
      <c r="B12" s="6"/>
      <c r="C12" s="72"/>
      <c r="D12" s="75"/>
      <c r="E12" s="85"/>
      <c r="F12" s="82" t="s">
        <v>388</v>
      </c>
      <c r="G12" s="77"/>
    </row>
    <row r="13" spans="1:7" s="3" customFormat="1" x14ac:dyDescent="0.3">
      <c r="A13" s="91"/>
      <c r="B13" s="6"/>
      <c r="C13" s="72"/>
      <c r="D13" s="75"/>
      <c r="E13" s="85"/>
      <c r="F13" s="82" t="s">
        <v>429</v>
      </c>
      <c r="G13" s="77" t="s">
        <v>389</v>
      </c>
    </row>
    <row r="14" spans="1:7" s="3" customFormat="1" x14ac:dyDescent="0.3">
      <c r="A14" s="91"/>
      <c r="B14" s="6"/>
      <c r="C14" s="72"/>
      <c r="D14" s="75"/>
      <c r="E14" s="85"/>
      <c r="F14" s="82" t="s">
        <v>424</v>
      </c>
      <c r="G14" s="77"/>
    </row>
    <row r="15" spans="1:7" x14ac:dyDescent="0.3">
      <c r="A15" s="91">
        <v>2</v>
      </c>
      <c r="B15" s="6" t="s">
        <v>174</v>
      </c>
      <c r="C15" s="72"/>
      <c r="D15" s="75"/>
      <c r="E15" s="81"/>
      <c r="F15" s="5"/>
      <c r="G15" s="77"/>
    </row>
    <row r="16" spans="1:7" s="3" customFormat="1" ht="27.6" x14ac:dyDescent="0.3">
      <c r="A16" s="91"/>
      <c r="B16" s="6"/>
      <c r="C16" s="72">
        <v>7</v>
      </c>
      <c r="D16" s="73" t="s">
        <v>390</v>
      </c>
      <c r="E16" s="81">
        <v>4</v>
      </c>
      <c r="F16" s="82" t="s">
        <v>396</v>
      </c>
      <c r="G16" s="77"/>
    </row>
    <row r="17" spans="1:7" s="3" customFormat="1" ht="27.6" x14ac:dyDescent="0.3">
      <c r="A17" s="91"/>
      <c r="B17" s="6"/>
      <c r="C17" s="72"/>
      <c r="D17" s="73" t="s">
        <v>391</v>
      </c>
      <c r="E17" s="81"/>
      <c r="F17" s="82" t="s">
        <v>397</v>
      </c>
      <c r="G17" s="77"/>
    </row>
    <row r="18" spans="1:7" s="3" customFormat="1" x14ac:dyDescent="0.3">
      <c r="A18" s="91"/>
      <c r="B18" s="6"/>
      <c r="C18" s="72"/>
      <c r="D18" s="73" t="s">
        <v>392</v>
      </c>
      <c r="E18" s="81"/>
      <c r="F18" s="82" t="s">
        <v>428</v>
      </c>
      <c r="G18" s="77"/>
    </row>
    <row r="19" spans="1:7" s="3" customFormat="1" x14ac:dyDescent="0.3">
      <c r="A19" s="91"/>
      <c r="B19" s="6"/>
      <c r="C19" s="72"/>
      <c r="D19" s="73" t="s">
        <v>393</v>
      </c>
      <c r="E19" s="81"/>
      <c r="F19" s="82" t="s">
        <v>423</v>
      </c>
      <c r="G19" s="77"/>
    </row>
    <row r="20" spans="1:7" s="3" customFormat="1" ht="27.6" x14ac:dyDescent="0.3">
      <c r="A20" s="91"/>
      <c r="B20" s="6"/>
      <c r="C20" s="72"/>
      <c r="D20" s="73" t="s">
        <v>394</v>
      </c>
      <c r="E20" s="81"/>
      <c r="F20" s="5"/>
      <c r="G20" s="77"/>
    </row>
    <row r="21" spans="1:7" s="3" customFormat="1" x14ac:dyDescent="0.3">
      <c r="A21" s="91"/>
      <c r="B21" s="6"/>
      <c r="C21" s="72"/>
      <c r="D21" s="73" t="s">
        <v>395</v>
      </c>
      <c r="E21" s="81"/>
      <c r="F21" s="5"/>
      <c r="G21" s="77"/>
    </row>
    <row r="22" spans="1:7" s="3" customFormat="1" x14ac:dyDescent="0.3">
      <c r="A22" s="91"/>
      <c r="B22" s="6"/>
      <c r="C22" s="72"/>
      <c r="D22" s="73" t="s">
        <v>395</v>
      </c>
      <c r="E22" s="81"/>
      <c r="F22" s="5"/>
      <c r="G22" s="77"/>
    </row>
    <row r="23" spans="1:7" s="3" customFormat="1" x14ac:dyDescent="0.3">
      <c r="A23" s="91"/>
      <c r="B23" s="6"/>
      <c r="C23" s="72"/>
      <c r="D23" s="75"/>
      <c r="E23" s="81"/>
      <c r="F23" s="5"/>
      <c r="G23" s="77"/>
    </row>
    <row r="24" spans="1:7" ht="43.2" x14ac:dyDescent="0.3">
      <c r="A24" s="91">
        <v>3</v>
      </c>
      <c r="B24" s="6" t="s">
        <v>175</v>
      </c>
      <c r="C24" s="72"/>
      <c r="D24" s="75"/>
      <c r="E24" s="85">
        <v>4</v>
      </c>
      <c r="F24" s="72"/>
      <c r="G24" s="77"/>
    </row>
    <row r="25" spans="1:7" s="3" customFormat="1" x14ac:dyDescent="0.3">
      <c r="A25" s="91"/>
      <c r="B25" s="6"/>
      <c r="C25" s="72"/>
      <c r="D25" s="75"/>
      <c r="E25" s="85"/>
      <c r="F25" s="82" t="s">
        <v>430</v>
      </c>
      <c r="G25" s="77"/>
    </row>
    <row r="26" spans="1:7" s="3" customFormat="1" x14ac:dyDescent="0.3">
      <c r="A26" s="91"/>
      <c r="B26" s="6"/>
      <c r="C26" s="72"/>
      <c r="D26" s="75"/>
      <c r="E26" s="85"/>
      <c r="F26" s="82" t="s">
        <v>497</v>
      </c>
      <c r="G26" s="77"/>
    </row>
    <row r="27" spans="1:7" s="3" customFormat="1" x14ac:dyDescent="0.3">
      <c r="A27" s="91"/>
      <c r="B27" s="6"/>
      <c r="C27" s="72"/>
      <c r="D27" s="75"/>
      <c r="E27" s="85"/>
      <c r="F27" s="82" t="s">
        <v>431</v>
      </c>
      <c r="G27" s="77"/>
    </row>
    <row r="28" spans="1:7" s="3" customFormat="1" x14ac:dyDescent="0.3">
      <c r="A28" s="91"/>
      <c r="B28" s="6"/>
      <c r="C28" s="72"/>
      <c r="D28" s="75"/>
      <c r="E28" s="85"/>
      <c r="F28" s="82" t="s">
        <v>496</v>
      </c>
      <c r="G28" s="77"/>
    </row>
    <row r="29" spans="1:7" s="3" customFormat="1" x14ac:dyDescent="0.3">
      <c r="A29" s="91"/>
      <c r="B29" s="6"/>
      <c r="C29" s="72"/>
      <c r="D29" s="75"/>
      <c r="E29" s="85"/>
      <c r="F29" s="71"/>
      <c r="G29" s="77"/>
    </row>
    <row r="30" spans="1:7" ht="43.2" x14ac:dyDescent="0.3">
      <c r="A30" s="91">
        <v>4</v>
      </c>
      <c r="B30" s="6" t="s">
        <v>176</v>
      </c>
      <c r="C30" s="72"/>
      <c r="D30" s="75"/>
      <c r="E30" s="85">
        <v>1</v>
      </c>
      <c r="F30" s="82" t="s">
        <v>432</v>
      </c>
      <c r="G30" s="77"/>
    </row>
    <row r="31" spans="1:7" ht="43.2" x14ac:dyDescent="0.3">
      <c r="A31" s="91">
        <v>5</v>
      </c>
      <c r="B31" s="6" t="s">
        <v>413</v>
      </c>
      <c r="C31" s="72">
        <v>2</v>
      </c>
      <c r="D31" s="86"/>
      <c r="E31" s="85"/>
      <c r="F31" s="5"/>
      <c r="G31" s="77"/>
    </row>
    <row r="32" spans="1:7" s="3" customFormat="1" ht="28.8" x14ac:dyDescent="0.3">
      <c r="A32" s="91"/>
      <c r="B32" s="6"/>
      <c r="C32" s="72"/>
      <c r="D32" s="73" t="s">
        <v>412</v>
      </c>
      <c r="E32" s="85"/>
      <c r="F32" s="5"/>
      <c r="G32" s="92" t="s">
        <v>414</v>
      </c>
    </row>
    <row r="33" spans="1:7" s="3" customFormat="1" ht="27.6" x14ac:dyDescent="0.3">
      <c r="A33" s="91"/>
      <c r="B33" s="6"/>
      <c r="C33" s="72"/>
      <c r="D33" s="73" t="s">
        <v>412</v>
      </c>
      <c r="E33" s="85"/>
      <c r="F33" s="72"/>
      <c r="G33" s="77"/>
    </row>
    <row r="34" spans="1:7" s="3" customFormat="1" x14ac:dyDescent="0.3">
      <c r="A34" s="91"/>
      <c r="B34" s="6"/>
      <c r="C34" s="72"/>
      <c r="D34" s="71"/>
      <c r="E34" s="85"/>
      <c r="F34" s="72"/>
      <c r="G34" s="77"/>
    </row>
    <row r="35" spans="1:7" s="3" customFormat="1" x14ac:dyDescent="0.3">
      <c r="A35" s="91"/>
      <c r="B35" s="6"/>
      <c r="C35" s="72"/>
      <c r="D35" s="71"/>
      <c r="E35" s="85"/>
      <c r="F35" s="72"/>
      <c r="G35" s="77"/>
    </row>
    <row r="36" spans="1:7" s="3" customFormat="1" x14ac:dyDescent="0.3">
      <c r="A36" s="91"/>
      <c r="B36" s="6"/>
      <c r="C36" s="72"/>
      <c r="D36" s="71"/>
      <c r="E36" s="85"/>
      <c r="F36" s="72"/>
      <c r="G36" s="77"/>
    </row>
    <row r="37" spans="1:7" ht="28.8" x14ac:dyDescent="0.3">
      <c r="A37" s="91">
        <v>6</v>
      </c>
      <c r="B37" s="6" t="s">
        <v>178</v>
      </c>
      <c r="C37" s="72"/>
      <c r="D37" s="86"/>
      <c r="E37" s="85"/>
      <c r="F37" s="72"/>
      <c r="G37" s="77"/>
    </row>
    <row r="38" spans="1:7" ht="43.2" x14ac:dyDescent="0.3">
      <c r="A38" s="91">
        <v>7</v>
      </c>
      <c r="B38" s="6" t="s">
        <v>180</v>
      </c>
      <c r="C38" s="72">
        <v>1</v>
      </c>
      <c r="D38" s="86"/>
      <c r="E38" s="81">
        <v>1</v>
      </c>
      <c r="F38" s="32"/>
      <c r="G38" s="77"/>
    </row>
    <row r="39" spans="1:7" s="3" customFormat="1" x14ac:dyDescent="0.3">
      <c r="A39" s="91"/>
      <c r="B39" s="6"/>
      <c r="C39" s="72"/>
      <c r="D39" s="71" t="s">
        <v>417</v>
      </c>
      <c r="E39" s="81"/>
      <c r="F39" s="82" t="s">
        <v>425</v>
      </c>
      <c r="G39" s="77"/>
    </row>
    <row r="40" spans="1:7" s="3" customFormat="1" x14ac:dyDescent="0.3">
      <c r="A40" s="91"/>
      <c r="B40" s="6"/>
      <c r="C40" s="72"/>
      <c r="D40" s="71"/>
      <c r="E40" s="81"/>
      <c r="F40" s="32"/>
      <c r="G40" s="77"/>
    </row>
    <row r="41" spans="1:7" s="3" customFormat="1" x14ac:dyDescent="0.3">
      <c r="A41" s="91"/>
      <c r="B41" s="6"/>
      <c r="C41" s="72"/>
      <c r="D41" s="71"/>
      <c r="E41" s="81"/>
      <c r="F41" s="32"/>
      <c r="G41" s="77"/>
    </row>
    <row r="42" spans="1:7" s="3" customFormat="1" x14ac:dyDescent="0.3">
      <c r="A42" s="91"/>
      <c r="B42" s="6"/>
      <c r="C42" s="72"/>
      <c r="D42" s="71"/>
      <c r="E42" s="81"/>
      <c r="F42" s="32"/>
      <c r="G42" s="77"/>
    </row>
    <row r="43" spans="1:7" ht="43.2" x14ac:dyDescent="0.3">
      <c r="A43" s="91">
        <v>8</v>
      </c>
      <c r="B43" s="6" t="s">
        <v>181</v>
      </c>
      <c r="C43" s="72">
        <v>2</v>
      </c>
      <c r="D43" s="86"/>
      <c r="E43" s="81"/>
      <c r="F43" s="32"/>
      <c r="G43" s="77"/>
    </row>
    <row r="44" spans="1:7" s="3" customFormat="1" x14ac:dyDescent="0.3">
      <c r="A44" s="91"/>
      <c r="B44" s="6"/>
      <c r="C44" s="72"/>
      <c r="D44" s="71" t="s">
        <v>418</v>
      </c>
      <c r="E44" s="81"/>
      <c r="F44" s="32"/>
      <c r="G44" s="77"/>
    </row>
    <row r="45" spans="1:7" s="3" customFormat="1" x14ac:dyDescent="0.3">
      <c r="A45" s="91"/>
      <c r="B45" s="6"/>
      <c r="C45" s="72"/>
      <c r="D45" s="71" t="s">
        <v>419</v>
      </c>
      <c r="E45" s="81"/>
      <c r="F45" s="32"/>
      <c r="G45" s="77"/>
    </row>
    <row r="46" spans="1:7" s="3" customFormat="1" x14ac:dyDescent="0.3">
      <c r="A46" s="91"/>
      <c r="B46" s="6"/>
      <c r="C46" s="72"/>
      <c r="D46" s="71"/>
      <c r="E46" s="81"/>
      <c r="F46" s="32"/>
      <c r="G46" s="77"/>
    </row>
    <row r="47" spans="1:7" s="3" customFormat="1" x14ac:dyDescent="0.3">
      <c r="A47" s="91"/>
      <c r="B47" s="6"/>
      <c r="C47" s="72"/>
      <c r="D47" s="71"/>
      <c r="E47" s="81"/>
      <c r="F47" s="32"/>
      <c r="G47" s="77"/>
    </row>
    <row r="48" spans="1:7" ht="28.8" x14ac:dyDescent="0.3">
      <c r="A48" s="91">
        <v>11</v>
      </c>
      <c r="B48" s="6" t="s">
        <v>182</v>
      </c>
      <c r="C48" s="72">
        <v>1</v>
      </c>
      <c r="D48" s="86"/>
      <c r="E48" s="81"/>
      <c r="F48" s="32"/>
      <c r="G48" s="77"/>
    </row>
    <row r="49" spans="1:7" s="3" customFormat="1" ht="27.6" x14ac:dyDescent="0.3">
      <c r="A49" s="91"/>
      <c r="B49" s="6"/>
      <c r="C49" s="72"/>
      <c r="D49" s="73" t="s">
        <v>408</v>
      </c>
      <c r="E49" s="81">
        <v>5</v>
      </c>
      <c r="F49" s="82" t="s">
        <v>420</v>
      </c>
      <c r="G49" s="77"/>
    </row>
    <row r="50" spans="1:7" s="3" customFormat="1" x14ac:dyDescent="0.3">
      <c r="A50" s="91"/>
      <c r="B50" s="6"/>
      <c r="C50" s="72"/>
      <c r="D50" s="71"/>
      <c r="E50" s="81"/>
      <c r="F50" s="82" t="s">
        <v>421</v>
      </c>
      <c r="G50" s="77"/>
    </row>
    <row r="51" spans="1:7" s="3" customFormat="1" x14ac:dyDescent="0.3">
      <c r="A51" s="91"/>
      <c r="B51" s="6"/>
      <c r="C51" s="72"/>
      <c r="D51" s="71"/>
      <c r="E51" s="81"/>
      <c r="F51" s="82" t="s">
        <v>426</v>
      </c>
      <c r="G51" s="77"/>
    </row>
    <row r="52" spans="1:7" s="3" customFormat="1" x14ac:dyDescent="0.3">
      <c r="A52" s="91"/>
      <c r="B52" s="6"/>
      <c r="C52" s="72"/>
      <c r="D52" s="71"/>
      <c r="E52" s="81"/>
      <c r="F52" s="82" t="s">
        <v>427</v>
      </c>
      <c r="G52" s="77"/>
    </row>
    <row r="53" spans="1:7" s="3" customFormat="1" x14ac:dyDescent="0.3">
      <c r="A53" s="91"/>
      <c r="B53" s="6"/>
      <c r="C53" s="72"/>
      <c r="D53" s="71"/>
      <c r="E53" s="81"/>
      <c r="F53" s="82" t="s">
        <v>434</v>
      </c>
      <c r="G53" s="77"/>
    </row>
    <row r="54" spans="1:7" s="3" customFormat="1" x14ac:dyDescent="0.3">
      <c r="A54" s="91"/>
      <c r="B54" s="6"/>
      <c r="C54" s="72"/>
      <c r="D54" s="71"/>
      <c r="E54" s="81"/>
      <c r="F54" s="71"/>
      <c r="G54" s="77"/>
    </row>
    <row r="55" spans="1:7" s="3" customFormat="1" x14ac:dyDescent="0.3">
      <c r="A55" s="91"/>
      <c r="B55" s="6"/>
      <c r="C55" s="72"/>
      <c r="D55" s="71"/>
      <c r="E55" s="81"/>
      <c r="F55" s="71"/>
      <c r="G55" s="77"/>
    </row>
    <row r="56" spans="1:7" s="3" customFormat="1" x14ac:dyDescent="0.3">
      <c r="A56" s="91"/>
      <c r="B56" s="6"/>
      <c r="C56" s="72"/>
      <c r="D56" s="71"/>
      <c r="E56" s="81"/>
      <c r="F56" s="71"/>
      <c r="G56" s="77"/>
    </row>
    <row r="57" spans="1:7" ht="60" customHeight="1" x14ac:dyDescent="0.3">
      <c r="A57" s="91">
        <v>12</v>
      </c>
      <c r="B57" s="6" t="s">
        <v>183</v>
      </c>
      <c r="C57" s="72">
        <v>2</v>
      </c>
      <c r="D57" s="86"/>
      <c r="E57" s="81">
        <v>1</v>
      </c>
      <c r="F57" s="5"/>
      <c r="G57" s="77"/>
    </row>
    <row r="58" spans="1:7" s="3" customFormat="1" ht="60" customHeight="1" x14ac:dyDescent="0.3">
      <c r="A58" s="91"/>
      <c r="B58" s="6"/>
      <c r="C58" s="72"/>
      <c r="D58" s="73" t="s">
        <v>406</v>
      </c>
      <c r="E58" s="81"/>
      <c r="F58" s="87" t="s">
        <v>442</v>
      </c>
      <c r="G58" s="77"/>
    </row>
    <row r="59" spans="1:7" s="3" customFormat="1" ht="60" customHeight="1" x14ac:dyDescent="0.3">
      <c r="A59" s="91"/>
      <c r="B59" s="6"/>
      <c r="C59" s="72"/>
      <c r="D59" s="73" t="s">
        <v>407</v>
      </c>
      <c r="E59" s="81"/>
      <c r="F59" s="72"/>
      <c r="G59" s="77"/>
    </row>
    <row r="60" spans="1:7" s="3" customFormat="1" ht="60" customHeight="1" x14ac:dyDescent="0.3">
      <c r="A60" s="91"/>
      <c r="B60" s="6"/>
      <c r="C60" s="72"/>
      <c r="D60" s="71"/>
      <c r="E60" s="81"/>
      <c r="F60" s="72"/>
      <c r="G60" s="77"/>
    </row>
    <row r="61" spans="1:7" s="3" customFormat="1" ht="60" customHeight="1" x14ac:dyDescent="0.3">
      <c r="A61" s="91"/>
      <c r="B61" s="6"/>
      <c r="C61" s="72"/>
      <c r="D61" s="71"/>
      <c r="E61" s="81"/>
      <c r="F61" s="72"/>
      <c r="G61" s="77"/>
    </row>
    <row r="62" spans="1:7" ht="60" customHeight="1" x14ac:dyDescent="0.3">
      <c r="A62" s="91">
        <v>13</v>
      </c>
      <c r="B62" s="6" t="s">
        <v>184</v>
      </c>
      <c r="C62" s="72">
        <v>2</v>
      </c>
      <c r="D62" s="86"/>
      <c r="E62" s="81"/>
      <c r="F62" s="72"/>
      <c r="G62" s="77"/>
    </row>
    <row r="63" spans="1:7" s="3" customFormat="1" ht="60" customHeight="1" x14ac:dyDescent="0.3">
      <c r="A63" s="91"/>
      <c r="B63" s="6"/>
      <c r="C63" s="72"/>
      <c r="D63" s="71" t="s">
        <v>410</v>
      </c>
      <c r="E63" s="81"/>
      <c r="F63" s="72"/>
      <c r="G63" s="77"/>
    </row>
    <row r="64" spans="1:7" s="3" customFormat="1" ht="60" customHeight="1" x14ac:dyDescent="0.3">
      <c r="A64" s="91"/>
      <c r="B64" s="6"/>
      <c r="C64" s="72"/>
      <c r="D64" s="73" t="s">
        <v>411</v>
      </c>
      <c r="E64" s="81"/>
      <c r="F64" s="72"/>
      <c r="G64" s="77"/>
    </row>
    <row r="65" spans="1:7" s="3" customFormat="1" ht="60" customHeight="1" x14ac:dyDescent="0.3">
      <c r="A65" s="91"/>
      <c r="B65" s="6"/>
      <c r="C65" s="72"/>
      <c r="D65" s="71"/>
      <c r="E65" s="81"/>
      <c r="F65" s="72"/>
      <c r="G65" s="77"/>
    </row>
    <row r="66" spans="1:7" ht="43.2" x14ac:dyDescent="0.3">
      <c r="A66" s="91">
        <v>14</v>
      </c>
      <c r="B66" s="6" t="s">
        <v>185</v>
      </c>
      <c r="C66" s="72"/>
      <c r="D66" s="86"/>
      <c r="E66" s="81">
        <v>1</v>
      </c>
      <c r="F66" s="25"/>
      <c r="G66" s="77"/>
    </row>
    <row r="67" spans="1:7" s="3" customFormat="1" x14ac:dyDescent="0.3">
      <c r="A67" s="91"/>
      <c r="B67" s="6"/>
      <c r="C67" s="72"/>
      <c r="D67" s="75"/>
      <c r="E67" s="88"/>
      <c r="F67" s="82" t="s">
        <v>449</v>
      </c>
      <c r="G67" s="77"/>
    </row>
    <row r="68" spans="1:7" s="3" customFormat="1" x14ac:dyDescent="0.3">
      <c r="A68" s="91"/>
      <c r="B68" s="6"/>
      <c r="C68" s="72"/>
      <c r="D68" s="75"/>
      <c r="E68" s="88"/>
      <c r="F68" s="25"/>
      <c r="G68" s="77"/>
    </row>
    <row r="69" spans="1:7" ht="28.8" x14ac:dyDescent="0.3">
      <c r="A69" s="91">
        <v>15</v>
      </c>
      <c r="B69" s="6" t="s">
        <v>186</v>
      </c>
      <c r="C69" s="72">
        <v>2</v>
      </c>
      <c r="D69" s="75"/>
      <c r="E69" s="81"/>
      <c r="F69" s="25"/>
      <c r="G69" s="77"/>
    </row>
    <row r="70" spans="1:7" s="3" customFormat="1" ht="27.6" x14ac:dyDescent="0.3">
      <c r="A70" s="91"/>
      <c r="B70" s="6"/>
      <c r="C70" s="5"/>
      <c r="D70" s="73" t="s">
        <v>398</v>
      </c>
      <c r="E70" s="81"/>
      <c r="F70" s="71"/>
      <c r="G70" s="77"/>
    </row>
    <row r="71" spans="1:7" s="3" customFormat="1" ht="27.6" x14ac:dyDescent="0.3">
      <c r="A71" s="91"/>
      <c r="B71" s="6"/>
      <c r="C71" s="72"/>
      <c r="D71" s="73" t="s">
        <v>399</v>
      </c>
      <c r="E71" s="81"/>
      <c r="F71" s="71"/>
      <c r="G71" s="77"/>
    </row>
    <row r="72" spans="1:7" s="3" customFormat="1" x14ac:dyDescent="0.3">
      <c r="A72" s="91"/>
      <c r="B72" s="6"/>
      <c r="C72" s="72"/>
      <c r="D72" s="75"/>
      <c r="E72" s="81"/>
      <c r="F72" s="25"/>
      <c r="G72" s="77"/>
    </row>
    <row r="73" spans="1:7" s="3" customFormat="1" x14ac:dyDescent="0.3">
      <c r="A73" s="91"/>
      <c r="B73" s="6"/>
      <c r="C73" s="72"/>
      <c r="D73" s="75"/>
      <c r="E73" s="81"/>
      <c r="F73" s="25"/>
      <c r="G73" s="77"/>
    </row>
    <row r="74" spans="1:7" s="3" customFormat="1" x14ac:dyDescent="0.3">
      <c r="A74" s="91"/>
      <c r="B74" s="6"/>
      <c r="C74" s="72"/>
      <c r="D74" s="75"/>
      <c r="E74" s="81"/>
      <c r="F74" s="25"/>
      <c r="G74" s="77"/>
    </row>
    <row r="75" spans="1:7" s="3" customFormat="1" x14ac:dyDescent="0.3">
      <c r="A75" s="91"/>
      <c r="B75" s="6"/>
      <c r="C75" s="72"/>
      <c r="D75" s="75"/>
      <c r="E75" s="81"/>
      <c r="F75" s="25"/>
      <c r="G75" s="77"/>
    </row>
    <row r="76" spans="1:7" s="3" customFormat="1" x14ac:dyDescent="0.3">
      <c r="A76" s="91"/>
      <c r="B76" s="6"/>
      <c r="C76" s="72"/>
      <c r="D76" s="75"/>
      <c r="E76" s="81"/>
      <c r="F76" s="25"/>
      <c r="G76" s="77"/>
    </row>
    <row r="77" spans="1:7" s="3" customFormat="1" x14ac:dyDescent="0.3">
      <c r="A77" s="91"/>
      <c r="B77" s="6"/>
      <c r="C77" s="72"/>
      <c r="D77" s="75"/>
      <c r="E77" s="81"/>
      <c r="F77" s="25"/>
      <c r="G77" s="77"/>
    </row>
    <row r="78" spans="1:7" ht="43.2" x14ac:dyDescent="0.3">
      <c r="A78" s="91">
        <v>16</v>
      </c>
      <c r="B78" s="6" t="s">
        <v>187</v>
      </c>
      <c r="C78" s="72">
        <v>1</v>
      </c>
      <c r="D78" s="86"/>
      <c r="E78" s="81">
        <v>2</v>
      </c>
      <c r="F78" s="32"/>
      <c r="G78" s="77"/>
    </row>
    <row r="79" spans="1:7" s="3" customFormat="1" ht="27.6" x14ac:dyDescent="0.3">
      <c r="A79" s="91"/>
      <c r="B79" s="6"/>
      <c r="C79" s="72"/>
      <c r="D79" s="73" t="s">
        <v>409</v>
      </c>
      <c r="E79" s="81"/>
      <c r="F79" s="82" t="s">
        <v>422</v>
      </c>
      <c r="G79" s="77"/>
    </row>
    <row r="80" spans="1:7" s="3" customFormat="1" x14ac:dyDescent="0.3">
      <c r="A80" s="91"/>
      <c r="B80" s="6"/>
      <c r="C80" s="72"/>
      <c r="D80" s="71"/>
      <c r="E80" s="81"/>
      <c r="F80" s="82" t="s">
        <v>437</v>
      </c>
      <c r="G80" s="77"/>
    </row>
    <row r="81" spans="1:7" ht="28.8" x14ac:dyDescent="0.3">
      <c r="A81" s="91">
        <v>17</v>
      </c>
      <c r="B81" s="6" t="s">
        <v>179</v>
      </c>
      <c r="C81" s="72"/>
      <c r="D81" s="75"/>
      <c r="E81" s="81"/>
      <c r="F81" s="25"/>
      <c r="G81" s="77"/>
    </row>
    <row r="82" spans="1:7" ht="28.8" x14ac:dyDescent="0.3">
      <c r="A82" s="91">
        <v>17</v>
      </c>
      <c r="B82" s="6" t="s">
        <v>188</v>
      </c>
      <c r="C82" s="72">
        <v>2</v>
      </c>
      <c r="D82" s="86"/>
      <c r="E82" s="88"/>
      <c r="F82" s="25"/>
      <c r="G82" s="77"/>
    </row>
    <row r="83" spans="1:7" s="3" customFormat="1" ht="27.6" x14ac:dyDescent="0.3">
      <c r="A83" s="91"/>
      <c r="B83" s="6"/>
      <c r="C83" s="72"/>
      <c r="D83" s="73" t="s">
        <v>415</v>
      </c>
      <c r="E83" s="88"/>
      <c r="F83" s="25"/>
      <c r="G83" s="77"/>
    </row>
    <row r="84" spans="1:7" s="3" customFormat="1" ht="27.6" x14ac:dyDescent="0.3">
      <c r="A84" s="91"/>
      <c r="B84" s="6"/>
      <c r="C84" s="72"/>
      <c r="D84" s="73" t="s">
        <v>416</v>
      </c>
      <c r="E84" s="88"/>
      <c r="F84" s="25"/>
      <c r="G84" s="77"/>
    </row>
    <row r="85" spans="1:7" s="3" customFormat="1" x14ac:dyDescent="0.3">
      <c r="A85" s="91"/>
      <c r="B85" s="6"/>
      <c r="C85" s="72"/>
      <c r="D85" s="71"/>
      <c r="E85" s="88"/>
      <c r="F85" s="25"/>
      <c r="G85" s="77"/>
    </row>
    <row r="86" spans="1:7" s="3" customFormat="1" x14ac:dyDescent="0.3">
      <c r="A86" s="91"/>
      <c r="B86" s="6"/>
      <c r="C86" s="72"/>
      <c r="D86" s="71"/>
      <c r="E86" s="88"/>
      <c r="F86" s="25"/>
      <c r="G86" s="77"/>
    </row>
    <row r="87" spans="1:7" s="3" customFormat="1" x14ac:dyDescent="0.3">
      <c r="A87" s="91"/>
      <c r="B87" s="6"/>
      <c r="C87" s="72"/>
      <c r="D87" s="71"/>
      <c r="E87" s="88"/>
      <c r="F87" s="25"/>
      <c r="G87" s="77"/>
    </row>
    <row r="88" spans="1:7" s="3" customFormat="1" x14ac:dyDescent="0.3">
      <c r="A88" s="91"/>
      <c r="B88" s="6"/>
      <c r="C88" s="72"/>
      <c r="D88" s="71"/>
      <c r="E88" s="88"/>
      <c r="F88" s="25"/>
      <c r="G88" s="77"/>
    </row>
    <row r="89" spans="1:7" s="3" customFormat="1" x14ac:dyDescent="0.3">
      <c r="A89" s="91"/>
      <c r="B89" s="6"/>
      <c r="C89" s="72"/>
      <c r="D89" s="71"/>
      <c r="E89" s="88"/>
      <c r="F89" s="25"/>
      <c r="G89" s="77"/>
    </row>
    <row r="90" spans="1:7" x14ac:dyDescent="0.3">
      <c r="A90" s="91">
        <v>18</v>
      </c>
      <c r="B90" s="6" t="s">
        <v>189</v>
      </c>
      <c r="C90" s="72">
        <v>2</v>
      </c>
      <c r="D90" s="86"/>
      <c r="E90" s="88"/>
      <c r="F90" s="25"/>
      <c r="G90" s="77"/>
    </row>
    <row r="91" spans="1:7" s="3" customFormat="1" x14ac:dyDescent="0.3">
      <c r="A91" s="91"/>
      <c r="B91" s="6"/>
      <c r="C91" s="72"/>
      <c r="D91" s="71" t="s">
        <v>314</v>
      </c>
      <c r="E91" s="88"/>
      <c r="F91" s="25"/>
      <c r="G91" s="77"/>
    </row>
    <row r="92" spans="1:7" s="3" customFormat="1" x14ac:dyDescent="0.3">
      <c r="A92" s="91"/>
      <c r="B92" s="6"/>
      <c r="C92" s="72"/>
      <c r="D92" s="71" t="s">
        <v>314</v>
      </c>
      <c r="E92" s="88"/>
      <c r="F92" s="25"/>
      <c r="G92" s="77"/>
    </row>
    <row r="93" spans="1:7" s="3" customFormat="1" x14ac:dyDescent="0.3">
      <c r="A93" s="91"/>
      <c r="B93" s="6"/>
      <c r="C93" s="72"/>
      <c r="D93" s="71"/>
      <c r="E93" s="88"/>
      <c r="F93" s="25"/>
      <c r="G93" s="77"/>
    </row>
    <row r="94" spans="1:7" s="3" customFormat="1" x14ac:dyDescent="0.3">
      <c r="A94" s="91"/>
      <c r="B94" s="6"/>
      <c r="C94" s="72"/>
      <c r="D94" s="71"/>
      <c r="E94" s="88"/>
      <c r="F94" s="25"/>
      <c r="G94" s="77"/>
    </row>
    <row r="95" spans="1:7" s="3" customFormat="1" x14ac:dyDescent="0.3">
      <c r="A95" s="91"/>
      <c r="B95" s="6"/>
      <c r="C95" s="72"/>
      <c r="D95" s="71"/>
      <c r="E95" s="88"/>
      <c r="F95" s="5"/>
      <c r="G95" s="77"/>
    </row>
    <row r="96" spans="1:7" s="3" customFormat="1" x14ac:dyDescent="0.3">
      <c r="A96" s="91"/>
      <c r="B96" s="6"/>
      <c r="C96" s="72"/>
      <c r="D96" s="71"/>
      <c r="E96" s="88"/>
      <c r="F96" s="5"/>
      <c r="G96" s="77"/>
    </row>
    <row r="97" spans="1:7" ht="28.8" x14ac:dyDescent="0.3">
      <c r="A97" s="91">
        <v>19</v>
      </c>
      <c r="B97" s="6" t="s">
        <v>190</v>
      </c>
      <c r="C97" s="72"/>
      <c r="D97" s="86"/>
      <c r="E97" s="81">
        <v>3</v>
      </c>
      <c r="F97" s="5"/>
      <c r="G97" s="77"/>
    </row>
    <row r="98" spans="1:7" s="3" customFormat="1" x14ac:dyDescent="0.3">
      <c r="A98" s="91"/>
      <c r="B98" s="6"/>
      <c r="C98" s="72"/>
      <c r="D98" s="86"/>
      <c r="E98" s="81"/>
      <c r="F98" s="82" t="s">
        <v>443</v>
      </c>
      <c r="G98" s="77"/>
    </row>
    <row r="99" spans="1:7" s="3" customFormat="1" x14ac:dyDescent="0.3">
      <c r="A99" s="91"/>
      <c r="B99" s="6"/>
      <c r="C99" s="72"/>
      <c r="D99" s="86"/>
      <c r="E99" s="81"/>
      <c r="F99" s="82" t="s">
        <v>443</v>
      </c>
      <c r="G99" s="77"/>
    </row>
    <row r="100" spans="1:7" s="3" customFormat="1" x14ac:dyDescent="0.3">
      <c r="A100" s="91"/>
      <c r="B100" s="6"/>
      <c r="C100" s="72"/>
      <c r="D100" s="86"/>
      <c r="E100" s="81"/>
      <c r="F100" s="82" t="s">
        <v>443</v>
      </c>
      <c r="G100" s="77"/>
    </row>
    <row r="101" spans="1:7" s="3" customFormat="1" x14ac:dyDescent="0.3">
      <c r="A101" s="91"/>
      <c r="B101" s="6"/>
      <c r="C101" s="72"/>
      <c r="D101" s="86"/>
      <c r="E101" s="81"/>
      <c r="F101" s="71"/>
      <c r="G101" s="77"/>
    </row>
    <row r="102" spans="1:7" s="3" customFormat="1" x14ac:dyDescent="0.3">
      <c r="A102" s="91"/>
      <c r="B102" s="6"/>
      <c r="C102" s="72"/>
      <c r="D102" s="86"/>
      <c r="E102" s="81"/>
      <c r="F102" s="71"/>
      <c r="G102" s="77"/>
    </row>
    <row r="103" spans="1:7" s="3" customFormat="1" x14ac:dyDescent="0.3">
      <c r="A103" s="91"/>
      <c r="B103" s="6"/>
      <c r="C103" s="72"/>
      <c r="D103" s="86"/>
      <c r="E103" s="81"/>
      <c r="F103" s="71"/>
      <c r="G103" s="77"/>
    </row>
    <row r="104" spans="1:7" s="3" customFormat="1" x14ac:dyDescent="0.3">
      <c r="A104" s="91"/>
      <c r="B104" s="6"/>
      <c r="C104" s="72"/>
      <c r="D104" s="86"/>
      <c r="E104" s="81"/>
      <c r="F104" s="71"/>
      <c r="G104" s="77"/>
    </row>
    <row r="105" spans="1:7" ht="43.2" x14ac:dyDescent="0.3">
      <c r="A105" s="91">
        <v>20</v>
      </c>
      <c r="B105" s="6" t="s">
        <v>446</v>
      </c>
      <c r="C105" s="72"/>
      <c r="D105" s="32"/>
      <c r="E105" s="81">
        <v>2</v>
      </c>
      <c r="F105" s="5"/>
      <c r="G105" s="77"/>
    </row>
    <row r="106" spans="1:7" s="3" customFormat="1" x14ac:dyDescent="0.3">
      <c r="A106" s="91"/>
      <c r="B106" s="6"/>
      <c r="C106" s="72"/>
      <c r="D106" s="32"/>
      <c r="E106" s="81"/>
      <c r="F106" s="82" t="s">
        <v>448</v>
      </c>
      <c r="G106" s="77"/>
    </row>
    <row r="107" spans="1:7" s="3" customFormat="1" x14ac:dyDescent="0.3">
      <c r="A107" s="91"/>
      <c r="B107" s="6"/>
      <c r="C107" s="72"/>
      <c r="D107" s="32"/>
      <c r="E107" s="81"/>
      <c r="F107" s="82" t="s">
        <v>433</v>
      </c>
      <c r="G107" s="77"/>
    </row>
    <row r="108" spans="1:7" s="3" customFormat="1" x14ac:dyDescent="0.3">
      <c r="A108" s="91"/>
      <c r="B108" s="6"/>
      <c r="C108" s="72"/>
      <c r="D108" s="32"/>
      <c r="E108" s="81"/>
      <c r="F108" s="71"/>
      <c r="G108" s="77"/>
    </row>
    <row r="109" spans="1:7" s="3" customFormat="1" ht="28.8" x14ac:dyDescent="0.3">
      <c r="A109" s="91"/>
      <c r="B109" s="6" t="s">
        <v>445</v>
      </c>
      <c r="C109" s="72"/>
      <c r="D109" s="32"/>
      <c r="E109" s="81">
        <v>4</v>
      </c>
      <c r="F109" s="71"/>
      <c r="G109" s="77"/>
    </row>
    <row r="110" spans="1:7" s="3" customFormat="1" x14ac:dyDescent="0.3">
      <c r="A110" s="91"/>
      <c r="B110" s="6"/>
      <c r="C110" s="72"/>
      <c r="D110" s="32"/>
      <c r="E110" s="81"/>
      <c r="F110" s="82" t="s">
        <v>447</v>
      </c>
      <c r="G110" s="77"/>
    </row>
    <row r="111" spans="1:7" s="3" customFormat="1" x14ac:dyDescent="0.3">
      <c r="A111" s="91"/>
      <c r="B111" s="6"/>
      <c r="C111" s="72"/>
      <c r="D111" s="32"/>
      <c r="E111" s="81"/>
      <c r="F111" s="82" t="s">
        <v>447</v>
      </c>
      <c r="G111" s="77"/>
    </row>
    <row r="112" spans="1:7" s="3" customFormat="1" x14ac:dyDescent="0.3">
      <c r="A112" s="91"/>
      <c r="B112" s="6"/>
      <c r="C112" s="72"/>
      <c r="D112" s="32"/>
      <c r="E112" s="81"/>
      <c r="F112" s="82" t="s">
        <v>447</v>
      </c>
      <c r="G112" s="77"/>
    </row>
    <row r="113" spans="1:7" s="3" customFormat="1" x14ac:dyDescent="0.3">
      <c r="A113" s="91"/>
      <c r="B113" s="6"/>
      <c r="C113" s="72"/>
      <c r="D113" s="32"/>
      <c r="E113" s="81"/>
      <c r="F113" s="82" t="s">
        <v>447</v>
      </c>
      <c r="G113" s="77"/>
    </row>
    <row r="114" spans="1:7" s="3" customFormat="1" x14ac:dyDescent="0.3">
      <c r="A114" s="91"/>
      <c r="B114" s="6"/>
      <c r="C114" s="72"/>
      <c r="D114" s="32"/>
      <c r="E114" s="81"/>
      <c r="F114" s="71"/>
      <c r="G114" s="77"/>
    </row>
    <row r="115" spans="1:7" ht="28.8" x14ac:dyDescent="0.3">
      <c r="A115" s="93">
        <v>21</v>
      </c>
      <c r="B115" s="6" t="s">
        <v>444</v>
      </c>
      <c r="C115" s="72"/>
      <c r="D115" s="32"/>
      <c r="E115" s="81">
        <v>2</v>
      </c>
      <c r="F115" s="71"/>
      <c r="G115" s="77"/>
    </row>
    <row r="116" spans="1:7" s="3" customFormat="1" x14ac:dyDescent="0.3">
      <c r="A116" s="93"/>
      <c r="B116" s="6"/>
      <c r="C116" s="72"/>
      <c r="D116" s="32"/>
      <c r="E116" s="88"/>
      <c r="F116" s="83" t="s">
        <v>499</v>
      </c>
      <c r="G116" s="77"/>
    </row>
    <row r="117" spans="1:7" s="3" customFormat="1" x14ac:dyDescent="0.3">
      <c r="A117" s="93"/>
      <c r="B117" s="6"/>
      <c r="C117" s="72"/>
      <c r="D117" s="32"/>
      <c r="E117" s="88"/>
      <c r="F117" s="83" t="s">
        <v>498</v>
      </c>
      <c r="G117" s="77"/>
    </row>
    <row r="118" spans="1:7" x14ac:dyDescent="0.3">
      <c r="A118" s="93">
        <v>22</v>
      </c>
      <c r="B118" s="6" t="s">
        <v>193</v>
      </c>
      <c r="C118" s="72"/>
      <c r="D118" s="32"/>
      <c r="E118" s="81">
        <v>1</v>
      </c>
      <c r="F118" s="74"/>
      <c r="G118" s="77"/>
    </row>
    <row r="119" spans="1:7" s="3" customFormat="1" x14ac:dyDescent="0.3">
      <c r="A119" s="93"/>
      <c r="B119" s="6"/>
      <c r="C119" s="72"/>
      <c r="D119" s="32"/>
      <c r="E119" s="81"/>
      <c r="F119" s="82" t="s">
        <v>438</v>
      </c>
      <c r="G119" s="77"/>
    </row>
    <row r="120" spans="1:7" x14ac:dyDescent="0.3">
      <c r="A120" s="93">
        <v>23</v>
      </c>
      <c r="B120" s="6" t="s">
        <v>194</v>
      </c>
      <c r="C120" s="72"/>
      <c r="D120" s="32"/>
      <c r="E120" s="81">
        <v>1</v>
      </c>
      <c r="F120" s="71"/>
      <c r="G120" s="77"/>
    </row>
    <row r="121" spans="1:7" s="3" customFormat="1" x14ac:dyDescent="0.3">
      <c r="A121" s="93"/>
      <c r="B121" s="6"/>
      <c r="C121" s="72"/>
      <c r="D121" s="32"/>
      <c r="E121" s="81"/>
      <c r="F121" s="82" t="s">
        <v>440</v>
      </c>
      <c r="G121" s="77"/>
    </row>
    <row r="122" spans="1:7" ht="28.8" x14ac:dyDescent="0.3">
      <c r="A122" s="93">
        <v>24</v>
      </c>
      <c r="B122" s="6" t="s">
        <v>195</v>
      </c>
      <c r="C122" s="72"/>
      <c r="D122" s="32"/>
      <c r="E122" s="81">
        <v>1</v>
      </c>
      <c r="F122" s="71"/>
      <c r="G122" s="77"/>
    </row>
    <row r="123" spans="1:7" s="3" customFormat="1" x14ac:dyDescent="0.3">
      <c r="A123" s="93"/>
      <c r="B123" s="6"/>
      <c r="C123" s="72"/>
      <c r="D123" s="32"/>
      <c r="E123" s="81"/>
      <c r="F123" s="82" t="s">
        <v>439</v>
      </c>
      <c r="G123" s="77"/>
    </row>
    <row r="124" spans="1:7" x14ac:dyDescent="0.3">
      <c r="A124" s="93">
        <v>25</v>
      </c>
      <c r="B124" s="6" t="s">
        <v>196</v>
      </c>
      <c r="C124" s="72"/>
      <c r="D124" s="32"/>
      <c r="E124" s="81">
        <v>1</v>
      </c>
      <c r="F124" s="71"/>
      <c r="G124" s="77"/>
    </row>
    <row r="125" spans="1:7" s="3" customFormat="1" x14ac:dyDescent="0.3">
      <c r="A125" s="93"/>
      <c r="B125" s="6"/>
      <c r="C125" s="72"/>
      <c r="D125" s="32"/>
      <c r="E125" s="81"/>
      <c r="F125" s="82" t="s">
        <v>441</v>
      </c>
      <c r="G125" s="77"/>
    </row>
    <row r="126" spans="1:7" ht="28.8" x14ac:dyDescent="0.3">
      <c r="A126" s="93">
        <v>26</v>
      </c>
      <c r="B126" s="6" t="s">
        <v>197</v>
      </c>
      <c r="C126" s="72"/>
      <c r="D126" s="32"/>
      <c r="E126" s="81"/>
      <c r="F126" s="25"/>
      <c r="G126" s="77"/>
    </row>
    <row r="127" spans="1:7" ht="28.8" x14ac:dyDescent="0.3">
      <c r="A127" s="93">
        <v>27</v>
      </c>
      <c r="B127" s="6" t="s">
        <v>198</v>
      </c>
      <c r="C127" s="72"/>
      <c r="D127" s="32"/>
      <c r="E127" s="81"/>
      <c r="F127" s="25"/>
      <c r="G127" s="77"/>
    </row>
    <row r="128" spans="1:7" ht="28.8" x14ac:dyDescent="0.3">
      <c r="A128" s="93">
        <v>28</v>
      </c>
      <c r="B128" s="6" t="s">
        <v>199</v>
      </c>
      <c r="C128" s="72"/>
      <c r="D128" s="32"/>
      <c r="E128" s="81">
        <v>1</v>
      </c>
      <c r="F128" s="5"/>
      <c r="G128" s="77"/>
    </row>
    <row r="129" spans="1:7" s="3" customFormat="1" x14ac:dyDescent="0.3">
      <c r="A129" s="93"/>
      <c r="B129" s="6"/>
      <c r="C129" s="72"/>
      <c r="D129" s="32"/>
      <c r="E129" s="81"/>
      <c r="F129" s="82" t="s">
        <v>435</v>
      </c>
      <c r="G129" s="77"/>
    </row>
    <row r="130" spans="1:7" x14ac:dyDescent="0.3">
      <c r="A130" s="93">
        <v>29</v>
      </c>
      <c r="B130" s="6" t="s">
        <v>495</v>
      </c>
      <c r="C130" s="72"/>
      <c r="D130" s="32"/>
      <c r="E130" s="81">
        <v>1</v>
      </c>
      <c r="F130" s="87"/>
      <c r="G130" s="77"/>
    </row>
    <row r="131" spans="1:7" s="3" customFormat="1" x14ac:dyDescent="0.3">
      <c r="A131" s="93"/>
      <c r="B131" s="6"/>
      <c r="C131" s="72"/>
      <c r="D131" s="32"/>
      <c r="E131" s="81"/>
      <c r="F131" s="82" t="s">
        <v>436</v>
      </c>
      <c r="G131" s="77"/>
    </row>
    <row r="132" spans="1:7" x14ac:dyDescent="0.3">
      <c r="A132" s="93">
        <v>30</v>
      </c>
      <c r="B132" s="6" t="s">
        <v>201</v>
      </c>
      <c r="C132" s="72"/>
      <c r="D132" s="32"/>
      <c r="E132" s="81"/>
      <c r="F132" s="5"/>
      <c r="G132" s="77"/>
    </row>
    <row r="133" spans="1:7" s="3" customFormat="1" ht="43.2" x14ac:dyDescent="0.3">
      <c r="A133" s="93">
        <v>31</v>
      </c>
      <c r="B133" s="6" t="s">
        <v>403</v>
      </c>
      <c r="C133" s="72">
        <v>19</v>
      </c>
      <c r="D133" s="25" t="s">
        <v>400</v>
      </c>
      <c r="E133" s="81"/>
      <c r="F133" s="5"/>
      <c r="G133" s="94" t="s">
        <v>402</v>
      </c>
    </row>
    <row r="134" spans="1:7" x14ac:dyDescent="0.3">
      <c r="A134" s="95"/>
      <c r="B134" s="28" t="s">
        <v>141</v>
      </c>
      <c r="C134" s="72"/>
      <c r="D134" s="75"/>
      <c r="E134" s="81"/>
      <c r="F134" s="5"/>
      <c r="G134" s="77"/>
    </row>
    <row r="135" spans="1:7" s="3" customFormat="1" ht="15" thickBot="1" x14ac:dyDescent="0.35">
      <c r="A135" s="96"/>
      <c r="B135" s="97"/>
      <c r="C135" s="78">
        <f>SUM(C3:C134)</f>
        <v>51</v>
      </c>
      <c r="D135" s="98"/>
      <c r="E135" s="99">
        <f>SUM(E3:E134)</f>
        <v>48</v>
      </c>
      <c r="F135" s="79"/>
      <c r="G135" s="80"/>
    </row>
    <row r="136" spans="1:7" x14ac:dyDescent="0.3">
      <c r="C136" s="3"/>
    </row>
  </sheetData>
  <mergeCells count="1">
    <mergeCell ref="C1:F1"/>
  </mergeCells>
  <pageMargins left="0.7" right="0.7" top="0.75" bottom="0.75" header="0.3" footer="0.3"/>
  <pageSetup orientation="portrait" horizontalDpi="30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L33"/>
  <sheetViews>
    <sheetView workbookViewId="0">
      <selection activeCell="D12" sqref="A1:XFD1048576"/>
    </sheetView>
  </sheetViews>
  <sheetFormatPr defaultRowHeight="14.4" x14ac:dyDescent="0.3"/>
  <cols>
    <col min="2" max="2" width="22" style="33" customWidth="1"/>
    <col min="3" max="3" width="35.6640625" customWidth="1"/>
    <col min="4" max="4" width="18.5546875" customWidth="1"/>
    <col min="6" max="6" width="29.6640625" customWidth="1"/>
    <col min="8" max="8" width="13.6640625" customWidth="1"/>
    <col min="9" max="9" width="14.33203125" customWidth="1"/>
    <col min="10" max="10" width="15.33203125" customWidth="1"/>
    <col min="11" max="11" width="13.44140625" customWidth="1"/>
    <col min="12" max="14" width="19.109375" customWidth="1"/>
  </cols>
  <sheetData>
    <row r="2" spans="1:12" s="42" customFormat="1" ht="46.5" customHeight="1" x14ac:dyDescent="0.3">
      <c r="A2" s="43" t="s">
        <v>171</v>
      </c>
      <c r="B2" s="44" t="s">
        <v>172</v>
      </c>
      <c r="C2" s="38" t="s">
        <v>93</v>
      </c>
      <c r="D2" s="39" t="s">
        <v>94</v>
      </c>
      <c r="E2" s="38" t="s">
        <v>95</v>
      </c>
      <c r="F2" s="40" t="s">
        <v>203</v>
      </c>
      <c r="G2" s="41" t="s">
        <v>96</v>
      </c>
      <c r="H2" s="41" t="s">
        <v>147</v>
      </c>
      <c r="I2" s="41" t="s">
        <v>124</v>
      </c>
      <c r="J2" s="38" t="s">
        <v>97</v>
      </c>
      <c r="K2" s="38" t="s">
        <v>202</v>
      </c>
      <c r="L2" s="38" t="s">
        <v>119</v>
      </c>
    </row>
    <row r="3" spans="1:12" x14ac:dyDescent="0.3">
      <c r="A3" s="43">
        <v>1</v>
      </c>
      <c r="B3" s="45" t="s">
        <v>173</v>
      </c>
      <c r="C3" s="36"/>
      <c r="D3" s="36"/>
      <c r="E3" s="36"/>
      <c r="F3" s="36"/>
      <c r="G3" s="36"/>
      <c r="H3" s="36"/>
      <c r="I3" s="36"/>
      <c r="J3" s="36"/>
      <c r="K3" s="36"/>
      <c r="L3" s="36"/>
    </row>
    <row r="4" spans="1:12" x14ac:dyDescent="0.3">
      <c r="A4" s="43">
        <v>2</v>
      </c>
      <c r="B4" s="45" t="s">
        <v>174</v>
      </c>
      <c r="C4" s="36"/>
      <c r="D4" s="36"/>
      <c r="E4" s="36"/>
      <c r="F4" s="36"/>
      <c r="G4" s="36"/>
      <c r="H4" s="36"/>
      <c r="I4" s="36"/>
      <c r="J4" s="36"/>
      <c r="K4" s="36"/>
      <c r="L4" s="36"/>
    </row>
    <row r="5" spans="1:12" ht="28.8" x14ac:dyDescent="0.3">
      <c r="A5" s="43">
        <v>3</v>
      </c>
      <c r="B5" s="45" t="s">
        <v>175</v>
      </c>
      <c r="C5" s="36"/>
      <c r="D5" s="36"/>
      <c r="E5" s="36"/>
      <c r="F5" s="36"/>
      <c r="G5" s="36"/>
      <c r="H5" s="36"/>
      <c r="I5" s="36"/>
      <c r="J5" s="36"/>
      <c r="K5" s="36"/>
      <c r="L5" s="36"/>
    </row>
    <row r="6" spans="1:12" ht="28.8" x14ac:dyDescent="0.3">
      <c r="A6" s="43">
        <v>4</v>
      </c>
      <c r="B6" s="45" t="s">
        <v>176</v>
      </c>
      <c r="C6" s="36"/>
      <c r="D6" s="36"/>
      <c r="E6" s="36"/>
      <c r="F6" s="36"/>
      <c r="G6" s="36"/>
      <c r="H6" s="36"/>
      <c r="I6" s="36"/>
      <c r="J6" s="36"/>
      <c r="K6" s="36"/>
      <c r="L6" s="36"/>
    </row>
    <row r="7" spans="1:12" ht="28.8" x14ac:dyDescent="0.3">
      <c r="A7" s="43">
        <v>5</v>
      </c>
      <c r="B7" s="45" t="s">
        <v>177</v>
      </c>
      <c r="C7" s="36"/>
      <c r="D7" s="36"/>
      <c r="E7" s="36"/>
      <c r="F7" s="36"/>
      <c r="G7" s="36"/>
      <c r="H7" s="36"/>
      <c r="I7" s="36"/>
      <c r="J7" s="36"/>
      <c r="K7" s="36"/>
      <c r="L7" s="36"/>
    </row>
    <row r="8" spans="1:12" ht="28.8" x14ac:dyDescent="0.3">
      <c r="A8" s="43">
        <v>6</v>
      </c>
      <c r="B8" s="45" t="s">
        <v>178</v>
      </c>
      <c r="C8" s="36"/>
      <c r="D8" s="36"/>
      <c r="E8" s="36"/>
      <c r="F8" s="36"/>
      <c r="G8" s="36"/>
      <c r="H8" s="36"/>
      <c r="I8" s="36"/>
      <c r="J8" s="36"/>
      <c r="K8" s="36"/>
      <c r="L8" s="36"/>
    </row>
    <row r="9" spans="1:12" x14ac:dyDescent="0.3">
      <c r="A9" s="43">
        <v>7</v>
      </c>
      <c r="B9" s="45" t="s">
        <v>179</v>
      </c>
      <c r="C9" s="36"/>
      <c r="D9" s="36"/>
      <c r="E9" s="36"/>
      <c r="F9" s="36"/>
      <c r="G9" s="36"/>
      <c r="H9" s="36"/>
      <c r="I9" s="36"/>
      <c r="J9" s="36"/>
      <c r="K9" s="36"/>
      <c r="L9" s="36"/>
    </row>
    <row r="10" spans="1:12" ht="28.8" x14ac:dyDescent="0.3">
      <c r="A10" s="43">
        <v>8</v>
      </c>
      <c r="B10" s="45" t="s">
        <v>180</v>
      </c>
      <c r="C10" s="36"/>
      <c r="D10" s="36"/>
      <c r="E10" s="36"/>
      <c r="F10" s="36"/>
      <c r="G10" s="36"/>
      <c r="H10" s="36"/>
      <c r="I10" s="36"/>
      <c r="J10" s="36"/>
      <c r="K10" s="36"/>
      <c r="L10" s="36"/>
    </row>
    <row r="11" spans="1:12" ht="28.8" x14ac:dyDescent="0.3">
      <c r="A11" s="43">
        <v>9</v>
      </c>
      <c r="B11" s="45" t="s">
        <v>181</v>
      </c>
      <c r="C11" s="36"/>
      <c r="D11" s="36"/>
      <c r="E11" s="36"/>
      <c r="F11" s="36"/>
      <c r="G11" s="36"/>
      <c r="H11" s="36"/>
      <c r="I11" s="36"/>
      <c r="J11" s="36"/>
      <c r="K11" s="36"/>
      <c r="L11" s="36"/>
    </row>
    <row r="12" spans="1:12" ht="28.8" x14ac:dyDescent="0.3">
      <c r="A12" s="43">
        <v>10</v>
      </c>
      <c r="B12" s="45" t="s">
        <v>182</v>
      </c>
      <c r="C12" s="36"/>
      <c r="D12" s="36"/>
      <c r="E12" s="36"/>
      <c r="F12" s="36"/>
      <c r="G12" s="36"/>
      <c r="H12" s="36"/>
      <c r="I12" s="36"/>
      <c r="J12" s="36"/>
      <c r="K12" s="36"/>
      <c r="L12" s="36"/>
    </row>
    <row r="13" spans="1:12" ht="28.8" x14ac:dyDescent="0.3">
      <c r="A13" s="43">
        <v>11</v>
      </c>
      <c r="B13" s="45" t="s">
        <v>183</v>
      </c>
      <c r="C13" s="36"/>
      <c r="D13" s="36"/>
      <c r="E13" s="36"/>
      <c r="F13" s="36"/>
      <c r="G13" s="36"/>
      <c r="H13" s="36"/>
      <c r="I13" s="36"/>
      <c r="J13" s="36"/>
      <c r="K13" s="36"/>
      <c r="L13" s="36"/>
    </row>
    <row r="14" spans="1:12" ht="28.8" x14ac:dyDescent="0.3">
      <c r="A14" s="43">
        <v>12</v>
      </c>
      <c r="B14" s="45" t="s">
        <v>184</v>
      </c>
      <c r="C14" s="36"/>
      <c r="D14" s="36"/>
      <c r="E14" s="36"/>
      <c r="F14" s="36"/>
      <c r="G14" s="36"/>
      <c r="H14" s="36"/>
      <c r="I14" s="36"/>
      <c r="J14" s="36"/>
      <c r="K14" s="36"/>
      <c r="L14" s="36"/>
    </row>
    <row r="15" spans="1:12" ht="28.8" x14ac:dyDescent="0.3">
      <c r="A15" s="43">
        <v>13</v>
      </c>
      <c r="B15" s="45" t="s">
        <v>185</v>
      </c>
      <c r="C15" s="36"/>
      <c r="D15" s="36"/>
      <c r="E15" s="36"/>
      <c r="F15" s="36"/>
      <c r="G15" s="36"/>
      <c r="H15" s="36"/>
      <c r="I15" s="36"/>
      <c r="J15" s="36"/>
      <c r="K15" s="36"/>
      <c r="L15" s="36"/>
    </row>
    <row r="16" spans="1:12" x14ac:dyDescent="0.3">
      <c r="A16" s="43">
        <v>14</v>
      </c>
      <c r="B16" s="45" t="s">
        <v>186</v>
      </c>
      <c r="C16" s="36"/>
      <c r="D16" s="36"/>
      <c r="E16" s="36"/>
      <c r="F16" s="36"/>
      <c r="G16" s="36"/>
      <c r="H16" s="36"/>
      <c r="I16" s="36"/>
      <c r="J16" s="36"/>
      <c r="K16" s="36"/>
      <c r="L16" s="36"/>
    </row>
    <row r="17" spans="1:12" ht="28.8" x14ac:dyDescent="0.3">
      <c r="A17" s="43">
        <v>15</v>
      </c>
      <c r="B17" s="45" t="s">
        <v>187</v>
      </c>
      <c r="C17" s="36"/>
      <c r="D17" s="36"/>
      <c r="E17" s="36"/>
      <c r="F17" s="36"/>
      <c r="G17" s="36"/>
      <c r="H17" s="36"/>
      <c r="I17" s="36"/>
      <c r="J17" s="36"/>
      <c r="K17" s="36"/>
      <c r="L17" s="36"/>
    </row>
    <row r="18" spans="1:12" ht="28.8" x14ac:dyDescent="0.3">
      <c r="A18" s="43">
        <v>16</v>
      </c>
      <c r="B18" s="45" t="s">
        <v>188</v>
      </c>
      <c r="C18" s="36"/>
      <c r="D18" s="36"/>
      <c r="E18" s="36"/>
      <c r="F18" s="36"/>
      <c r="G18" s="36"/>
      <c r="H18" s="36"/>
      <c r="I18" s="36"/>
      <c r="J18" s="36"/>
      <c r="K18" s="36"/>
      <c r="L18" s="36"/>
    </row>
    <row r="19" spans="1:12" x14ac:dyDescent="0.3">
      <c r="A19" s="43">
        <v>17</v>
      </c>
      <c r="B19" s="45" t="s">
        <v>189</v>
      </c>
      <c r="C19" s="36"/>
      <c r="D19" s="36"/>
      <c r="E19" s="36"/>
      <c r="F19" s="36"/>
      <c r="G19" s="36"/>
      <c r="H19" s="36"/>
      <c r="I19" s="36"/>
      <c r="J19" s="36"/>
      <c r="K19" s="36"/>
      <c r="L19" s="36"/>
    </row>
    <row r="20" spans="1:12" ht="28.8" x14ac:dyDescent="0.3">
      <c r="A20" s="43">
        <v>18</v>
      </c>
      <c r="B20" s="45" t="s">
        <v>190</v>
      </c>
      <c r="C20" s="36"/>
      <c r="D20" s="36"/>
      <c r="E20" s="36"/>
      <c r="F20" s="36"/>
      <c r="G20" s="36"/>
      <c r="H20" s="36"/>
      <c r="I20" s="36"/>
      <c r="J20" s="36"/>
      <c r="K20" s="36"/>
      <c r="L20" s="36"/>
    </row>
    <row r="21" spans="1:12" ht="28.8" x14ac:dyDescent="0.3">
      <c r="A21" s="43">
        <v>19</v>
      </c>
      <c r="B21" s="45" t="s">
        <v>191</v>
      </c>
      <c r="C21" s="36"/>
      <c r="D21" s="36"/>
      <c r="E21" s="36"/>
      <c r="F21" s="36"/>
      <c r="G21" s="36"/>
      <c r="H21" s="36"/>
      <c r="I21" s="36"/>
      <c r="J21" s="36"/>
      <c r="K21" s="36"/>
      <c r="L21" s="36"/>
    </row>
    <row r="22" spans="1:12" ht="28.8" x14ac:dyDescent="0.3">
      <c r="A22" s="43">
        <v>20</v>
      </c>
      <c r="B22" s="45" t="s">
        <v>192</v>
      </c>
      <c r="C22" s="36"/>
      <c r="D22" s="36"/>
      <c r="E22" s="36"/>
      <c r="F22" s="36"/>
      <c r="G22" s="36"/>
      <c r="H22" s="36"/>
      <c r="I22" s="36"/>
      <c r="J22" s="36"/>
      <c r="K22" s="36"/>
      <c r="L22" s="36"/>
    </row>
    <row r="23" spans="1:12" x14ac:dyDescent="0.3">
      <c r="A23" s="46">
        <v>21</v>
      </c>
      <c r="B23" s="45" t="s">
        <v>193</v>
      </c>
      <c r="C23" s="36"/>
      <c r="D23" s="36"/>
      <c r="E23" s="36"/>
      <c r="F23" s="36"/>
      <c r="G23" s="36"/>
      <c r="H23" s="36"/>
      <c r="I23" s="36"/>
      <c r="J23" s="36"/>
      <c r="K23" s="36"/>
      <c r="L23" s="36"/>
    </row>
    <row r="24" spans="1:12" x14ac:dyDescent="0.3">
      <c r="A24" s="46">
        <v>22</v>
      </c>
      <c r="B24" s="45" t="s">
        <v>194</v>
      </c>
      <c r="C24" s="36"/>
      <c r="D24" s="36"/>
      <c r="E24" s="36"/>
      <c r="F24" s="36"/>
      <c r="G24" s="36"/>
      <c r="H24" s="36"/>
      <c r="I24" s="36"/>
      <c r="J24" s="36"/>
      <c r="K24" s="36"/>
      <c r="L24" s="36"/>
    </row>
    <row r="25" spans="1:12" x14ac:dyDescent="0.3">
      <c r="A25" s="46">
        <v>23</v>
      </c>
      <c r="B25" s="45" t="s">
        <v>195</v>
      </c>
      <c r="C25" s="36"/>
      <c r="D25" s="36"/>
      <c r="E25" s="36"/>
      <c r="F25" s="36"/>
      <c r="G25" s="36"/>
      <c r="H25" s="36"/>
      <c r="I25" s="36"/>
      <c r="J25" s="36"/>
      <c r="K25" s="36"/>
      <c r="L25" s="36"/>
    </row>
    <row r="26" spans="1:12" x14ac:dyDescent="0.3">
      <c r="A26" s="46">
        <v>24</v>
      </c>
      <c r="B26" s="45" t="s">
        <v>196</v>
      </c>
      <c r="C26" s="36"/>
      <c r="D26" s="36"/>
      <c r="E26" s="36"/>
      <c r="F26" s="36"/>
      <c r="G26" s="36"/>
      <c r="H26" s="36"/>
      <c r="I26" s="36"/>
      <c r="J26" s="36"/>
      <c r="K26" s="36"/>
      <c r="L26" s="36"/>
    </row>
    <row r="27" spans="1:12" ht="28.8" x14ac:dyDescent="0.3">
      <c r="A27" s="46">
        <v>25</v>
      </c>
      <c r="B27" s="45" t="s">
        <v>197</v>
      </c>
      <c r="C27" s="36"/>
      <c r="D27" s="36"/>
      <c r="E27" s="36"/>
      <c r="F27" s="36"/>
      <c r="G27" s="36"/>
      <c r="H27" s="36"/>
      <c r="I27" s="36"/>
      <c r="J27" s="36"/>
      <c r="K27" s="36"/>
      <c r="L27" s="36"/>
    </row>
    <row r="28" spans="1:12" ht="28.8" x14ac:dyDescent="0.3">
      <c r="A28" s="46">
        <v>26</v>
      </c>
      <c r="B28" s="45" t="s">
        <v>198</v>
      </c>
      <c r="C28" s="36"/>
      <c r="D28" s="36"/>
      <c r="E28" s="36"/>
      <c r="F28" s="36"/>
      <c r="G28" s="36"/>
      <c r="H28" s="36"/>
      <c r="I28" s="36"/>
      <c r="J28" s="36"/>
      <c r="K28" s="36"/>
      <c r="L28" s="36"/>
    </row>
    <row r="29" spans="1:12" ht="28.8" x14ac:dyDescent="0.3">
      <c r="A29" s="46">
        <v>27</v>
      </c>
      <c r="B29" s="45" t="s">
        <v>199</v>
      </c>
      <c r="C29" s="36"/>
      <c r="D29" s="36"/>
      <c r="E29" s="36"/>
      <c r="F29" s="36"/>
      <c r="G29" s="36"/>
      <c r="H29" s="36"/>
      <c r="I29" s="36"/>
      <c r="J29" s="36"/>
      <c r="K29" s="36"/>
      <c r="L29" s="36"/>
    </row>
    <row r="30" spans="1:12" x14ac:dyDescent="0.3">
      <c r="A30" s="46">
        <v>28</v>
      </c>
      <c r="B30" s="45" t="s">
        <v>200</v>
      </c>
      <c r="C30" s="36"/>
      <c r="D30" s="36"/>
      <c r="E30" s="36"/>
      <c r="F30" s="36"/>
      <c r="G30" s="36"/>
      <c r="H30" s="36"/>
      <c r="I30" s="36"/>
      <c r="J30" s="36"/>
      <c r="K30" s="36"/>
      <c r="L30" s="36"/>
    </row>
    <row r="31" spans="1:12" x14ac:dyDescent="0.3">
      <c r="A31" s="46">
        <v>29</v>
      </c>
      <c r="B31" s="45" t="s">
        <v>201</v>
      </c>
      <c r="C31" s="36"/>
      <c r="D31" s="36"/>
      <c r="E31" s="36"/>
      <c r="F31" s="36"/>
      <c r="G31" s="36"/>
      <c r="H31" s="36"/>
      <c r="I31" s="36"/>
      <c r="J31" s="36"/>
      <c r="K31" s="36"/>
      <c r="L31" s="36"/>
    </row>
    <row r="32" spans="1:12" x14ac:dyDescent="0.3">
      <c r="A32" s="36"/>
      <c r="B32" s="37"/>
      <c r="C32" s="36"/>
      <c r="D32" s="36"/>
      <c r="E32" s="36"/>
      <c r="F32" s="36"/>
      <c r="G32" s="36"/>
      <c r="H32" s="36"/>
      <c r="I32" s="36"/>
      <c r="J32" s="36"/>
      <c r="K32" s="36"/>
      <c r="L32" s="36"/>
    </row>
    <row r="33" spans="1:12" x14ac:dyDescent="0.3">
      <c r="A33" s="36"/>
      <c r="B33" s="37"/>
      <c r="C33" s="36"/>
      <c r="D33" s="36"/>
      <c r="E33" s="36"/>
      <c r="F33" s="36"/>
      <c r="G33" s="36"/>
      <c r="H33" s="36"/>
      <c r="I33" s="36"/>
      <c r="J33" s="36"/>
      <c r="K33" s="36"/>
      <c r="L33" s="3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D19"/>
  <sheetViews>
    <sheetView tabSelected="1" workbookViewId="0">
      <selection activeCell="C8" sqref="C8"/>
    </sheetView>
  </sheetViews>
  <sheetFormatPr defaultColWidth="9.109375" defaultRowHeight="14.4" x14ac:dyDescent="0.3"/>
  <cols>
    <col min="1" max="1" width="9.109375" style="3"/>
    <col min="2" max="2" width="22" style="33" customWidth="1"/>
    <col min="3" max="3" width="35.6640625" style="3" customWidth="1"/>
    <col min="4" max="4" width="18.5546875" style="3" customWidth="1"/>
    <col min="5" max="5" width="19.109375" style="3" customWidth="1"/>
    <col min="6" max="16384" width="9.109375" style="3"/>
  </cols>
  <sheetData>
    <row r="2" spans="1:4" s="42" customFormat="1" ht="46.5" customHeight="1" x14ac:dyDescent="0.3">
      <c r="A2" s="150" t="s">
        <v>171</v>
      </c>
      <c r="B2" s="84" t="s">
        <v>172</v>
      </c>
      <c r="C2" s="149" t="s">
        <v>289</v>
      </c>
      <c r="D2" s="149" t="s">
        <v>519</v>
      </c>
    </row>
    <row r="3" spans="1:4" x14ac:dyDescent="0.3">
      <c r="A3" s="151">
        <v>1</v>
      </c>
      <c r="B3" s="152" t="s">
        <v>290</v>
      </c>
      <c r="C3" s="148">
        <v>11</v>
      </c>
      <c r="D3" s="147"/>
    </row>
    <row r="4" spans="1:4" x14ac:dyDescent="0.3">
      <c r="A4" s="151">
        <f>A3+1</f>
        <v>2</v>
      </c>
      <c r="B4" s="152" t="s">
        <v>291</v>
      </c>
      <c r="C4" s="148">
        <v>15</v>
      </c>
      <c r="D4" s="147"/>
    </row>
    <row r="5" spans="1:4" x14ac:dyDescent="0.3">
      <c r="A5" s="151">
        <f t="shared" ref="A5:A18" si="0">A4+1</f>
        <v>3</v>
      </c>
      <c r="B5" s="152" t="s">
        <v>292</v>
      </c>
      <c r="C5" s="148">
        <v>9</v>
      </c>
      <c r="D5" s="147"/>
    </row>
    <row r="6" spans="1:4" x14ac:dyDescent="0.3">
      <c r="A6" s="151">
        <f t="shared" si="0"/>
        <v>4</v>
      </c>
      <c r="B6" s="152" t="s">
        <v>293</v>
      </c>
      <c r="C6" s="148">
        <v>4</v>
      </c>
      <c r="D6" s="147"/>
    </row>
    <row r="7" spans="1:4" x14ac:dyDescent="0.3">
      <c r="A7" s="151">
        <f t="shared" si="0"/>
        <v>5</v>
      </c>
      <c r="B7" s="152" t="s">
        <v>294</v>
      </c>
      <c r="C7" s="148">
        <v>4</v>
      </c>
      <c r="D7" s="147"/>
    </row>
    <row r="8" spans="1:4" x14ac:dyDescent="0.3">
      <c r="A8" s="151">
        <f t="shared" si="0"/>
        <v>6</v>
      </c>
      <c r="B8" s="152" t="s">
        <v>295</v>
      </c>
      <c r="C8" s="148">
        <v>3</v>
      </c>
      <c r="D8" s="147"/>
    </row>
    <row r="9" spans="1:4" x14ac:dyDescent="0.3">
      <c r="A9" s="151">
        <f t="shared" si="0"/>
        <v>7</v>
      </c>
      <c r="B9" s="152" t="s">
        <v>296</v>
      </c>
      <c r="C9" s="148">
        <v>6</v>
      </c>
      <c r="D9" s="147"/>
    </row>
    <row r="10" spans="1:4" x14ac:dyDescent="0.3">
      <c r="A10" s="151">
        <f t="shared" si="0"/>
        <v>8</v>
      </c>
      <c r="B10" s="152" t="s">
        <v>297</v>
      </c>
      <c r="C10" s="148">
        <v>6</v>
      </c>
      <c r="D10" s="147"/>
    </row>
    <row r="11" spans="1:4" x14ac:dyDescent="0.3">
      <c r="A11" s="151">
        <f t="shared" si="0"/>
        <v>9</v>
      </c>
      <c r="B11" s="152" t="s">
        <v>298</v>
      </c>
      <c r="C11" s="148">
        <v>1</v>
      </c>
      <c r="D11" s="147"/>
    </row>
    <row r="12" spans="1:4" x14ac:dyDescent="0.3">
      <c r="A12" s="151">
        <f t="shared" si="0"/>
        <v>10</v>
      </c>
      <c r="B12" s="152" t="s">
        <v>299</v>
      </c>
      <c r="C12" s="148">
        <v>1</v>
      </c>
      <c r="D12" s="147"/>
    </row>
    <row r="13" spans="1:4" x14ac:dyDescent="0.3">
      <c r="A13" s="151">
        <f t="shared" si="0"/>
        <v>11</v>
      </c>
      <c r="B13" s="152" t="s">
        <v>300</v>
      </c>
      <c r="C13" s="148">
        <v>8</v>
      </c>
      <c r="D13" s="147"/>
    </row>
    <row r="14" spans="1:4" x14ac:dyDescent="0.3">
      <c r="A14" s="151">
        <f t="shared" si="0"/>
        <v>12</v>
      </c>
      <c r="B14" s="152" t="s">
        <v>301</v>
      </c>
      <c r="C14" s="148">
        <v>2</v>
      </c>
      <c r="D14" s="147"/>
    </row>
    <row r="15" spans="1:4" x14ac:dyDescent="0.3">
      <c r="A15" s="151">
        <f t="shared" si="0"/>
        <v>13</v>
      </c>
      <c r="B15" s="149" t="s">
        <v>312</v>
      </c>
      <c r="C15" s="149">
        <v>0</v>
      </c>
      <c r="D15" s="147">
        <v>2</v>
      </c>
    </row>
    <row r="16" spans="1:4" x14ac:dyDescent="0.3">
      <c r="A16" s="151">
        <f t="shared" si="0"/>
        <v>14</v>
      </c>
      <c r="B16" s="152" t="s">
        <v>313</v>
      </c>
      <c r="C16" s="148">
        <v>0</v>
      </c>
      <c r="D16" s="147">
        <v>6</v>
      </c>
    </row>
    <row r="17" spans="1:4" x14ac:dyDescent="0.3">
      <c r="A17" s="151">
        <f t="shared" si="0"/>
        <v>15</v>
      </c>
      <c r="B17" s="152" t="s">
        <v>314</v>
      </c>
      <c r="C17" s="148">
        <v>0</v>
      </c>
      <c r="D17" s="147">
        <v>2</v>
      </c>
    </row>
    <row r="18" spans="1:4" s="146" customFormat="1" x14ac:dyDescent="0.3">
      <c r="A18" s="151">
        <f t="shared" si="0"/>
        <v>16</v>
      </c>
      <c r="B18" s="152" t="s">
        <v>520</v>
      </c>
      <c r="C18" s="148"/>
      <c r="D18" s="153">
        <v>4</v>
      </c>
    </row>
    <row r="19" spans="1:4" x14ac:dyDescent="0.3">
      <c r="B19" s="65"/>
      <c r="C19" s="3">
        <f>SUM(C3:C17)</f>
        <v>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Overview</vt:lpstr>
      <vt:lpstr>Sensors &amp; Communication</vt:lpstr>
      <vt:lpstr>Pollution Deployment</vt:lpstr>
      <vt:lpstr>Smart room deployment</vt:lpstr>
      <vt:lpstr>Room 105 deployment</vt:lpstr>
      <vt:lpstr>Water deployment</vt:lpstr>
      <vt:lpstr>Power Distribution Deployment</vt:lpstr>
      <vt:lpstr>Deployment</vt:lpstr>
      <vt:lpstr>WiFi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ANURADHA</dc:creator>
  <cp:lastModifiedBy>anuradhav</cp:lastModifiedBy>
  <dcterms:created xsi:type="dcterms:W3CDTF">2020-05-05T08:45:56Z</dcterms:created>
  <dcterms:modified xsi:type="dcterms:W3CDTF">2020-07-22T10:27:05Z</dcterms:modified>
</cp:coreProperties>
</file>