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foodemapp/data/eval/"/>
    </mc:Choice>
  </mc:AlternateContent>
  <xr:revisionPtr revIDLastSave="0" documentId="13_ncr:1_{EFFA7538-6BAE-904F-9240-9EA1974B0133}" xr6:coauthVersionLast="47" xr6:coauthVersionMax="47" xr10:uidLastSave="{00000000-0000-0000-0000-000000000000}"/>
  <bookViews>
    <workbookView xWindow="0" yWindow="500" windowWidth="49640" windowHeight="28300" xr2:uid="{388A41A5-7230-C343-9E97-58A9A2E8CE4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2" i="1" l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205" i="1"/>
  <c r="L204" i="1"/>
  <c r="L203" i="1"/>
  <c r="L208" i="1" l="1"/>
  <c r="L209" i="1" s="1"/>
  <c r="L207" i="1"/>
  <c r="L211" i="1" l="1"/>
  <c r="L210" i="1"/>
</calcChain>
</file>

<file path=xl/sharedStrings.xml><?xml version="1.0" encoding="utf-8"?>
<sst xmlns="http://schemas.openxmlformats.org/spreadsheetml/2006/main" count="222" uniqueCount="222">
  <si>
    <t>Question</t>
  </si>
  <si>
    <t>Participant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</si>
  <si>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</si>
  <si>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</si>
  <si>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</si>
  <si>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</si>
  <si>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</si>
  <si>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</si>
  <si>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</si>
  <si>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</si>
  <si>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</si>
  <si>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</si>
  <si>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SUS Score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</si>
  <si>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</si>
  <si>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</si>
  <si>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</si>
  <si>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</si>
  <si>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</si>
  <si>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</si>
  <si>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</si>
  <si>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</si>
  <si>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</si>
  <si>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</si>
  <si>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</si>
  <si>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</si>
  <si>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</si>
  <si>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</si>
  <si>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</si>
  <si>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</si>
  <si>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</si>
  <si>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</si>
  <si>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</si>
  <si>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</si>
  <si>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Total SUS Score</t>
  </si>
  <si>
    <t>Std.Dev</t>
  </si>
  <si>
    <t>95% Confidence Interval</t>
  </si>
  <si>
    <t>what's this?</t>
  </si>
  <si>
    <t>Upper CI Bound</t>
  </si>
  <si>
    <t>Lower CI Bound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</si>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</sst>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2" fillId="2" borderId="0" xfId="0" applyFont="1" applyFill="1"/>
    <xf numFmtId="164" fontId="3" fillId="2" borderId="0" xfId="0" applyNumberFormat="1" applyFont="1" applyFill="1"/>
    <xf numFmtId="0" fontId="3" fillId="2" borderId="0" xfId="0" applyFont="1" applyFill="1"/>
    <xf numFmtId="0" fontId="1" fillId="2" borderId="0" xfId="1" applyFill="1"/>
    <xf numFmtId="164" fontId="0" fillId="2" borderId="0" xfId="0" applyNumberForma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sablestats.com/lessons/MarginInt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DBC1-9F11-C948-949B-98F89FDE0393}">
  <dimension ref="A1:M211"/>
  <sheetViews>
    <sheetView tabSelected="1" topLeftCell="A183" zoomScale="142" workbookViewId="0">
      <selection activeCell="K197" sqref="K197"/>
    </sheetView>
  </sheetViews>
  <sheetFormatPr baseColWidth="10" defaultRowHeight="16" x14ac:dyDescent="0.2"/>
  <sheetData>
    <row r="1" spans="1:13" x14ac:dyDescent="0.2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3"/>
      <c r="M1" s="1"/>
    </row>
    <row r="2" spans="1:13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3" t="s">
        <v>12</v>
      </c>
      <c r="M2" s="1"/>
    </row>
    <row r="3" spans="1:13" x14ac:dyDescent="0.2">
      <c r="A3" s="2" t="s">
        <v>13</v>
      </c>
      <c r="B3">
        <v>3</v>
      </c>
      <c r="C3">
        <v>2</v>
      </c>
      <c r="D3">
        <v>3</v>
      </c>
      <c r="E3">
        <v>2</v>
      </c>
      <c r="F3">
        <v>4</v>
      </c>
      <c r="G3">
        <v>3</v>
      </c>
      <c r="H3">
        <v>2</v>
      </c>
      <c r="I3">
        <v>3</v>
      </c>
      <c r="J3">
        <v>2</v>
      </c>
      <c r="K3">
        <v>3</v>
      </c>
      <c r="L3" s="3">
        <f>IF(B3="","",((B3-1)+(5-C3)+(D3-1)+(5-E3)+(F3-1)+(5-G3)+(H3-1)+(5-I3)+(J3-1)+(5-K3))*2.5)</f>
        <v>52.5</v>
      </c>
      <c r="M3" s="1"/>
    </row>
    <row r="4" spans="1:13" x14ac:dyDescent="0.2">
      <c r="A4" s="2" t="s">
        <v>14</v>
      </c>
      <c r="B4">
        <v>2</v>
      </c>
      <c r="C4">
        <v>3</v>
      </c>
      <c r="D4">
        <v>3</v>
      </c>
      <c r="E4">
        <v>1</v>
      </c>
      <c r="F4">
        <v>2</v>
      </c>
      <c r="G4">
        <v>1</v>
      </c>
      <c r="H4">
        <v>3</v>
      </c>
      <c r="I4">
        <v>3</v>
      </c>
      <c r="J4">
        <v>5</v>
      </c>
      <c r="K4">
        <v>2</v>
      </c>
      <c r="L4" s="3">
        <f t="shared" ref="L4:L22" si="0">IF(B4="","",((B4-1)+(5-C4)+(D4-1)+(5-E4)+(F4-1)+(5-G4)+(H4-1)+(5-I4)+(J4-1)+(5-K4))*2.5)</f>
        <v>62.5</v>
      </c>
      <c r="M4" s="1"/>
    </row>
    <row r="5" spans="1:13" x14ac:dyDescent="0.2">
      <c r="A5" s="2" t="s">
        <v>15</v>
      </c>
      <c r="B5">
        <v>4</v>
      </c>
      <c r="C5">
        <v>2</v>
      </c>
      <c r="D5">
        <v>3</v>
      </c>
      <c r="E5">
        <v>1</v>
      </c>
      <c r="F5">
        <v>2</v>
      </c>
      <c r="G5">
        <v>3</v>
      </c>
      <c r="H5">
        <v>4</v>
      </c>
      <c r="I5">
        <v>3</v>
      </c>
      <c r="J5">
        <v>4</v>
      </c>
      <c r="K5">
        <v>2</v>
      </c>
      <c r="L5" s="3">
        <f t="shared" si="0"/>
        <v>65</v>
      </c>
      <c r="M5" s="1"/>
    </row>
    <row r="6" spans="1:13" x14ac:dyDescent="0.2">
      <c r="A6" s="2" t="s">
        <v>16</v>
      </c>
      <c r="B6">
        <v>5</v>
      </c>
      <c r="C6">
        <v>1</v>
      </c>
      <c r="D6">
        <v>4</v>
      </c>
      <c r="E6">
        <v>1</v>
      </c>
      <c r="F6">
        <v>5</v>
      </c>
      <c r="G6">
        <v>2</v>
      </c>
      <c r="H6">
        <v>2</v>
      </c>
      <c r="I6">
        <v>2</v>
      </c>
      <c r="J6">
        <v>4</v>
      </c>
      <c r="K6">
        <v>1</v>
      </c>
      <c r="L6" s="3">
        <f t="shared" si="0"/>
        <v>82.5</v>
      </c>
      <c r="M6" s="1"/>
    </row>
    <row r="7" spans="1:13" x14ac:dyDescent="0.2">
      <c r="A7" s="2" t="s">
        <v>17</v>
      </c>
      <c r="B7">
        <v>3</v>
      </c>
      <c r="C7">
        <v>2</v>
      </c>
      <c r="D7">
        <v>3</v>
      </c>
      <c r="E7">
        <v>1</v>
      </c>
      <c r="F7">
        <v>4</v>
      </c>
      <c r="G7">
        <v>1</v>
      </c>
      <c r="H7">
        <v>2</v>
      </c>
      <c r="I7">
        <v>2</v>
      </c>
      <c r="J7">
        <v>2</v>
      </c>
      <c r="K7">
        <v>4</v>
      </c>
      <c r="L7" s="3">
        <f t="shared" si="0"/>
        <v>60</v>
      </c>
      <c r="M7" s="1"/>
    </row>
    <row r="8" spans="1:13" x14ac:dyDescent="0.2">
      <c r="A8" s="2" t="s">
        <v>18</v>
      </c>
      <c r="B8">
        <v>3</v>
      </c>
      <c r="C8">
        <v>3</v>
      </c>
      <c r="D8">
        <v>3</v>
      </c>
      <c r="E8">
        <v>1</v>
      </c>
      <c r="F8">
        <v>2</v>
      </c>
      <c r="G8">
        <v>3</v>
      </c>
      <c r="H8">
        <v>2</v>
      </c>
      <c r="I8">
        <v>4</v>
      </c>
      <c r="J8">
        <v>3</v>
      </c>
      <c r="K8">
        <v>3</v>
      </c>
      <c r="L8" s="3">
        <f t="shared" si="0"/>
        <v>47.5</v>
      </c>
      <c r="M8" s="1"/>
    </row>
    <row r="9" spans="1:13" x14ac:dyDescent="0.2">
      <c r="A9" s="2" t="s">
        <v>19</v>
      </c>
      <c r="B9">
        <v>4</v>
      </c>
      <c r="C9">
        <v>3</v>
      </c>
      <c r="D9">
        <v>4</v>
      </c>
      <c r="E9">
        <v>2</v>
      </c>
      <c r="F9">
        <v>4</v>
      </c>
      <c r="G9">
        <v>2</v>
      </c>
      <c r="H9">
        <v>2</v>
      </c>
      <c r="I9">
        <v>2</v>
      </c>
      <c r="J9">
        <v>3</v>
      </c>
      <c r="K9">
        <v>4</v>
      </c>
      <c r="L9" s="3">
        <f t="shared" si="0"/>
        <v>60</v>
      </c>
      <c r="M9" s="1"/>
    </row>
    <row r="10" spans="1:13" x14ac:dyDescent="0.2">
      <c r="A10" s="2" t="s">
        <v>20</v>
      </c>
      <c r="B10">
        <v>4</v>
      </c>
      <c r="C10">
        <v>2</v>
      </c>
      <c r="D10">
        <v>5</v>
      </c>
      <c r="E10">
        <v>1</v>
      </c>
      <c r="F10">
        <v>4</v>
      </c>
      <c r="G10">
        <v>2</v>
      </c>
      <c r="H10">
        <v>3</v>
      </c>
      <c r="I10">
        <v>2</v>
      </c>
      <c r="J10">
        <v>5</v>
      </c>
      <c r="K10">
        <v>1</v>
      </c>
      <c r="L10" s="3">
        <f t="shared" si="0"/>
        <v>82.5</v>
      </c>
      <c r="M10" s="1"/>
    </row>
    <row r="11" spans="1:13" x14ac:dyDescent="0.2">
      <c r="A11" s="2" t="s">
        <v>21</v>
      </c>
      <c r="B11">
        <v>4</v>
      </c>
      <c r="C11">
        <v>4</v>
      </c>
      <c r="D11">
        <v>4</v>
      </c>
      <c r="E11">
        <v>4</v>
      </c>
      <c r="F11">
        <v>4</v>
      </c>
      <c r="G11">
        <v>3</v>
      </c>
      <c r="H11">
        <v>2</v>
      </c>
      <c r="I11">
        <v>3</v>
      </c>
      <c r="J11">
        <v>3</v>
      </c>
      <c r="K11">
        <v>2</v>
      </c>
      <c r="L11" s="3">
        <f t="shared" si="0"/>
        <v>52.5</v>
      </c>
      <c r="M11" s="1"/>
    </row>
    <row r="12" spans="1:13" x14ac:dyDescent="0.2">
      <c r="A12" s="2" t="s">
        <v>22</v>
      </c>
      <c r="B12">
        <v>5</v>
      </c>
      <c r="C12">
        <v>2</v>
      </c>
      <c r="D12">
        <v>4</v>
      </c>
      <c r="E12">
        <v>2</v>
      </c>
      <c r="F12">
        <v>5</v>
      </c>
      <c r="G12">
        <v>1</v>
      </c>
      <c r="H12">
        <v>5</v>
      </c>
      <c r="I12">
        <v>1</v>
      </c>
      <c r="J12">
        <v>4</v>
      </c>
      <c r="K12">
        <v>2</v>
      </c>
      <c r="L12" s="3">
        <f t="shared" si="0"/>
        <v>87.5</v>
      </c>
      <c r="M12" s="1"/>
    </row>
    <row r="13" spans="1:13" x14ac:dyDescent="0.2">
      <c r="A13" s="2" t="s">
        <v>23</v>
      </c>
      <c r="B13">
        <v>2</v>
      </c>
      <c r="C13">
        <v>3</v>
      </c>
      <c r="D13">
        <v>4</v>
      </c>
      <c r="E13">
        <v>1</v>
      </c>
      <c r="F13">
        <v>4</v>
      </c>
      <c r="G13">
        <v>2</v>
      </c>
      <c r="H13">
        <v>1</v>
      </c>
      <c r="I13">
        <v>2</v>
      </c>
      <c r="J13">
        <v>5</v>
      </c>
      <c r="K13">
        <v>2</v>
      </c>
      <c r="L13" s="3">
        <f t="shared" si="0"/>
        <v>65</v>
      </c>
      <c r="M13" s="1"/>
    </row>
    <row r="14" spans="1:13" x14ac:dyDescent="0.2">
      <c r="A14" s="2" t="s">
        <v>24</v>
      </c>
      <c r="B14">
        <v>2</v>
      </c>
      <c r="C14">
        <v>4</v>
      </c>
      <c r="D14">
        <v>3</v>
      </c>
      <c r="E14">
        <v>5</v>
      </c>
      <c r="F14">
        <v>3</v>
      </c>
      <c r="G14">
        <v>4</v>
      </c>
      <c r="H14">
        <v>2</v>
      </c>
      <c r="I14">
        <v>4</v>
      </c>
      <c r="J14">
        <v>2</v>
      </c>
      <c r="K14">
        <v>4</v>
      </c>
      <c r="L14" s="3">
        <f t="shared" si="0"/>
        <v>27.5</v>
      </c>
      <c r="M14" s="1"/>
    </row>
    <row r="15" spans="1:13" x14ac:dyDescent="0.2">
      <c r="A15" s="2" t="s">
        <v>25</v>
      </c>
      <c r="B15">
        <v>2</v>
      </c>
      <c r="C15">
        <v>4</v>
      </c>
      <c r="D15">
        <v>2</v>
      </c>
      <c r="E15">
        <v>1</v>
      </c>
      <c r="F15">
        <v>3</v>
      </c>
      <c r="G15">
        <v>3</v>
      </c>
      <c r="H15">
        <v>1</v>
      </c>
      <c r="I15">
        <v>2</v>
      </c>
      <c r="J15">
        <v>2</v>
      </c>
      <c r="K15">
        <v>4</v>
      </c>
      <c r="L15" s="3">
        <f t="shared" si="0"/>
        <v>40</v>
      </c>
      <c r="M15" s="1"/>
    </row>
    <row r="16" spans="1:13" x14ac:dyDescent="0.2">
      <c r="A16" s="2" t="s">
        <v>26</v>
      </c>
      <c r="B16">
        <v>1</v>
      </c>
      <c r="C16">
        <v>4</v>
      </c>
      <c r="D16">
        <v>2</v>
      </c>
      <c r="E16">
        <v>1</v>
      </c>
      <c r="F16">
        <v>2</v>
      </c>
      <c r="G16">
        <v>4</v>
      </c>
      <c r="H16">
        <v>2</v>
      </c>
      <c r="I16">
        <v>4</v>
      </c>
      <c r="J16">
        <v>2</v>
      </c>
      <c r="K16">
        <v>3</v>
      </c>
      <c r="L16" s="3">
        <f t="shared" si="0"/>
        <v>32.5</v>
      </c>
      <c r="M16" s="1"/>
    </row>
    <row r="17" spans="1:13" x14ac:dyDescent="0.2">
      <c r="A17" s="2" t="s">
        <v>27</v>
      </c>
      <c r="B17">
        <v>4</v>
      </c>
      <c r="C17">
        <v>3</v>
      </c>
      <c r="D17">
        <v>2</v>
      </c>
      <c r="E17">
        <v>3</v>
      </c>
      <c r="F17">
        <v>4</v>
      </c>
      <c r="G17">
        <v>2</v>
      </c>
      <c r="H17">
        <v>1</v>
      </c>
      <c r="I17">
        <v>3</v>
      </c>
      <c r="J17">
        <v>2</v>
      </c>
      <c r="K17">
        <v>5</v>
      </c>
      <c r="L17" s="3">
        <f t="shared" si="0"/>
        <v>42.5</v>
      </c>
      <c r="M17" s="1"/>
    </row>
    <row r="18" spans="1:13" x14ac:dyDescent="0.2">
      <c r="A18" s="2" t="s">
        <v>28</v>
      </c>
      <c r="B18">
        <v>4</v>
      </c>
      <c r="C18">
        <v>3</v>
      </c>
      <c r="D18">
        <v>3</v>
      </c>
      <c r="E18">
        <v>3</v>
      </c>
      <c r="F18">
        <v>4</v>
      </c>
      <c r="G18">
        <v>1</v>
      </c>
      <c r="H18">
        <v>2</v>
      </c>
      <c r="I18">
        <v>2</v>
      </c>
      <c r="J18">
        <v>3</v>
      </c>
      <c r="K18">
        <v>2</v>
      </c>
      <c r="L18" s="3">
        <f t="shared" si="0"/>
        <v>62.5</v>
      </c>
      <c r="M18" s="1"/>
    </row>
    <row r="19" spans="1:13" x14ac:dyDescent="0.2">
      <c r="A19" s="2" t="s">
        <v>29</v>
      </c>
      <c r="B19">
        <v>2</v>
      </c>
      <c r="C19">
        <v>4</v>
      </c>
      <c r="D19">
        <v>2</v>
      </c>
      <c r="E19">
        <v>1</v>
      </c>
      <c r="F19">
        <v>2</v>
      </c>
      <c r="G19">
        <v>3</v>
      </c>
      <c r="H19">
        <v>2</v>
      </c>
      <c r="I19">
        <v>4</v>
      </c>
      <c r="J19">
        <v>3</v>
      </c>
      <c r="K19">
        <v>2</v>
      </c>
      <c r="L19" s="3">
        <f t="shared" si="0"/>
        <v>42.5</v>
      </c>
      <c r="M19" s="1"/>
    </row>
    <row r="20" spans="1:13" x14ac:dyDescent="0.2">
      <c r="A20" s="2" t="s">
        <v>30</v>
      </c>
      <c r="B20">
        <v>4</v>
      </c>
      <c r="C20">
        <v>2</v>
      </c>
      <c r="D20">
        <v>3</v>
      </c>
      <c r="E20">
        <v>2</v>
      </c>
      <c r="F20">
        <v>4</v>
      </c>
      <c r="G20">
        <v>2</v>
      </c>
      <c r="H20">
        <v>3</v>
      </c>
      <c r="I20">
        <v>2</v>
      </c>
      <c r="J20">
        <v>3</v>
      </c>
      <c r="K20">
        <v>4</v>
      </c>
      <c r="L20" s="3">
        <f t="shared" si="0"/>
        <v>62.5</v>
      </c>
      <c r="M20" s="1"/>
    </row>
    <row r="21" spans="1:13" x14ac:dyDescent="0.2">
      <c r="A21" s="2" t="s">
        <v>31</v>
      </c>
      <c r="B21">
        <v>4</v>
      </c>
      <c r="C21">
        <v>4</v>
      </c>
      <c r="D21">
        <v>4</v>
      </c>
      <c r="E21">
        <v>2</v>
      </c>
      <c r="F21">
        <v>3</v>
      </c>
      <c r="G21">
        <v>2</v>
      </c>
      <c r="H21">
        <v>2</v>
      </c>
      <c r="I21">
        <v>4</v>
      </c>
      <c r="J21">
        <v>4</v>
      </c>
      <c r="K21">
        <v>3</v>
      </c>
      <c r="L21" s="3">
        <f t="shared" si="0"/>
        <v>55</v>
      </c>
      <c r="M21" s="1"/>
    </row>
    <row r="22" spans="1:13" x14ac:dyDescent="0.2">
      <c r="A22" s="2" t="s">
        <v>32</v>
      </c>
      <c r="B22">
        <v>4</v>
      </c>
      <c r="C22">
        <v>3</v>
      </c>
      <c r="D22">
        <v>2</v>
      </c>
      <c r="E22">
        <v>4</v>
      </c>
      <c r="F22">
        <v>3</v>
      </c>
      <c r="G22">
        <v>2</v>
      </c>
      <c r="H22">
        <v>2</v>
      </c>
      <c r="I22">
        <v>3</v>
      </c>
      <c r="J22">
        <v>3</v>
      </c>
      <c r="K22">
        <v>2</v>
      </c>
      <c r="L22" s="3">
        <f t="shared" si="0"/>
        <v>50</v>
      </c>
      <c r="M22" s="1"/>
    </row>
    <row r="23" spans="1:13" x14ac:dyDescent="0.2">
      <c r="A23" s="2" t="s">
        <v>39</v>
      </c>
      <c r="B23">
        <v>4</v>
      </c>
      <c r="C23">
        <v>2</v>
      </c>
      <c r="D23">
        <v>3</v>
      </c>
      <c r="E23">
        <v>2</v>
      </c>
      <c r="F23">
        <v>4</v>
      </c>
      <c r="G23">
        <v>2</v>
      </c>
      <c r="H23">
        <v>4</v>
      </c>
      <c r="I23">
        <v>2</v>
      </c>
      <c r="J23">
        <v>4</v>
      </c>
      <c r="K23">
        <v>2</v>
      </c>
      <c r="L23" s="3">
        <f>IF(B23="","",((B23-1)+(5-C23)+(D23-1)+(5-E23)+(F23-1)+(5-G23)+(H23-1)+(5-I23)+(J23-1)+(5-K23))*2.5)</f>
        <v>72.5</v>
      </c>
      <c r="M23" s="1"/>
    </row>
    <row r="24" spans="1:13" x14ac:dyDescent="0.2">
      <c r="A24" s="2" t="s">
        <v>40</v>
      </c>
      <c r="B24">
        <v>3</v>
      </c>
      <c r="C24">
        <v>4</v>
      </c>
      <c r="D24">
        <v>2</v>
      </c>
      <c r="E24">
        <v>2</v>
      </c>
      <c r="F24">
        <v>4</v>
      </c>
      <c r="G24">
        <v>2</v>
      </c>
      <c r="H24">
        <v>2</v>
      </c>
      <c r="I24">
        <v>3</v>
      </c>
      <c r="J24">
        <v>2</v>
      </c>
      <c r="K24">
        <v>5</v>
      </c>
      <c r="L24" s="3">
        <f t="shared" ref="L24:L42" si="1">IF(B24="","",((B24-1)+(5-C24)+(D24-1)+(5-E24)+(F24-1)+(5-G24)+(H24-1)+(5-I24)+(J24-1)+(5-K24))*2.5)</f>
        <v>42.5</v>
      </c>
      <c r="M24" s="1"/>
    </row>
    <row r="25" spans="1:13" x14ac:dyDescent="0.2">
      <c r="A25" s="2" t="s">
        <v>41</v>
      </c>
      <c r="B25">
        <v>3</v>
      </c>
      <c r="C25">
        <v>4</v>
      </c>
      <c r="D25">
        <v>2</v>
      </c>
      <c r="E25">
        <v>1</v>
      </c>
      <c r="F25">
        <v>2</v>
      </c>
      <c r="G25">
        <v>1</v>
      </c>
      <c r="H25">
        <v>1</v>
      </c>
      <c r="I25">
        <v>3</v>
      </c>
      <c r="J25">
        <v>3</v>
      </c>
      <c r="K25">
        <v>3</v>
      </c>
      <c r="L25" s="3">
        <f t="shared" si="1"/>
        <v>47.5</v>
      </c>
      <c r="M25" s="1"/>
    </row>
    <row r="26" spans="1:13" x14ac:dyDescent="0.2">
      <c r="A26" s="2" t="s">
        <v>42</v>
      </c>
      <c r="B26">
        <v>3</v>
      </c>
      <c r="C26">
        <v>4</v>
      </c>
      <c r="D26">
        <v>2</v>
      </c>
      <c r="E26">
        <v>1</v>
      </c>
      <c r="F26">
        <v>3</v>
      </c>
      <c r="G26">
        <v>2</v>
      </c>
      <c r="H26">
        <v>2</v>
      </c>
      <c r="I26">
        <v>4</v>
      </c>
      <c r="J26">
        <v>3</v>
      </c>
      <c r="K26">
        <v>3</v>
      </c>
      <c r="L26" s="3">
        <f t="shared" si="1"/>
        <v>47.5</v>
      </c>
      <c r="M26" s="1"/>
    </row>
    <row r="27" spans="1:13" x14ac:dyDescent="0.2">
      <c r="A27" s="2" t="s">
        <v>43</v>
      </c>
      <c r="B27">
        <v>2</v>
      </c>
      <c r="C27">
        <v>3</v>
      </c>
      <c r="D27">
        <v>2</v>
      </c>
      <c r="E27">
        <v>3</v>
      </c>
      <c r="F27">
        <v>4</v>
      </c>
      <c r="G27">
        <v>2</v>
      </c>
      <c r="H27">
        <v>2</v>
      </c>
      <c r="I27">
        <v>3</v>
      </c>
      <c r="J27">
        <v>2</v>
      </c>
      <c r="K27">
        <v>4</v>
      </c>
      <c r="L27" s="3">
        <f t="shared" si="1"/>
        <v>42.5</v>
      </c>
      <c r="M27" s="1"/>
    </row>
    <row r="28" spans="1:13" x14ac:dyDescent="0.2">
      <c r="A28" s="2" t="s">
        <v>44</v>
      </c>
      <c r="B28">
        <v>3</v>
      </c>
      <c r="C28">
        <v>4</v>
      </c>
      <c r="D28">
        <v>3</v>
      </c>
      <c r="E28">
        <v>1</v>
      </c>
      <c r="F28">
        <v>5</v>
      </c>
      <c r="G28">
        <v>4</v>
      </c>
      <c r="H28">
        <v>2</v>
      </c>
      <c r="I28">
        <v>2</v>
      </c>
      <c r="J28">
        <v>4</v>
      </c>
      <c r="K28">
        <v>1</v>
      </c>
      <c r="L28" s="3">
        <f t="shared" si="1"/>
        <v>62.5</v>
      </c>
      <c r="M28" s="1"/>
    </row>
    <row r="29" spans="1:13" x14ac:dyDescent="0.2">
      <c r="A29" s="2" t="s">
        <v>45</v>
      </c>
      <c r="B29">
        <v>5</v>
      </c>
      <c r="C29">
        <v>2</v>
      </c>
      <c r="D29">
        <v>5</v>
      </c>
      <c r="E29">
        <v>1</v>
      </c>
      <c r="F29">
        <v>5</v>
      </c>
      <c r="G29">
        <v>1</v>
      </c>
      <c r="H29">
        <v>4</v>
      </c>
      <c r="I29">
        <v>1</v>
      </c>
      <c r="J29">
        <v>4</v>
      </c>
      <c r="K29">
        <v>1</v>
      </c>
      <c r="L29" s="3">
        <f t="shared" si="1"/>
        <v>92.5</v>
      </c>
      <c r="M29" s="1"/>
    </row>
    <row r="30" spans="1:13" x14ac:dyDescent="0.2">
      <c r="A30" s="2" t="s">
        <v>46</v>
      </c>
      <c r="B30">
        <v>4</v>
      </c>
      <c r="C30">
        <v>5</v>
      </c>
      <c r="D30">
        <v>3</v>
      </c>
      <c r="E30">
        <v>3</v>
      </c>
      <c r="F30">
        <v>2</v>
      </c>
      <c r="G30">
        <v>4</v>
      </c>
      <c r="H30">
        <v>2</v>
      </c>
      <c r="I30">
        <v>4</v>
      </c>
      <c r="J30">
        <v>5</v>
      </c>
      <c r="K30">
        <v>4</v>
      </c>
      <c r="L30" s="3">
        <f t="shared" si="1"/>
        <v>40</v>
      </c>
      <c r="M30" s="1"/>
    </row>
    <row r="31" spans="1:13" x14ac:dyDescent="0.2">
      <c r="A31" s="2" t="s">
        <v>47</v>
      </c>
      <c r="B31">
        <v>5</v>
      </c>
      <c r="C31">
        <v>2</v>
      </c>
      <c r="D31">
        <v>4</v>
      </c>
      <c r="E31">
        <v>1</v>
      </c>
      <c r="F31">
        <v>3</v>
      </c>
      <c r="G31">
        <v>2</v>
      </c>
      <c r="H31">
        <v>5</v>
      </c>
      <c r="I31">
        <v>1</v>
      </c>
      <c r="J31">
        <v>5</v>
      </c>
      <c r="K31">
        <v>1</v>
      </c>
      <c r="L31" s="3">
        <f t="shared" si="1"/>
        <v>87.5</v>
      </c>
      <c r="M31" s="1"/>
    </row>
    <row r="32" spans="1:13" x14ac:dyDescent="0.2">
      <c r="A32" s="2" t="s">
        <v>48</v>
      </c>
      <c r="B32">
        <v>4</v>
      </c>
      <c r="C32">
        <v>2</v>
      </c>
      <c r="D32">
        <v>4</v>
      </c>
      <c r="E32">
        <v>1</v>
      </c>
      <c r="F32">
        <v>3</v>
      </c>
      <c r="G32">
        <v>3</v>
      </c>
      <c r="H32">
        <v>3</v>
      </c>
      <c r="I32">
        <v>2</v>
      </c>
      <c r="J32">
        <v>4</v>
      </c>
      <c r="K32">
        <v>2</v>
      </c>
      <c r="L32" s="3">
        <f t="shared" si="1"/>
        <v>70</v>
      </c>
      <c r="M32" s="1"/>
    </row>
    <row r="33" spans="1:13" x14ac:dyDescent="0.2">
      <c r="A33" s="2" t="s">
        <v>49</v>
      </c>
      <c r="B33">
        <v>3</v>
      </c>
      <c r="C33">
        <v>5</v>
      </c>
      <c r="D33">
        <v>3</v>
      </c>
      <c r="E33">
        <v>4</v>
      </c>
      <c r="F33">
        <v>2</v>
      </c>
      <c r="G33">
        <v>4</v>
      </c>
      <c r="H33">
        <v>2</v>
      </c>
      <c r="I33">
        <v>4</v>
      </c>
      <c r="J33">
        <v>2</v>
      </c>
      <c r="K33">
        <v>4</v>
      </c>
      <c r="L33" s="3">
        <f t="shared" si="1"/>
        <v>27.5</v>
      </c>
      <c r="M33" s="1"/>
    </row>
    <row r="34" spans="1:13" x14ac:dyDescent="0.2">
      <c r="A34" s="2" t="s">
        <v>50</v>
      </c>
      <c r="B34">
        <v>5</v>
      </c>
      <c r="C34">
        <v>3</v>
      </c>
      <c r="D34">
        <v>4</v>
      </c>
      <c r="E34">
        <v>1</v>
      </c>
      <c r="F34">
        <v>5</v>
      </c>
      <c r="G34">
        <v>3</v>
      </c>
      <c r="H34">
        <v>4</v>
      </c>
      <c r="I34">
        <v>2</v>
      </c>
      <c r="J34">
        <v>5</v>
      </c>
      <c r="K34">
        <v>4</v>
      </c>
      <c r="L34" s="3">
        <f t="shared" si="1"/>
        <v>75</v>
      </c>
      <c r="M34" s="1"/>
    </row>
    <row r="35" spans="1:13" x14ac:dyDescent="0.2">
      <c r="A35" s="2" t="s">
        <v>51</v>
      </c>
      <c r="B35">
        <v>5</v>
      </c>
      <c r="C35">
        <v>1</v>
      </c>
      <c r="D35">
        <v>5</v>
      </c>
      <c r="E35">
        <v>1</v>
      </c>
      <c r="F35">
        <v>5</v>
      </c>
      <c r="G35">
        <v>1</v>
      </c>
      <c r="H35">
        <v>2</v>
      </c>
      <c r="I35">
        <v>1</v>
      </c>
      <c r="J35">
        <v>4</v>
      </c>
      <c r="K35">
        <v>2</v>
      </c>
      <c r="L35" s="3">
        <f t="shared" si="1"/>
        <v>87.5</v>
      </c>
      <c r="M35" s="1"/>
    </row>
    <row r="36" spans="1:13" x14ac:dyDescent="0.2">
      <c r="A36" s="2" t="s">
        <v>52</v>
      </c>
      <c r="B36">
        <v>2</v>
      </c>
      <c r="C36">
        <v>3</v>
      </c>
      <c r="D36">
        <v>4</v>
      </c>
      <c r="E36">
        <v>2</v>
      </c>
      <c r="F36">
        <v>3</v>
      </c>
      <c r="G36">
        <v>4</v>
      </c>
      <c r="H36">
        <v>2</v>
      </c>
      <c r="I36">
        <v>4</v>
      </c>
      <c r="J36">
        <v>2</v>
      </c>
      <c r="K36">
        <v>1</v>
      </c>
      <c r="L36" s="3">
        <f t="shared" si="1"/>
        <v>47.5</v>
      </c>
      <c r="M36" s="1"/>
    </row>
    <row r="37" spans="1:13" x14ac:dyDescent="0.2">
      <c r="A37" s="2" t="s">
        <v>53</v>
      </c>
      <c r="B37">
        <v>5</v>
      </c>
      <c r="C37">
        <v>1</v>
      </c>
      <c r="D37">
        <v>5</v>
      </c>
      <c r="E37">
        <v>3</v>
      </c>
      <c r="F37">
        <v>4</v>
      </c>
      <c r="G37">
        <v>2</v>
      </c>
      <c r="H37">
        <v>4</v>
      </c>
      <c r="I37">
        <v>1</v>
      </c>
      <c r="J37">
        <v>4</v>
      </c>
      <c r="K37">
        <v>1</v>
      </c>
      <c r="L37" s="3">
        <f t="shared" si="1"/>
        <v>85</v>
      </c>
      <c r="M37" s="1"/>
    </row>
    <row r="38" spans="1:13" x14ac:dyDescent="0.2">
      <c r="A38" s="2" t="s">
        <v>54</v>
      </c>
      <c r="B38">
        <v>4</v>
      </c>
      <c r="C38">
        <v>2</v>
      </c>
      <c r="D38">
        <v>3</v>
      </c>
      <c r="E38">
        <v>5</v>
      </c>
      <c r="F38">
        <v>3</v>
      </c>
      <c r="G38">
        <v>3</v>
      </c>
      <c r="H38">
        <v>2</v>
      </c>
      <c r="I38">
        <v>3</v>
      </c>
      <c r="J38">
        <v>2</v>
      </c>
      <c r="K38">
        <v>5</v>
      </c>
      <c r="L38" s="3">
        <f t="shared" si="1"/>
        <v>40</v>
      </c>
      <c r="M38" s="1"/>
    </row>
    <row r="39" spans="1:13" x14ac:dyDescent="0.2">
      <c r="A39" s="2" t="s">
        <v>55</v>
      </c>
      <c r="B39">
        <v>4</v>
      </c>
      <c r="C39">
        <v>1</v>
      </c>
      <c r="D39">
        <v>4</v>
      </c>
      <c r="E39">
        <v>2</v>
      </c>
      <c r="F39">
        <v>3</v>
      </c>
      <c r="G39">
        <v>1</v>
      </c>
      <c r="H39">
        <v>3</v>
      </c>
      <c r="I39">
        <v>1</v>
      </c>
      <c r="J39">
        <v>3</v>
      </c>
      <c r="K39">
        <v>2</v>
      </c>
      <c r="L39" s="3">
        <f t="shared" si="1"/>
        <v>75</v>
      </c>
      <c r="M39" s="1"/>
    </row>
    <row r="40" spans="1:13" x14ac:dyDescent="0.2">
      <c r="A40" s="2" t="s">
        <v>56</v>
      </c>
      <c r="B40">
        <v>3</v>
      </c>
      <c r="C40">
        <v>4</v>
      </c>
      <c r="D40">
        <v>2</v>
      </c>
      <c r="E40">
        <v>3</v>
      </c>
      <c r="F40">
        <v>2</v>
      </c>
      <c r="G40">
        <v>4</v>
      </c>
      <c r="H40">
        <v>1</v>
      </c>
      <c r="I40">
        <v>4</v>
      </c>
      <c r="J40">
        <v>2</v>
      </c>
      <c r="K40">
        <v>4</v>
      </c>
      <c r="L40" s="3">
        <f t="shared" si="1"/>
        <v>27.5</v>
      </c>
      <c r="M40" s="1"/>
    </row>
    <row r="41" spans="1:13" x14ac:dyDescent="0.2">
      <c r="A41" s="2" t="s">
        <v>57</v>
      </c>
      <c r="B41">
        <v>5</v>
      </c>
      <c r="C41">
        <v>2</v>
      </c>
      <c r="D41">
        <v>3</v>
      </c>
      <c r="E41">
        <v>2</v>
      </c>
      <c r="F41">
        <v>4</v>
      </c>
      <c r="G41">
        <v>2</v>
      </c>
      <c r="H41">
        <v>2</v>
      </c>
      <c r="I41">
        <v>1</v>
      </c>
      <c r="J41">
        <v>3</v>
      </c>
      <c r="K41">
        <v>5</v>
      </c>
      <c r="L41" s="3">
        <f t="shared" si="1"/>
        <v>62.5</v>
      </c>
      <c r="M41" s="1"/>
    </row>
    <row r="42" spans="1:13" x14ac:dyDescent="0.2">
      <c r="A42" s="2" t="s">
        <v>58</v>
      </c>
      <c r="B42">
        <v>4</v>
      </c>
      <c r="C42">
        <v>2</v>
      </c>
      <c r="D42">
        <v>4</v>
      </c>
      <c r="E42">
        <v>3</v>
      </c>
      <c r="F42">
        <v>5</v>
      </c>
      <c r="G42">
        <v>2</v>
      </c>
      <c r="H42">
        <v>5</v>
      </c>
      <c r="I42">
        <v>1</v>
      </c>
      <c r="J42">
        <v>4</v>
      </c>
      <c r="K42">
        <v>2</v>
      </c>
      <c r="L42" s="3">
        <f t="shared" si="1"/>
        <v>80</v>
      </c>
      <c r="M42" s="1"/>
    </row>
    <row r="43" spans="1:13" x14ac:dyDescent="0.2">
      <c r="A43" s="2" t="s">
        <v>59</v>
      </c>
      <c r="B43">
        <v>4</v>
      </c>
      <c r="C43">
        <v>3</v>
      </c>
      <c r="D43">
        <v>4</v>
      </c>
      <c r="E43">
        <v>2</v>
      </c>
      <c r="F43">
        <v>3</v>
      </c>
      <c r="G43">
        <v>2</v>
      </c>
      <c r="H43">
        <v>4</v>
      </c>
      <c r="I43">
        <v>1</v>
      </c>
      <c r="J43">
        <v>3</v>
      </c>
      <c r="K43">
        <v>4</v>
      </c>
      <c r="L43" s="3">
        <f>IF(B43="","",((B43-1)+(5-C43)+(D43-1)+(5-E43)+(F43-1)+(5-G43)+(H43-1)+(5-I43)+(J43-1)+(5-K43))*2.5)</f>
        <v>65</v>
      </c>
      <c r="M43" s="1"/>
    </row>
    <row r="44" spans="1:13" x14ac:dyDescent="0.2">
      <c r="A44" s="2" t="s">
        <v>60</v>
      </c>
      <c r="B44">
        <v>4</v>
      </c>
      <c r="C44">
        <v>3</v>
      </c>
      <c r="D44">
        <v>3</v>
      </c>
      <c r="E44">
        <v>1</v>
      </c>
      <c r="F44">
        <v>5</v>
      </c>
      <c r="G44">
        <v>4</v>
      </c>
      <c r="H44">
        <v>2</v>
      </c>
      <c r="I44">
        <v>3</v>
      </c>
      <c r="J44">
        <v>5</v>
      </c>
      <c r="K44">
        <v>1</v>
      </c>
      <c r="L44" s="3">
        <f t="shared" ref="L44:L62" si="2">IF(B44="","",((B44-1)+(5-C44)+(D44-1)+(5-E44)+(F44-1)+(5-G44)+(H44-1)+(5-I44)+(J44-1)+(5-K44))*2.5)</f>
        <v>67.5</v>
      </c>
      <c r="M44" s="1"/>
    </row>
    <row r="45" spans="1:13" x14ac:dyDescent="0.2">
      <c r="A45" s="2" t="s">
        <v>61</v>
      </c>
      <c r="B45">
        <v>3</v>
      </c>
      <c r="C45">
        <v>4</v>
      </c>
      <c r="D45">
        <v>3</v>
      </c>
      <c r="E45">
        <v>5</v>
      </c>
      <c r="F45">
        <v>5</v>
      </c>
      <c r="G45">
        <v>1</v>
      </c>
      <c r="H45">
        <v>2</v>
      </c>
      <c r="I45">
        <v>3</v>
      </c>
      <c r="J45">
        <v>2</v>
      </c>
      <c r="K45">
        <v>4</v>
      </c>
      <c r="L45" s="3">
        <f t="shared" si="2"/>
        <v>45</v>
      </c>
      <c r="M45" s="1"/>
    </row>
    <row r="46" spans="1:13" x14ac:dyDescent="0.2">
      <c r="A46" s="2" t="s">
        <v>62</v>
      </c>
      <c r="B46">
        <v>4</v>
      </c>
      <c r="C46">
        <v>3</v>
      </c>
      <c r="D46">
        <v>2</v>
      </c>
      <c r="E46">
        <v>2</v>
      </c>
      <c r="F46">
        <v>4</v>
      </c>
      <c r="G46">
        <v>1</v>
      </c>
      <c r="H46">
        <v>2</v>
      </c>
      <c r="I46">
        <v>3</v>
      </c>
      <c r="J46">
        <v>2</v>
      </c>
      <c r="K46">
        <v>2</v>
      </c>
      <c r="L46" s="3">
        <f t="shared" si="2"/>
        <v>57.5</v>
      </c>
      <c r="M46" s="1"/>
    </row>
    <row r="47" spans="1:13" x14ac:dyDescent="0.2">
      <c r="A47" s="2" t="s">
        <v>63</v>
      </c>
      <c r="B47">
        <v>2</v>
      </c>
      <c r="C47">
        <v>4</v>
      </c>
      <c r="D47">
        <v>2</v>
      </c>
      <c r="E47">
        <v>1</v>
      </c>
      <c r="F47">
        <v>3</v>
      </c>
      <c r="G47">
        <v>3</v>
      </c>
      <c r="H47">
        <v>1</v>
      </c>
      <c r="I47">
        <v>4</v>
      </c>
      <c r="J47">
        <v>2</v>
      </c>
      <c r="K47">
        <v>5</v>
      </c>
      <c r="L47" s="3">
        <f t="shared" si="2"/>
        <v>32.5</v>
      </c>
      <c r="M47" s="1"/>
    </row>
    <row r="48" spans="1:13" x14ac:dyDescent="0.2">
      <c r="A48" s="2" t="s">
        <v>64</v>
      </c>
      <c r="B48">
        <v>3</v>
      </c>
      <c r="C48">
        <v>2</v>
      </c>
      <c r="D48">
        <v>4</v>
      </c>
      <c r="E48">
        <v>3</v>
      </c>
      <c r="F48">
        <v>4</v>
      </c>
      <c r="G48">
        <v>3</v>
      </c>
      <c r="H48">
        <v>3</v>
      </c>
      <c r="I48">
        <v>2</v>
      </c>
      <c r="J48">
        <v>4</v>
      </c>
      <c r="K48">
        <v>1</v>
      </c>
      <c r="L48" s="3">
        <f t="shared" si="2"/>
        <v>67.5</v>
      </c>
      <c r="M48" s="1"/>
    </row>
    <row r="49" spans="1:13" x14ac:dyDescent="0.2">
      <c r="A49" s="2" t="s">
        <v>65</v>
      </c>
      <c r="B49">
        <v>5</v>
      </c>
      <c r="C49">
        <v>2</v>
      </c>
      <c r="D49">
        <v>4</v>
      </c>
      <c r="E49">
        <v>2</v>
      </c>
      <c r="F49">
        <v>5</v>
      </c>
      <c r="G49">
        <v>1</v>
      </c>
      <c r="H49">
        <v>3</v>
      </c>
      <c r="I49">
        <v>2</v>
      </c>
      <c r="J49">
        <v>5</v>
      </c>
      <c r="K49">
        <v>4</v>
      </c>
      <c r="L49" s="3">
        <f t="shared" si="2"/>
        <v>77.5</v>
      </c>
      <c r="M49" s="1"/>
    </row>
    <row r="50" spans="1:13" x14ac:dyDescent="0.2">
      <c r="A50" s="2" t="s">
        <v>66</v>
      </c>
      <c r="B50">
        <v>1</v>
      </c>
      <c r="C50">
        <v>5</v>
      </c>
      <c r="D50">
        <v>3</v>
      </c>
      <c r="E50">
        <v>2</v>
      </c>
      <c r="F50">
        <v>3</v>
      </c>
      <c r="G50">
        <v>2</v>
      </c>
      <c r="H50">
        <v>1</v>
      </c>
      <c r="I50">
        <v>3</v>
      </c>
      <c r="J50">
        <v>3</v>
      </c>
      <c r="K50">
        <v>2</v>
      </c>
      <c r="L50" s="3">
        <f t="shared" si="2"/>
        <v>42.5</v>
      </c>
      <c r="M50" s="1"/>
    </row>
    <row r="51" spans="1:13" x14ac:dyDescent="0.2">
      <c r="A51" s="2" t="s">
        <v>67</v>
      </c>
      <c r="B51">
        <v>4</v>
      </c>
      <c r="C51">
        <v>1</v>
      </c>
      <c r="D51">
        <v>4</v>
      </c>
      <c r="E51">
        <v>1</v>
      </c>
      <c r="F51">
        <v>4</v>
      </c>
      <c r="G51">
        <v>2</v>
      </c>
      <c r="H51">
        <v>3</v>
      </c>
      <c r="I51">
        <v>2</v>
      </c>
      <c r="J51">
        <v>4</v>
      </c>
      <c r="K51">
        <v>1</v>
      </c>
      <c r="L51" s="3">
        <f t="shared" si="2"/>
        <v>80</v>
      </c>
      <c r="M51" s="1"/>
    </row>
    <row r="52" spans="1:13" x14ac:dyDescent="0.2">
      <c r="A52" s="2" t="s">
        <v>68</v>
      </c>
      <c r="B52">
        <v>4</v>
      </c>
      <c r="C52">
        <v>1</v>
      </c>
      <c r="D52">
        <v>4</v>
      </c>
      <c r="E52">
        <v>1</v>
      </c>
      <c r="F52">
        <v>4</v>
      </c>
      <c r="G52">
        <v>1</v>
      </c>
      <c r="H52">
        <v>3</v>
      </c>
      <c r="I52">
        <v>1</v>
      </c>
      <c r="J52">
        <v>4</v>
      </c>
      <c r="K52">
        <v>1</v>
      </c>
      <c r="L52" s="3">
        <f t="shared" si="2"/>
        <v>85</v>
      </c>
      <c r="M52" s="1"/>
    </row>
    <row r="53" spans="1:13" x14ac:dyDescent="0.2">
      <c r="A53" s="2" t="s">
        <v>69</v>
      </c>
      <c r="B53">
        <v>3</v>
      </c>
      <c r="C53">
        <v>3</v>
      </c>
      <c r="D53">
        <v>3</v>
      </c>
      <c r="E53">
        <v>1</v>
      </c>
      <c r="F53">
        <v>2</v>
      </c>
      <c r="G53">
        <v>3</v>
      </c>
      <c r="H53">
        <v>4</v>
      </c>
      <c r="I53">
        <v>3</v>
      </c>
      <c r="J53">
        <v>4</v>
      </c>
      <c r="K53">
        <v>1</v>
      </c>
      <c r="L53" s="3">
        <f t="shared" si="2"/>
        <v>62.5</v>
      </c>
      <c r="M53" s="1"/>
    </row>
    <row r="54" spans="1:13" x14ac:dyDescent="0.2">
      <c r="A54" s="2" t="s">
        <v>70</v>
      </c>
      <c r="B54">
        <v>3</v>
      </c>
      <c r="C54">
        <v>4</v>
      </c>
      <c r="D54">
        <v>3</v>
      </c>
      <c r="E54">
        <v>2</v>
      </c>
      <c r="F54">
        <v>4</v>
      </c>
      <c r="G54">
        <v>2</v>
      </c>
      <c r="H54">
        <v>3</v>
      </c>
      <c r="I54">
        <v>4</v>
      </c>
      <c r="J54">
        <v>3</v>
      </c>
      <c r="K54">
        <v>2</v>
      </c>
      <c r="L54" s="3">
        <f t="shared" si="2"/>
        <v>55</v>
      </c>
      <c r="M54" s="1"/>
    </row>
    <row r="55" spans="1:13" x14ac:dyDescent="0.2">
      <c r="A55" s="2" t="s">
        <v>71</v>
      </c>
      <c r="B55">
        <v>4</v>
      </c>
      <c r="C55">
        <v>2</v>
      </c>
      <c r="D55">
        <v>4</v>
      </c>
      <c r="E55">
        <v>1</v>
      </c>
      <c r="F55">
        <v>4</v>
      </c>
      <c r="G55">
        <v>1</v>
      </c>
      <c r="H55">
        <v>4</v>
      </c>
      <c r="I55">
        <v>1</v>
      </c>
      <c r="J55">
        <v>4</v>
      </c>
      <c r="K55">
        <v>4</v>
      </c>
      <c r="L55" s="3">
        <f t="shared" si="2"/>
        <v>77.5</v>
      </c>
      <c r="M55" s="1"/>
    </row>
    <row r="56" spans="1:13" x14ac:dyDescent="0.2">
      <c r="A56" s="2" t="s">
        <v>72</v>
      </c>
      <c r="B56">
        <v>5</v>
      </c>
      <c r="C56">
        <v>2</v>
      </c>
      <c r="D56">
        <v>4</v>
      </c>
      <c r="E56">
        <v>2</v>
      </c>
      <c r="F56">
        <v>4</v>
      </c>
      <c r="G56">
        <v>1</v>
      </c>
      <c r="H56">
        <v>5</v>
      </c>
      <c r="I56">
        <v>1</v>
      </c>
      <c r="J56">
        <v>4</v>
      </c>
      <c r="K56">
        <v>2</v>
      </c>
      <c r="L56" s="3">
        <f t="shared" si="2"/>
        <v>85</v>
      </c>
      <c r="M56" s="1"/>
    </row>
    <row r="57" spans="1:13" x14ac:dyDescent="0.2">
      <c r="A57" s="2" t="s">
        <v>73</v>
      </c>
      <c r="B57">
        <v>4</v>
      </c>
      <c r="C57">
        <v>1</v>
      </c>
      <c r="D57">
        <v>3</v>
      </c>
      <c r="E57">
        <v>2</v>
      </c>
      <c r="F57">
        <v>3</v>
      </c>
      <c r="G57">
        <v>2</v>
      </c>
      <c r="H57">
        <v>3</v>
      </c>
      <c r="I57">
        <v>1</v>
      </c>
      <c r="J57">
        <v>4</v>
      </c>
      <c r="K57">
        <v>3</v>
      </c>
      <c r="L57" s="3">
        <f t="shared" si="2"/>
        <v>70</v>
      </c>
      <c r="M57" s="1"/>
    </row>
    <row r="58" spans="1:13" x14ac:dyDescent="0.2">
      <c r="A58" s="2" t="s">
        <v>74</v>
      </c>
      <c r="B58">
        <v>4</v>
      </c>
      <c r="C58">
        <v>3</v>
      </c>
      <c r="D58">
        <v>3</v>
      </c>
      <c r="E58">
        <v>2</v>
      </c>
      <c r="F58">
        <v>4</v>
      </c>
      <c r="G58">
        <v>3</v>
      </c>
      <c r="H58">
        <v>4</v>
      </c>
      <c r="I58">
        <v>2</v>
      </c>
      <c r="J58">
        <v>3</v>
      </c>
      <c r="K58">
        <v>2</v>
      </c>
      <c r="L58" s="3">
        <f t="shared" si="2"/>
        <v>65</v>
      </c>
      <c r="M58" s="1"/>
    </row>
    <row r="59" spans="1:13" x14ac:dyDescent="0.2">
      <c r="A59" s="2" t="s">
        <v>75</v>
      </c>
      <c r="B59">
        <v>4</v>
      </c>
      <c r="C59">
        <v>3</v>
      </c>
      <c r="D59">
        <v>4</v>
      </c>
      <c r="E59">
        <v>1</v>
      </c>
      <c r="F59">
        <v>4</v>
      </c>
      <c r="G59">
        <v>2</v>
      </c>
      <c r="H59">
        <v>3</v>
      </c>
      <c r="I59">
        <v>4</v>
      </c>
      <c r="J59">
        <v>4</v>
      </c>
      <c r="K59">
        <v>2</v>
      </c>
      <c r="L59" s="3">
        <f t="shared" si="2"/>
        <v>67.5</v>
      </c>
      <c r="M59" s="1"/>
    </row>
    <row r="60" spans="1:13" x14ac:dyDescent="0.2">
      <c r="A60" s="2" t="s">
        <v>76</v>
      </c>
      <c r="B60">
        <v>5</v>
      </c>
      <c r="C60">
        <v>1</v>
      </c>
      <c r="D60">
        <v>5</v>
      </c>
      <c r="E60">
        <v>1</v>
      </c>
      <c r="F60">
        <v>5</v>
      </c>
      <c r="G60">
        <v>1</v>
      </c>
      <c r="H60">
        <v>4</v>
      </c>
      <c r="I60">
        <v>1</v>
      </c>
      <c r="J60">
        <v>4</v>
      </c>
      <c r="K60">
        <v>2</v>
      </c>
      <c r="L60" s="3">
        <f t="shared" si="2"/>
        <v>92.5</v>
      </c>
      <c r="M60" s="1"/>
    </row>
    <row r="61" spans="1:13" x14ac:dyDescent="0.2">
      <c r="A61" s="2" t="s">
        <v>77</v>
      </c>
      <c r="B61">
        <v>4</v>
      </c>
      <c r="C61">
        <v>1</v>
      </c>
      <c r="D61">
        <v>5</v>
      </c>
      <c r="E61">
        <v>1</v>
      </c>
      <c r="F61">
        <v>4</v>
      </c>
      <c r="G61">
        <v>2</v>
      </c>
      <c r="H61">
        <v>2</v>
      </c>
      <c r="I61">
        <v>1</v>
      </c>
      <c r="J61">
        <v>5</v>
      </c>
      <c r="K61">
        <v>2</v>
      </c>
      <c r="L61" s="3">
        <f t="shared" si="2"/>
        <v>82.5</v>
      </c>
      <c r="M61" s="1"/>
    </row>
    <row r="62" spans="1:13" x14ac:dyDescent="0.2">
      <c r="A62" s="2" t="s">
        <v>78</v>
      </c>
      <c r="B62">
        <v>5</v>
      </c>
      <c r="C62">
        <v>2</v>
      </c>
      <c r="D62">
        <v>4</v>
      </c>
      <c r="E62">
        <v>2</v>
      </c>
      <c r="F62">
        <v>3</v>
      </c>
      <c r="G62">
        <v>4</v>
      </c>
      <c r="H62">
        <v>1</v>
      </c>
      <c r="I62">
        <v>1</v>
      </c>
      <c r="J62">
        <v>4</v>
      </c>
      <c r="K62">
        <v>1</v>
      </c>
      <c r="L62" s="3">
        <f t="shared" si="2"/>
        <v>67.5</v>
      </c>
      <c r="M62" s="1"/>
    </row>
    <row r="63" spans="1:13" x14ac:dyDescent="0.2">
      <c r="A63" s="2" t="s">
        <v>79</v>
      </c>
      <c r="B63">
        <v>3</v>
      </c>
      <c r="C63">
        <v>2</v>
      </c>
      <c r="D63">
        <v>4</v>
      </c>
      <c r="E63">
        <v>2</v>
      </c>
      <c r="F63">
        <v>3</v>
      </c>
      <c r="G63">
        <v>2</v>
      </c>
      <c r="H63">
        <v>4</v>
      </c>
      <c r="I63">
        <v>1</v>
      </c>
      <c r="J63">
        <v>3</v>
      </c>
      <c r="K63">
        <v>2</v>
      </c>
      <c r="L63" s="3">
        <f>IF(B63="","",((B63-1)+(5-C63)+(D63-1)+(5-E63)+(F63-1)+(5-G63)+(H63-1)+(5-I63)+(J63-1)+(5-K63))*2.5)</f>
        <v>70</v>
      </c>
      <c r="M63" s="1"/>
    </row>
    <row r="64" spans="1:13" x14ac:dyDescent="0.2">
      <c r="A64" s="2" t="s">
        <v>80</v>
      </c>
      <c r="B64">
        <v>4</v>
      </c>
      <c r="C64">
        <v>4</v>
      </c>
      <c r="D64">
        <v>4</v>
      </c>
      <c r="E64">
        <v>4</v>
      </c>
      <c r="F64">
        <v>4</v>
      </c>
      <c r="G64">
        <v>3</v>
      </c>
      <c r="H64">
        <v>2</v>
      </c>
      <c r="I64">
        <v>2</v>
      </c>
      <c r="J64">
        <v>3</v>
      </c>
      <c r="K64">
        <v>4</v>
      </c>
      <c r="L64" s="3">
        <f t="shared" ref="L64:L82" si="3">IF(B64="","",((B64-1)+(5-C64)+(D64-1)+(5-E64)+(F64-1)+(5-G64)+(H64-1)+(5-I64)+(J64-1)+(5-K64))*2.5)</f>
        <v>50</v>
      </c>
      <c r="M64" s="1"/>
    </row>
    <row r="65" spans="1:13" x14ac:dyDescent="0.2">
      <c r="A65" s="2" t="s">
        <v>81</v>
      </c>
      <c r="B65">
        <v>5</v>
      </c>
      <c r="C65">
        <v>1</v>
      </c>
      <c r="D65">
        <v>5</v>
      </c>
      <c r="E65">
        <v>1</v>
      </c>
      <c r="F65">
        <v>5</v>
      </c>
      <c r="G65">
        <v>1</v>
      </c>
      <c r="H65">
        <v>3</v>
      </c>
      <c r="I65">
        <v>1</v>
      </c>
      <c r="J65">
        <v>5</v>
      </c>
      <c r="K65">
        <v>1</v>
      </c>
      <c r="L65" s="3">
        <f t="shared" si="3"/>
        <v>95</v>
      </c>
      <c r="M65" s="1"/>
    </row>
    <row r="66" spans="1:13" x14ac:dyDescent="0.2">
      <c r="A66" s="2" t="s">
        <v>82</v>
      </c>
      <c r="B66">
        <v>4</v>
      </c>
      <c r="C66">
        <v>4</v>
      </c>
      <c r="D66">
        <v>3</v>
      </c>
      <c r="E66">
        <v>1</v>
      </c>
      <c r="F66">
        <v>2</v>
      </c>
      <c r="G66">
        <v>2</v>
      </c>
      <c r="H66">
        <v>2</v>
      </c>
      <c r="I66">
        <v>4</v>
      </c>
      <c r="J66">
        <v>4</v>
      </c>
      <c r="K66">
        <v>1</v>
      </c>
      <c r="L66" s="3">
        <f t="shared" si="3"/>
        <v>57.5</v>
      </c>
      <c r="M66" s="1"/>
    </row>
    <row r="67" spans="1:13" x14ac:dyDescent="0.2">
      <c r="A67" s="2" t="s">
        <v>83</v>
      </c>
      <c r="B67">
        <v>3</v>
      </c>
      <c r="C67">
        <v>3</v>
      </c>
      <c r="D67">
        <v>3</v>
      </c>
      <c r="E67">
        <v>3</v>
      </c>
      <c r="F67">
        <v>3</v>
      </c>
      <c r="G67">
        <v>3</v>
      </c>
      <c r="H67">
        <v>3</v>
      </c>
      <c r="I67">
        <v>3</v>
      </c>
      <c r="J67">
        <v>3</v>
      </c>
      <c r="K67">
        <v>3</v>
      </c>
      <c r="L67" s="3">
        <f t="shared" si="3"/>
        <v>50</v>
      </c>
      <c r="M67" s="1"/>
    </row>
    <row r="68" spans="1:13" x14ac:dyDescent="0.2">
      <c r="A68" s="2" t="s">
        <v>84</v>
      </c>
      <c r="B68">
        <v>3</v>
      </c>
      <c r="C68">
        <v>3</v>
      </c>
      <c r="D68">
        <v>2</v>
      </c>
      <c r="E68">
        <v>4</v>
      </c>
      <c r="F68">
        <v>3</v>
      </c>
      <c r="G68">
        <v>4</v>
      </c>
      <c r="H68">
        <v>2</v>
      </c>
      <c r="I68">
        <v>4</v>
      </c>
      <c r="J68">
        <v>4</v>
      </c>
      <c r="K68">
        <v>4</v>
      </c>
      <c r="L68" s="3">
        <f t="shared" si="3"/>
        <v>37.5</v>
      </c>
      <c r="M68" s="1"/>
    </row>
    <row r="69" spans="1:13" x14ac:dyDescent="0.2">
      <c r="A69" s="2" t="s">
        <v>85</v>
      </c>
      <c r="B69">
        <v>2</v>
      </c>
      <c r="C69">
        <v>2</v>
      </c>
      <c r="D69">
        <v>3</v>
      </c>
      <c r="E69">
        <v>4</v>
      </c>
      <c r="F69">
        <v>1</v>
      </c>
      <c r="G69">
        <v>3</v>
      </c>
      <c r="H69">
        <v>3</v>
      </c>
      <c r="I69">
        <v>4</v>
      </c>
      <c r="J69">
        <v>2</v>
      </c>
      <c r="K69">
        <v>4</v>
      </c>
      <c r="L69" s="3">
        <f t="shared" si="3"/>
        <v>35</v>
      </c>
      <c r="M69" s="1"/>
    </row>
    <row r="70" spans="1:13" x14ac:dyDescent="0.2">
      <c r="A70" s="2" t="s">
        <v>86</v>
      </c>
      <c r="B70">
        <v>4</v>
      </c>
      <c r="C70">
        <v>1</v>
      </c>
      <c r="D70">
        <v>5</v>
      </c>
      <c r="E70">
        <v>2</v>
      </c>
      <c r="F70">
        <v>3</v>
      </c>
      <c r="G70">
        <v>1</v>
      </c>
      <c r="H70">
        <v>3</v>
      </c>
      <c r="I70">
        <v>1</v>
      </c>
      <c r="J70">
        <v>4</v>
      </c>
      <c r="K70">
        <v>1</v>
      </c>
      <c r="L70" s="3">
        <f t="shared" si="3"/>
        <v>82.5</v>
      </c>
      <c r="M70" s="1"/>
    </row>
    <row r="71" spans="1:13" x14ac:dyDescent="0.2">
      <c r="A71" s="2" t="s">
        <v>87</v>
      </c>
      <c r="B71">
        <v>4</v>
      </c>
      <c r="C71">
        <v>2</v>
      </c>
      <c r="D71">
        <v>4</v>
      </c>
      <c r="E71">
        <v>2</v>
      </c>
      <c r="F71">
        <v>4</v>
      </c>
      <c r="G71">
        <v>2</v>
      </c>
      <c r="H71">
        <v>4</v>
      </c>
      <c r="I71">
        <v>2</v>
      </c>
      <c r="J71">
        <v>4</v>
      </c>
      <c r="K71">
        <v>2</v>
      </c>
      <c r="L71" s="3">
        <f t="shared" si="3"/>
        <v>75</v>
      </c>
      <c r="M71" s="1"/>
    </row>
    <row r="72" spans="1:13" x14ac:dyDescent="0.2">
      <c r="A72" s="2" t="s">
        <v>88</v>
      </c>
      <c r="B72">
        <v>1</v>
      </c>
      <c r="C72">
        <v>5</v>
      </c>
      <c r="D72">
        <v>1</v>
      </c>
      <c r="E72">
        <v>5</v>
      </c>
      <c r="F72">
        <v>3</v>
      </c>
      <c r="G72">
        <v>3</v>
      </c>
      <c r="H72">
        <v>1</v>
      </c>
      <c r="I72">
        <v>5</v>
      </c>
      <c r="J72">
        <v>1</v>
      </c>
      <c r="K72">
        <v>5</v>
      </c>
      <c r="L72" s="3">
        <f t="shared" si="3"/>
        <v>10</v>
      </c>
      <c r="M72" s="1"/>
    </row>
    <row r="73" spans="1:13" x14ac:dyDescent="0.2">
      <c r="A73" s="2" t="s">
        <v>89</v>
      </c>
      <c r="B73">
        <v>2</v>
      </c>
      <c r="C73">
        <v>4</v>
      </c>
      <c r="D73">
        <v>3</v>
      </c>
      <c r="E73">
        <v>4</v>
      </c>
      <c r="F73">
        <v>3</v>
      </c>
      <c r="G73">
        <v>2</v>
      </c>
      <c r="H73">
        <v>2</v>
      </c>
      <c r="I73">
        <v>3</v>
      </c>
      <c r="J73">
        <v>1</v>
      </c>
      <c r="K73">
        <v>2</v>
      </c>
      <c r="L73" s="3">
        <f t="shared" si="3"/>
        <v>40</v>
      </c>
      <c r="M73" s="1"/>
    </row>
    <row r="74" spans="1:13" x14ac:dyDescent="0.2">
      <c r="A74" s="2" t="s">
        <v>90</v>
      </c>
      <c r="B74">
        <v>5</v>
      </c>
      <c r="C74">
        <v>1</v>
      </c>
      <c r="D74">
        <v>4</v>
      </c>
      <c r="E74">
        <v>4</v>
      </c>
      <c r="F74">
        <v>4</v>
      </c>
      <c r="G74">
        <v>1</v>
      </c>
      <c r="H74">
        <v>3</v>
      </c>
      <c r="I74">
        <v>1</v>
      </c>
      <c r="J74">
        <v>4</v>
      </c>
      <c r="K74">
        <v>2</v>
      </c>
      <c r="L74" s="3">
        <f t="shared" si="3"/>
        <v>77.5</v>
      </c>
      <c r="M74" s="1"/>
    </row>
    <row r="75" spans="1:13" x14ac:dyDescent="0.2">
      <c r="A75" s="2" t="s">
        <v>91</v>
      </c>
      <c r="B75">
        <v>5</v>
      </c>
      <c r="C75">
        <v>3</v>
      </c>
      <c r="D75">
        <v>3</v>
      </c>
      <c r="E75">
        <v>3</v>
      </c>
      <c r="F75">
        <v>4</v>
      </c>
      <c r="G75">
        <v>1</v>
      </c>
      <c r="H75">
        <v>4</v>
      </c>
      <c r="I75">
        <v>2</v>
      </c>
      <c r="J75">
        <v>4</v>
      </c>
      <c r="K75">
        <v>3</v>
      </c>
      <c r="L75" s="3">
        <f t="shared" si="3"/>
        <v>70</v>
      </c>
      <c r="M75" s="1"/>
    </row>
    <row r="76" spans="1:13" x14ac:dyDescent="0.2">
      <c r="A76" s="2" t="s">
        <v>92</v>
      </c>
      <c r="B76">
        <v>2</v>
      </c>
      <c r="C76">
        <v>4</v>
      </c>
      <c r="D76">
        <v>3</v>
      </c>
      <c r="E76">
        <v>5</v>
      </c>
      <c r="F76">
        <v>3</v>
      </c>
      <c r="G76">
        <v>4</v>
      </c>
      <c r="H76">
        <v>1</v>
      </c>
      <c r="I76">
        <v>4</v>
      </c>
      <c r="J76">
        <v>2</v>
      </c>
      <c r="K76">
        <v>5</v>
      </c>
      <c r="L76" s="3">
        <f t="shared" si="3"/>
        <v>22.5</v>
      </c>
      <c r="M76" s="1"/>
    </row>
    <row r="77" spans="1:13" x14ac:dyDescent="0.2">
      <c r="A77" s="2" t="s">
        <v>93</v>
      </c>
      <c r="B77">
        <v>5</v>
      </c>
      <c r="C77">
        <v>2</v>
      </c>
      <c r="D77">
        <v>3</v>
      </c>
      <c r="E77">
        <v>2</v>
      </c>
      <c r="F77">
        <v>4</v>
      </c>
      <c r="G77">
        <v>2</v>
      </c>
      <c r="H77">
        <v>4</v>
      </c>
      <c r="I77">
        <v>2</v>
      </c>
      <c r="J77">
        <v>3</v>
      </c>
      <c r="K77">
        <v>2</v>
      </c>
      <c r="L77" s="3">
        <f t="shared" si="3"/>
        <v>72.5</v>
      </c>
      <c r="M77" s="1"/>
    </row>
    <row r="78" spans="1:13" x14ac:dyDescent="0.2">
      <c r="A78" s="2" t="s">
        <v>94</v>
      </c>
      <c r="B78">
        <v>2</v>
      </c>
      <c r="C78">
        <v>4</v>
      </c>
      <c r="D78">
        <v>2</v>
      </c>
      <c r="E78">
        <v>3</v>
      </c>
      <c r="F78">
        <v>2</v>
      </c>
      <c r="G78">
        <v>4</v>
      </c>
      <c r="H78">
        <v>3</v>
      </c>
      <c r="I78">
        <v>4</v>
      </c>
      <c r="J78">
        <v>3</v>
      </c>
      <c r="K78">
        <v>4</v>
      </c>
      <c r="L78" s="3">
        <f t="shared" si="3"/>
        <v>32.5</v>
      </c>
      <c r="M78" s="1"/>
    </row>
    <row r="79" spans="1:13" x14ac:dyDescent="0.2">
      <c r="A79" s="2" t="s">
        <v>95</v>
      </c>
      <c r="B79">
        <v>2</v>
      </c>
      <c r="C79">
        <v>4</v>
      </c>
      <c r="D79">
        <v>2</v>
      </c>
      <c r="E79">
        <v>4</v>
      </c>
      <c r="F79">
        <v>3</v>
      </c>
      <c r="G79">
        <v>2</v>
      </c>
      <c r="H79">
        <v>2</v>
      </c>
      <c r="I79">
        <v>4</v>
      </c>
      <c r="J79">
        <v>3</v>
      </c>
      <c r="K79">
        <v>4</v>
      </c>
      <c r="L79" s="3">
        <f t="shared" si="3"/>
        <v>35</v>
      </c>
      <c r="M79" s="1"/>
    </row>
    <row r="80" spans="1:13" x14ac:dyDescent="0.2">
      <c r="A80" s="2" t="s">
        <v>96</v>
      </c>
      <c r="B80">
        <v>3</v>
      </c>
      <c r="C80">
        <v>4</v>
      </c>
      <c r="D80">
        <v>3</v>
      </c>
      <c r="E80">
        <v>3</v>
      </c>
      <c r="F80">
        <v>4</v>
      </c>
      <c r="G80">
        <v>1</v>
      </c>
      <c r="H80">
        <v>1</v>
      </c>
      <c r="I80">
        <v>4</v>
      </c>
      <c r="J80">
        <v>2</v>
      </c>
      <c r="K80">
        <v>4</v>
      </c>
      <c r="L80" s="3">
        <f t="shared" si="3"/>
        <v>42.5</v>
      </c>
      <c r="M80" s="1"/>
    </row>
    <row r="81" spans="1:13" x14ac:dyDescent="0.2">
      <c r="A81" s="2" t="s">
        <v>97</v>
      </c>
      <c r="B81">
        <v>3</v>
      </c>
      <c r="C81">
        <v>2</v>
      </c>
      <c r="D81">
        <v>4</v>
      </c>
      <c r="E81">
        <v>2</v>
      </c>
      <c r="F81">
        <v>4</v>
      </c>
      <c r="G81">
        <v>2</v>
      </c>
      <c r="H81">
        <v>3</v>
      </c>
      <c r="I81">
        <v>3</v>
      </c>
      <c r="J81">
        <v>3</v>
      </c>
      <c r="K81">
        <v>3</v>
      </c>
      <c r="L81" s="3">
        <f t="shared" si="3"/>
        <v>62.5</v>
      </c>
      <c r="M81" s="1"/>
    </row>
    <row r="82" spans="1:13" x14ac:dyDescent="0.2">
      <c r="A82" s="2" t="s">
        <v>98</v>
      </c>
      <c r="B82">
        <v>1</v>
      </c>
      <c r="C82">
        <v>5</v>
      </c>
      <c r="D82">
        <v>1</v>
      </c>
      <c r="E82">
        <v>3</v>
      </c>
      <c r="F82">
        <v>1</v>
      </c>
      <c r="G82">
        <v>2</v>
      </c>
      <c r="H82">
        <v>1</v>
      </c>
      <c r="I82">
        <v>5</v>
      </c>
      <c r="J82">
        <v>1</v>
      </c>
      <c r="K82">
        <v>1</v>
      </c>
      <c r="L82" s="3">
        <f t="shared" si="3"/>
        <v>22.5</v>
      </c>
      <c r="M82" s="1"/>
    </row>
    <row r="83" spans="1:13" x14ac:dyDescent="0.2">
      <c r="A83" s="2" t="s">
        <v>99</v>
      </c>
      <c r="B83">
        <v>4</v>
      </c>
      <c r="C83">
        <v>3</v>
      </c>
      <c r="D83">
        <v>2</v>
      </c>
      <c r="E83">
        <v>4</v>
      </c>
      <c r="F83">
        <v>4</v>
      </c>
      <c r="G83">
        <v>2</v>
      </c>
      <c r="H83">
        <v>1</v>
      </c>
      <c r="I83">
        <v>4</v>
      </c>
      <c r="J83">
        <v>1</v>
      </c>
      <c r="K83">
        <v>4</v>
      </c>
      <c r="L83" s="3">
        <f>IF(B83="","",((B83-1)+(5-C83)+(D83-1)+(5-E83)+(F83-1)+(5-G83)+(H83-1)+(5-I83)+(J83-1)+(5-K83))*2.5)</f>
        <v>37.5</v>
      </c>
      <c r="M83" s="1"/>
    </row>
    <row r="84" spans="1:13" x14ac:dyDescent="0.2">
      <c r="A84" s="2" t="s">
        <v>100</v>
      </c>
      <c r="B84">
        <v>3</v>
      </c>
      <c r="C84">
        <v>2</v>
      </c>
      <c r="D84">
        <v>5</v>
      </c>
      <c r="E84">
        <v>1</v>
      </c>
      <c r="F84">
        <v>4</v>
      </c>
      <c r="G84">
        <v>1</v>
      </c>
      <c r="H84">
        <v>2</v>
      </c>
      <c r="I84">
        <v>1</v>
      </c>
      <c r="J84">
        <v>5</v>
      </c>
      <c r="K84">
        <v>1</v>
      </c>
      <c r="L84" s="3">
        <f t="shared" ref="L84:L102" si="4">IF(B84="","",((B84-1)+(5-C84)+(D84-1)+(5-E84)+(F84-1)+(5-G84)+(H84-1)+(5-I84)+(J84-1)+(5-K84))*2.5)</f>
        <v>82.5</v>
      </c>
      <c r="M84" s="1"/>
    </row>
    <row r="85" spans="1:13" x14ac:dyDescent="0.2">
      <c r="A85" s="2" t="s">
        <v>101</v>
      </c>
      <c r="B85">
        <v>2</v>
      </c>
      <c r="C85">
        <v>5</v>
      </c>
      <c r="D85">
        <v>2</v>
      </c>
      <c r="E85">
        <v>4</v>
      </c>
      <c r="F85">
        <v>5</v>
      </c>
      <c r="G85">
        <v>1</v>
      </c>
      <c r="H85">
        <v>1</v>
      </c>
      <c r="I85">
        <v>3</v>
      </c>
      <c r="J85">
        <v>3</v>
      </c>
      <c r="K85">
        <v>4</v>
      </c>
      <c r="L85" s="3">
        <f t="shared" si="4"/>
        <v>40</v>
      </c>
      <c r="M85" s="1"/>
    </row>
    <row r="86" spans="1:13" x14ac:dyDescent="0.2">
      <c r="A86" s="2" t="s">
        <v>102</v>
      </c>
      <c r="B86">
        <v>4</v>
      </c>
      <c r="C86">
        <v>2</v>
      </c>
      <c r="D86">
        <v>4</v>
      </c>
      <c r="E86">
        <v>3</v>
      </c>
      <c r="F86">
        <v>4</v>
      </c>
      <c r="G86">
        <v>2</v>
      </c>
      <c r="H86">
        <v>4</v>
      </c>
      <c r="I86">
        <v>1</v>
      </c>
      <c r="J86">
        <v>3</v>
      </c>
      <c r="K86">
        <v>3</v>
      </c>
      <c r="L86" s="3">
        <f t="shared" si="4"/>
        <v>70</v>
      </c>
      <c r="M86" s="1"/>
    </row>
    <row r="87" spans="1:13" x14ac:dyDescent="0.2">
      <c r="A87" s="2" t="s">
        <v>103</v>
      </c>
      <c r="B87">
        <v>4</v>
      </c>
      <c r="C87">
        <v>4</v>
      </c>
      <c r="D87">
        <v>4</v>
      </c>
      <c r="E87">
        <v>2</v>
      </c>
      <c r="F87">
        <v>5</v>
      </c>
      <c r="G87">
        <v>2</v>
      </c>
      <c r="H87">
        <v>4</v>
      </c>
      <c r="I87">
        <v>3</v>
      </c>
      <c r="J87">
        <v>3</v>
      </c>
      <c r="K87">
        <v>2</v>
      </c>
      <c r="L87" s="3">
        <f t="shared" si="4"/>
        <v>67.5</v>
      </c>
      <c r="M87" s="1"/>
    </row>
    <row r="88" spans="1:13" x14ac:dyDescent="0.2">
      <c r="A88" s="2" t="s">
        <v>104</v>
      </c>
      <c r="B88">
        <v>4</v>
      </c>
      <c r="C88">
        <v>2</v>
      </c>
      <c r="D88">
        <v>4</v>
      </c>
      <c r="E88">
        <v>2</v>
      </c>
      <c r="F88">
        <v>4</v>
      </c>
      <c r="G88">
        <v>2</v>
      </c>
      <c r="H88">
        <v>3</v>
      </c>
      <c r="I88">
        <v>1</v>
      </c>
      <c r="J88">
        <v>3</v>
      </c>
      <c r="K88">
        <v>1</v>
      </c>
      <c r="L88" s="3">
        <f t="shared" si="4"/>
        <v>75</v>
      </c>
      <c r="M88" s="1"/>
    </row>
    <row r="89" spans="1:13" x14ac:dyDescent="0.2">
      <c r="A89" s="2" t="s">
        <v>105</v>
      </c>
      <c r="B89">
        <v>4</v>
      </c>
      <c r="C89">
        <v>3</v>
      </c>
      <c r="D89">
        <v>4</v>
      </c>
      <c r="E89">
        <v>3</v>
      </c>
      <c r="F89">
        <v>3</v>
      </c>
      <c r="G89">
        <v>2</v>
      </c>
      <c r="H89">
        <v>3</v>
      </c>
      <c r="I89">
        <v>4</v>
      </c>
      <c r="J89">
        <v>3</v>
      </c>
      <c r="K89">
        <v>4</v>
      </c>
      <c r="L89" s="3">
        <f t="shared" si="4"/>
        <v>52.5</v>
      </c>
      <c r="M89" s="1"/>
    </row>
    <row r="90" spans="1:13" x14ac:dyDescent="0.2">
      <c r="A90" s="2" t="s">
        <v>106</v>
      </c>
      <c r="B90">
        <v>4</v>
      </c>
      <c r="C90">
        <v>2</v>
      </c>
      <c r="D90">
        <v>4</v>
      </c>
      <c r="E90">
        <v>2</v>
      </c>
      <c r="F90">
        <v>5</v>
      </c>
      <c r="G90">
        <v>1</v>
      </c>
      <c r="H90">
        <v>3</v>
      </c>
      <c r="I90">
        <v>1</v>
      </c>
      <c r="J90">
        <v>4</v>
      </c>
      <c r="K90">
        <v>1</v>
      </c>
      <c r="L90" s="3">
        <f t="shared" si="4"/>
        <v>82.5</v>
      </c>
      <c r="M90" s="1"/>
    </row>
    <row r="91" spans="1:13" x14ac:dyDescent="0.2">
      <c r="A91" s="2" t="s">
        <v>107</v>
      </c>
      <c r="B91">
        <v>4</v>
      </c>
      <c r="C91">
        <v>3</v>
      </c>
      <c r="D91">
        <v>3</v>
      </c>
      <c r="E91">
        <v>4</v>
      </c>
      <c r="F91">
        <v>4</v>
      </c>
      <c r="G91">
        <v>3</v>
      </c>
      <c r="H91">
        <v>2</v>
      </c>
      <c r="I91">
        <v>3</v>
      </c>
      <c r="J91">
        <v>2</v>
      </c>
      <c r="K91">
        <v>3</v>
      </c>
      <c r="L91" s="3">
        <f t="shared" si="4"/>
        <v>47.5</v>
      </c>
      <c r="M91" s="1"/>
    </row>
    <row r="92" spans="1:13" x14ac:dyDescent="0.2">
      <c r="A92" s="2" t="s">
        <v>108</v>
      </c>
      <c r="B92">
        <v>4</v>
      </c>
      <c r="C92">
        <v>2</v>
      </c>
      <c r="D92">
        <v>2</v>
      </c>
      <c r="E92">
        <v>5</v>
      </c>
      <c r="F92">
        <v>4</v>
      </c>
      <c r="G92">
        <v>2</v>
      </c>
      <c r="H92">
        <v>3</v>
      </c>
      <c r="I92">
        <v>2</v>
      </c>
      <c r="J92">
        <v>2</v>
      </c>
      <c r="K92">
        <v>4</v>
      </c>
      <c r="L92" s="3">
        <f t="shared" si="4"/>
        <v>50</v>
      </c>
      <c r="M92" s="1"/>
    </row>
    <row r="93" spans="1:13" x14ac:dyDescent="0.2">
      <c r="A93" s="2" t="s">
        <v>109</v>
      </c>
      <c r="B93">
        <v>3</v>
      </c>
      <c r="C93">
        <v>4</v>
      </c>
      <c r="D93">
        <v>3</v>
      </c>
      <c r="E93">
        <v>5</v>
      </c>
      <c r="F93">
        <v>5</v>
      </c>
      <c r="G93">
        <v>2</v>
      </c>
      <c r="H93">
        <v>3</v>
      </c>
      <c r="I93">
        <v>2</v>
      </c>
      <c r="J93">
        <v>2</v>
      </c>
      <c r="K93">
        <v>2</v>
      </c>
      <c r="L93" s="3">
        <f t="shared" si="4"/>
        <v>52.5</v>
      </c>
      <c r="M93" s="1"/>
    </row>
    <row r="94" spans="1:13" x14ac:dyDescent="0.2">
      <c r="A94" s="2" t="s">
        <v>110</v>
      </c>
      <c r="B94">
        <v>4</v>
      </c>
      <c r="C94">
        <v>4</v>
      </c>
      <c r="D94">
        <v>3</v>
      </c>
      <c r="E94">
        <v>4</v>
      </c>
      <c r="F94">
        <v>3</v>
      </c>
      <c r="G94">
        <v>4</v>
      </c>
      <c r="H94">
        <v>1</v>
      </c>
      <c r="I94">
        <v>3</v>
      </c>
      <c r="J94">
        <v>3</v>
      </c>
      <c r="K94">
        <v>3</v>
      </c>
      <c r="L94" s="3">
        <f t="shared" si="4"/>
        <v>40</v>
      </c>
      <c r="M94" s="1"/>
    </row>
    <row r="95" spans="1:13" x14ac:dyDescent="0.2">
      <c r="A95" s="2" t="s">
        <v>111</v>
      </c>
      <c r="B95">
        <v>3</v>
      </c>
      <c r="C95">
        <v>2</v>
      </c>
      <c r="D95">
        <v>4</v>
      </c>
      <c r="E95">
        <v>1</v>
      </c>
      <c r="F95">
        <v>3</v>
      </c>
      <c r="G95">
        <v>2</v>
      </c>
      <c r="H95">
        <v>3</v>
      </c>
      <c r="I95">
        <v>2</v>
      </c>
      <c r="J95">
        <v>4</v>
      </c>
      <c r="K95">
        <v>3</v>
      </c>
      <c r="L95" s="3">
        <f t="shared" si="4"/>
        <v>67.5</v>
      </c>
      <c r="M95" s="1"/>
    </row>
    <row r="96" spans="1:13" x14ac:dyDescent="0.2">
      <c r="A96" s="2" t="s">
        <v>112</v>
      </c>
      <c r="B96">
        <v>4</v>
      </c>
      <c r="C96">
        <v>1</v>
      </c>
      <c r="D96">
        <v>5</v>
      </c>
      <c r="E96">
        <v>1</v>
      </c>
      <c r="F96">
        <v>4</v>
      </c>
      <c r="G96">
        <v>1</v>
      </c>
      <c r="H96">
        <v>3</v>
      </c>
      <c r="I96">
        <v>1</v>
      </c>
      <c r="J96">
        <v>5</v>
      </c>
      <c r="K96">
        <v>1</v>
      </c>
      <c r="L96" s="3">
        <f t="shared" si="4"/>
        <v>90</v>
      </c>
      <c r="M96" s="1"/>
    </row>
    <row r="97" spans="1:13" x14ac:dyDescent="0.2">
      <c r="A97" s="2" t="s">
        <v>113</v>
      </c>
      <c r="B97">
        <v>5</v>
      </c>
      <c r="C97">
        <v>1</v>
      </c>
      <c r="D97">
        <v>5</v>
      </c>
      <c r="E97">
        <v>1</v>
      </c>
      <c r="F97">
        <v>4</v>
      </c>
      <c r="G97">
        <v>1</v>
      </c>
      <c r="H97">
        <v>3</v>
      </c>
      <c r="I97">
        <v>1</v>
      </c>
      <c r="J97">
        <v>5</v>
      </c>
      <c r="K97">
        <v>1</v>
      </c>
      <c r="L97" s="3">
        <f t="shared" si="4"/>
        <v>92.5</v>
      </c>
      <c r="M97" s="1"/>
    </row>
    <row r="98" spans="1:13" x14ac:dyDescent="0.2">
      <c r="A98" s="2" t="s">
        <v>114</v>
      </c>
      <c r="B98">
        <v>4</v>
      </c>
      <c r="C98">
        <v>4</v>
      </c>
      <c r="D98">
        <v>3</v>
      </c>
      <c r="E98">
        <v>2</v>
      </c>
      <c r="F98">
        <v>2</v>
      </c>
      <c r="G98">
        <v>3</v>
      </c>
      <c r="H98">
        <v>1</v>
      </c>
      <c r="I98">
        <v>2</v>
      </c>
      <c r="J98">
        <v>4</v>
      </c>
      <c r="K98">
        <v>1</v>
      </c>
      <c r="L98" s="3">
        <f t="shared" si="4"/>
        <v>55</v>
      </c>
      <c r="M98" s="1"/>
    </row>
    <row r="99" spans="1:13" x14ac:dyDescent="0.2">
      <c r="A99" s="2" t="s">
        <v>115</v>
      </c>
      <c r="B99">
        <v>1</v>
      </c>
      <c r="C99">
        <v>2</v>
      </c>
      <c r="D99">
        <v>1</v>
      </c>
      <c r="E99">
        <v>1</v>
      </c>
      <c r="F99">
        <v>2</v>
      </c>
      <c r="G99">
        <v>3</v>
      </c>
      <c r="H99">
        <v>1</v>
      </c>
      <c r="I99">
        <v>4</v>
      </c>
      <c r="J99">
        <v>2</v>
      </c>
      <c r="K99">
        <v>1</v>
      </c>
      <c r="L99" s="3">
        <f t="shared" si="4"/>
        <v>40</v>
      </c>
      <c r="M99" s="1"/>
    </row>
    <row r="100" spans="1:13" x14ac:dyDescent="0.2">
      <c r="A100" s="2" t="s">
        <v>116</v>
      </c>
      <c r="B100">
        <v>4</v>
      </c>
      <c r="C100">
        <v>3</v>
      </c>
      <c r="D100">
        <v>4</v>
      </c>
      <c r="E100">
        <v>2</v>
      </c>
      <c r="F100">
        <v>4</v>
      </c>
      <c r="G100">
        <v>4</v>
      </c>
      <c r="H100">
        <v>2</v>
      </c>
      <c r="I100">
        <v>4</v>
      </c>
      <c r="J100">
        <v>3</v>
      </c>
      <c r="K100">
        <v>2</v>
      </c>
      <c r="L100" s="3">
        <f t="shared" si="4"/>
        <v>55</v>
      </c>
      <c r="M100" s="1"/>
    </row>
    <row r="101" spans="1:13" x14ac:dyDescent="0.2">
      <c r="A101" s="2" t="s">
        <v>117</v>
      </c>
      <c r="B101">
        <v>5</v>
      </c>
      <c r="C101">
        <v>3</v>
      </c>
      <c r="D101">
        <v>4</v>
      </c>
      <c r="E101">
        <v>2</v>
      </c>
      <c r="F101">
        <v>3</v>
      </c>
      <c r="G101">
        <v>2</v>
      </c>
      <c r="H101">
        <v>3</v>
      </c>
      <c r="I101">
        <v>3</v>
      </c>
      <c r="J101">
        <v>3</v>
      </c>
      <c r="K101">
        <v>2</v>
      </c>
      <c r="L101" s="3">
        <f t="shared" si="4"/>
        <v>65</v>
      </c>
      <c r="M101" s="1"/>
    </row>
    <row r="102" spans="1:13" x14ac:dyDescent="0.2">
      <c r="A102" s="2" t="s">
        <v>118</v>
      </c>
      <c r="B102">
        <v>4</v>
      </c>
      <c r="C102">
        <v>1</v>
      </c>
      <c r="D102">
        <v>1</v>
      </c>
      <c r="E102">
        <v>4</v>
      </c>
      <c r="F102">
        <v>4</v>
      </c>
      <c r="G102">
        <v>2</v>
      </c>
      <c r="H102">
        <v>4</v>
      </c>
      <c r="I102">
        <v>2</v>
      </c>
      <c r="J102">
        <v>3</v>
      </c>
      <c r="K102">
        <v>1</v>
      </c>
      <c r="L102" s="3">
        <f t="shared" si="4"/>
        <v>65</v>
      </c>
      <c r="M102" s="1"/>
    </row>
    <row r="103" spans="1:13" x14ac:dyDescent="0.2">
      <c r="A103" s="2" t="s">
        <v>119</v>
      </c>
      <c r="B103">
        <v>3</v>
      </c>
      <c r="C103">
        <v>3</v>
      </c>
      <c r="D103">
        <v>3</v>
      </c>
      <c r="E103">
        <v>2</v>
      </c>
      <c r="F103">
        <v>3</v>
      </c>
      <c r="G103">
        <v>1</v>
      </c>
      <c r="H103">
        <v>3</v>
      </c>
      <c r="I103">
        <v>3</v>
      </c>
      <c r="J103">
        <v>3</v>
      </c>
      <c r="K103">
        <v>3</v>
      </c>
      <c r="L103" s="3">
        <f>IF(B103="","",((B103-1)+(5-C103)+(D103-1)+(5-E103)+(F103-1)+(5-G103)+(H103-1)+(5-I103)+(J103-1)+(5-K103))*2.5)</f>
        <v>57.5</v>
      </c>
      <c r="M103" s="1"/>
    </row>
    <row r="104" spans="1:13" x14ac:dyDescent="0.2">
      <c r="A104" s="2" t="s">
        <v>120</v>
      </c>
      <c r="B104">
        <v>3</v>
      </c>
      <c r="C104">
        <v>3</v>
      </c>
      <c r="D104">
        <v>3</v>
      </c>
      <c r="E104">
        <v>3</v>
      </c>
      <c r="F104">
        <v>4</v>
      </c>
      <c r="G104">
        <v>3</v>
      </c>
      <c r="H104">
        <v>3</v>
      </c>
      <c r="I104">
        <v>3</v>
      </c>
      <c r="J104">
        <v>1</v>
      </c>
      <c r="K104">
        <v>1</v>
      </c>
      <c r="L104" s="3">
        <f t="shared" ref="L104:L122" si="5">IF(B104="","",((B104-1)+(5-C104)+(D104-1)+(5-E104)+(F104-1)+(5-G104)+(H104-1)+(5-I104)+(J104-1)+(5-K104))*2.5)</f>
        <v>52.5</v>
      </c>
      <c r="M104" s="1"/>
    </row>
    <row r="105" spans="1:13" x14ac:dyDescent="0.2">
      <c r="A105" s="2" t="s">
        <v>121</v>
      </c>
      <c r="B105">
        <v>4</v>
      </c>
      <c r="C105">
        <v>3</v>
      </c>
      <c r="D105">
        <v>2</v>
      </c>
      <c r="E105">
        <v>3</v>
      </c>
      <c r="F105">
        <v>4</v>
      </c>
      <c r="G105">
        <v>3</v>
      </c>
      <c r="H105">
        <v>2</v>
      </c>
      <c r="I105">
        <v>4</v>
      </c>
      <c r="J105">
        <v>2</v>
      </c>
      <c r="K105">
        <v>4</v>
      </c>
      <c r="L105" s="3">
        <f t="shared" si="5"/>
        <v>42.5</v>
      </c>
      <c r="M105" s="1"/>
    </row>
    <row r="106" spans="1:13" x14ac:dyDescent="0.2">
      <c r="A106" s="2" t="s">
        <v>122</v>
      </c>
      <c r="B106">
        <v>5</v>
      </c>
      <c r="C106">
        <v>2</v>
      </c>
      <c r="D106">
        <v>4</v>
      </c>
      <c r="E106">
        <v>4</v>
      </c>
      <c r="F106">
        <v>3</v>
      </c>
      <c r="G106">
        <v>4</v>
      </c>
      <c r="H106">
        <v>1</v>
      </c>
      <c r="I106">
        <v>2</v>
      </c>
      <c r="J106">
        <v>4</v>
      </c>
      <c r="K106">
        <v>2</v>
      </c>
      <c r="L106" s="3">
        <f t="shared" si="5"/>
        <v>57.5</v>
      </c>
      <c r="M106" s="1"/>
    </row>
    <row r="107" spans="1:13" x14ac:dyDescent="0.2">
      <c r="A107" s="2" t="s">
        <v>123</v>
      </c>
      <c r="B107">
        <v>3</v>
      </c>
      <c r="C107">
        <v>2</v>
      </c>
      <c r="D107">
        <v>3</v>
      </c>
      <c r="E107">
        <v>2</v>
      </c>
      <c r="F107">
        <v>4</v>
      </c>
      <c r="G107">
        <v>3</v>
      </c>
      <c r="H107">
        <v>2</v>
      </c>
      <c r="I107">
        <v>3</v>
      </c>
      <c r="J107">
        <v>3</v>
      </c>
      <c r="K107">
        <v>2</v>
      </c>
      <c r="L107" s="3">
        <f t="shared" si="5"/>
        <v>57.5</v>
      </c>
      <c r="M107" s="1"/>
    </row>
    <row r="108" spans="1:13" x14ac:dyDescent="0.2">
      <c r="A108" s="2" t="s">
        <v>124</v>
      </c>
      <c r="B108">
        <v>5</v>
      </c>
      <c r="C108">
        <v>2</v>
      </c>
      <c r="D108">
        <v>4</v>
      </c>
      <c r="E108">
        <v>1</v>
      </c>
      <c r="F108">
        <v>4</v>
      </c>
      <c r="G108">
        <v>1</v>
      </c>
      <c r="H108">
        <v>4</v>
      </c>
      <c r="I108">
        <v>2</v>
      </c>
      <c r="J108">
        <v>5</v>
      </c>
      <c r="K108">
        <v>1</v>
      </c>
      <c r="L108" s="3">
        <f t="shared" si="5"/>
        <v>87.5</v>
      </c>
      <c r="M108" s="1"/>
    </row>
    <row r="109" spans="1:13" x14ac:dyDescent="0.2">
      <c r="A109" s="2" t="s">
        <v>125</v>
      </c>
      <c r="B109">
        <v>5</v>
      </c>
      <c r="C109">
        <v>2</v>
      </c>
      <c r="D109">
        <v>4</v>
      </c>
      <c r="E109">
        <v>2</v>
      </c>
      <c r="F109">
        <v>4</v>
      </c>
      <c r="G109">
        <v>2</v>
      </c>
      <c r="H109">
        <v>3</v>
      </c>
      <c r="I109">
        <v>2</v>
      </c>
      <c r="J109">
        <v>4</v>
      </c>
      <c r="K109">
        <v>1</v>
      </c>
      <c r="L109" s="3">
        <f t="shared" si="5"/>
        <v>77.5</v>
      </c>
      <c r="M109" s="1"/>
    </row>
    <row r="110" spans="1:13" x14ac:dyDescent="0.2">
      <c r="A110" s="2" t="s">
        <v>126</v>
      </c>
      <c r="B110">
        <v>4</v>
      </c>
      <c r="C110">
        <v>5</v>
      </c>
      <c r="D110">
        <v>1</v>
      </c>
      <c r="E110">
        <v>4</v>
      </c>
      <c r="F110">
        <v>1</v>
      </c>
      <c r="G110">
        <v>4</v>
      </c>
      <c r="H110">
        <v>2</v>
      </c>
      <c r="I110">
        <v>5</v>
      </c>
      <c r="J110">
        <v>2</v>
      </c>
      <c r="K110">
        <v>4</v>
      </c>
      <c r="L110" s="3">
        <f t="shared" si="5"/>
        <v>20</v>
      </c>
      <c r="M110" s="1"/>
    </row>
    <row r="111" spans="1:13" x14ac:dyDescent="0.2">
      <c r="A111" s="2" t="s">
        <v>127</v>
      </c>
      <c r="B111">
        <v>5</v>
      </c>
      <c r="C111">
        <v>2</v>
      </c>
      <c r="D111">
        <v>4</v>
      </c>
      <c r="E111">
        <v>2</v>
      </c>
      <c r="F111">
        <v>4</v>
      </c>
      <c r="G111">
        <v>2</v>
      </c>
      <c r="H111">
        <v>4</v>
      </c>
      <c r="I111">
        <v>2</v>
      </c>
      <c r="J111">
        <v>4</v>
      </c>
      <c r="K111">
        <v>2</v>
      </c>
      <c r="L111" s="3">
        <f t="shared" si="5"/>
        <v>77.5</v>
      </c>
      <c r="M111" s="1"/>
    </row>
    <row r="112" spans="1:13" x14ac:dyDescent="0.2">
      <c r="A112" s="2" t="s">
        <v>128</v>
      </c>
      <c r="B112">
        <v>4</v>
      </c>
      <c r="C112">
        <v>3</v>
      </c>
      <c r="D112">
        <v>4</v>
      </c>
      <c r="E112">
        <v>2</v>
      </c>
      <c r="F112">
        <v>4</v>
      </c>
      <c r="G112">
        <v>3</v>
      </c>
      <c r="H112">
        <v>4</v>
      </c>
      <c r="I112">
        <v>3</v>
      </c>
      <c r="J112">
        <v>3</v>
      </c>
      <c r="K112">
        <v>3</v>
      </c>
      <c r="L112" s="3">
        <f t="shared" si="5"/>
        <v>62.5</v>
      </c>
      <c r="M112" s="1"/>
    </row>
    <row r="113" spans="1:13" x14ac:dyDescent="0.2">
      <c r="A113" s="2" t="s">
        <v>129</v>
      </c>
      <c r="B113">
        <v>4</v>
      </c>
      <c r="C113">
        <v>3</v>
      </c>
      <c r="D113">
        <v>4</v>
      </c>
      <c r="E113">
        <v>3</v>
      </c>
      <c r="F113">
        <v>4</v>
      </c>
      <c r="G113">
        <v>4</v>
      </c>
      <c r="H113">
        <v>2</v>
      </c>
      <c r="I113">
        <v>2</v>
      </c>
      <c r="J113">
        <v>3</v>
      </c>
      <c r="K113">
        <v>4</v>
      </c>
      <c r="L113" s="3">
        <f t="shared" si="5"/>
        <v>52.5</v>
      </c>
      <c r="M113" s="1"/>
    </row>
    <row r="114" spans="1:13" x14ac:dyDescent="0.2">
      <c r="A114" s="2" t="s">
        <v>130</v>
      </c>
      <c r="B114">
        <v>1</v>
      </c>
      <c r="C114">
        <v>5</v>
      </c>
      <c r="D114">
        <v>1</v>
      </c>
      <c r="E114">
        <v>2</v>
      </c>
      <c r="F114">
        <v>2</v>
      </c>
      <c r="G114">
        <v>4</v>
      </c>
      <c r="H114">
        <v>2</v>
      </c>
      <c r="I114">
        <v>4</v>
      </c>
      <c r="J114">
        <v>1</v>
      </c>
      <c r="K114">
        <v>3</v>
      </c>
      <c r="L114" s="3">
        <f t="shared" si="5"/>
        <v>22.5</v>
      </c>
      <c r="M114" s="1"/>
    </row>
    <row r="115" spans="1:13" x14ac:dyDescent="0.2">
      <c r="A115" s="2" t="s">
        <v>131</v>
      </c>
      <c r="B115">
        <v>4</v>
      </c>
      <c r="C115">
        <v>3</v>
      </c>
      <c r="D115">
        <v>4</v>
      </c>
      <c r="E115">
        <v>4</v>
      </c>
      <c r="F115">
        <v>4</v>
      </c>
      <c r="G115">
        <v>3</v>
      </c>
      <c r="H115">
        <v>2</v>
      </c>
      <c r="I115">
        <v>3</v>
      </c>
      <c r="J115">
        <v>3</v>
      </c>
      <c r="K115">
        <v>2</v>
      </c>
      <c r="L115" s="3">
        <f t="shared" si="5"/>
        <v>55</v>
      </c>
      <c r="M115" s="1"/>
    </row>
    <row r="116" spans="1:13" x14ac:dyDescent="0.2">
      <c r="A116" s="2" t="s">
        <v>132</v>
      </c>
      <c r="B116">
        <v>4</v>
      </c>
      <c r="C116">
        <v>3</v>
      </c>
      <c r="D116">
        <v>4</v>
      </c>
      <c r="E116">
        <v>3</v>
      </c>
      <c r="F116">
        <v>4</v>
      </c>
      <c r="G116">
        <v>3</v>
      </c>
      <c r="H116">
        <v>4</v>
      </c>
      <c r="I116">
        <v>4</v>
      </c>
      <c r="J116">
        <v>4</v>
      </c>
      <c r="K116">
        <v>3</v>
      </c>
      <c r="L116" s="3">
        <f t="shared" si="5"/>
        <v>60</v>
      </c>
      <c r="M116" s="1"/>
    </row>
    <row r="117" spans="1:13" x14ac:dyDescent="0.2">
      <c r="A117" s="2" t="s">
        <v>133</v>
      </c>
      <c r="B117">
        <v>2</v>
      </c>
      <c r="C117">
        <v>4</v>
      </c>
      <c r="D117">
        <v>2</v>
      </c>
      <c r="E117">
        <v>1</v>
      </c>
      <c r="F117">
        <v>2</v>
      </c>
      <c r="G117">
        <v>2</v>
      </c>
      <c r="H117">
        <v>3</v>
      </c>
      <c r="I117">
        <v>2</v>
      </c>
      <c r="J117">
        <v>3</v>
      </c>
      <c r="K117">
        <v>3</v>
      </c>
      <c r="L117" s="3">
        <f t="shared" si="5"/>
        <v>50</v>
      </c>
      <c r="M117" s="1"/>
    </row>
    <row r="118" spans="1:13" x14ac:dyDescent="0.2">
      <c r="A118" s="2" t="s">
        <v>134</v>
      </c>
      <c r="B118">
        <v>4</v>
      </c>
      <c r="C118">
        <v>2</v>
      </c>
      <c r="D118">
        <v>3</v>
      </c>
      <c r="E118">
        <v>2</v>
      </c>
      <c r="F118">
        <v>4</v>
      </c>
      <c r="G118">
        <v>3</v>
      </c>
      <c r="H118">
        <v>2</v>
      </c>
      <c r="I118">
        <v>3</v>
      </c>
      <c r="J118">
        <v>4</v>
      </c>
      <c r="K118">
        <v>2</v>
      </c>
      <c r="L118" s="3">
        <f t="shared" si="5"/>
        <v>62.5</v>
      </c>
      <c r="M118" s="1"/>
    </row>
    <row r="119" spans="1:13" x14ac:dyDescent="0.2">
      <c r="A119" s="2" t="s">
        <v>135</v>
      </c>
      <c r="B119">
        <v>1</v>
      </c>
      <c r="C119">
        <v>1</v>
      </c>
      <c r="D119">
        <v>2</v>
      </c>
      <c r="E119">
        <v>3</v>
      </c>
      <c r="F119">
        <v>3</v>
      </c>
      <c r="G119">
        <v>2</v>
      </c>
      <c r="H119">
        <v>2</v>
      </c>
      <c r="I119">
        <v>3</v>
      </c>
      <c r="J119">
        <v>3</v>
      </c>
      <c r="K119">
        <v>3</v>
      </c>
      <c r="L119" s="3">
        <f t="shared" si="5"/>
        <v>47.5</v>
      </c>
      <c r="M119" s="1"/>
    </row>
    <row r="120" spans="1:13" x14ac:dyDescent="0.2">
      <c r="A120" s="2" t="s">
        <v>136</v>
      </c>
      <c r="B120">
        <v>4</v>
      </c>
      <c r="C120">
        <v>3</v>
      </c>
      <c r="D120">
        <v>4</v>
      </c>
      <c r="E120">
        <v>4</v>
      </c>
      <c r="F120">
        <v>4</v>
      </c>
      <c r="G120">
        <v>1</v>
      </c>
      <c r="H120">
        <v>3</v>
      </c>
      <c r="I120">
        <v>2</v>
      </c>
      <c r="J120">
        <v>3</v>
      </c>
      <c r="K120">
        <v>2</v>
      </c>
      <c r="L120" s="3">
        <f t="shared" si="5"/>
        <v>65</v>
      </c>
      <c r="M120" s="1"/>
    </row>
    <row r="121" spans="1:13" x14ac:dyDescent="0.2">
      <c r="A121" s="2" t="s">
        <v>137</v>
      </c>
      <c r="B121">
        <v>3</v>
      </c>
      <c r="C121">
        <v>2</v>
      </c>
      <c r="D121">
        <v>3</v>
      </c>
      <c r="E121">
        <v>3</v>
      </c>
      <c r="F121">
        <v>4</v>
      </c>
      <c r="G121">
        <v>3</v>
      </c>
      <c r="H121">
        <v>4</v>
      </c>
      <c r="I121">
        <v>1</v>
      </c>
      <c r="J121">
        <v>4</v>
      </c>
      <c r="K121">
        <v>1</v>
      </c>
      <c r="L121" s="3">
        <f t="shared" si="5"/>
        <v>70</v>
      </c>
      <c r="M121" s="1"/>
    </row>
    <row r="122" spans="1:13" x14ac:dyDescent="0.2">
      <c r="A122" s="2" t="s">
        <v>138</v>
      </c>
      <c r="B122">
        <v>1</v>
      </c>
      <c r="C122">
        <v>5</v>
      </c>
      <c r="D122">
        <v>1</v>
      </c>
      <c r="E122">
        <v>4</v>
      </c>
      <c r="F122">
        <v>2</v>
      </c>
      <c r="G122">
        <v>2</v>
      </c>
      <c r="H122">
        <v>1</v>
      </c>
      <c r="I122">
        <v>4</v>
      </c>
      <c r="J122">
        <v>2</v>
      </c>
      <c r="K122">
        <v>3</v>
      </c>
      <c r="L122" s="3">
        <f t="shared" si="5"/>
        <v>22.5</v>
      </c>
      <c r="M122" s="1"/>
    </row>
    <row r="123" spans="1:13" x14ac:dyDescent="0.2">
      <c r="A123" s="2" t="s">
        <v>139</v>
      </c>
      <c r="B123">
        <v>4</v>
      </c>
      <c r="C123">
        <v>3</v>
      </c>
      <c r="D123">
        <v>4</v>
      </c>
      <c r="E123">
        <v>3</v>
      </c>
      <c r="F123">
        <v>4</v>
      </c>
      <c r="G123">
        <v>1</v>
      </c>
      <c r="H123">
        <v>2</v>
      </c>
      <c r="I123">
        <v>3</v>
      </c>
      <c r="J123">
        <v>2</v>
      </c>
      <c r="K123">
        <v>4</v>
      </c>
      <c r="L123" s="3">
        <f>IF(B123="","",((B123-1)+(5-C123)+(D123-1)+(5-E123)+(F123-1)+(5-G123)+(H123-1)+(5-I123)+(J123-1)+(5-K123))*2.5)</f>
        <v>55</v>
      </c>
      <c r="M123" s="1"/>
    </row>
    <row r="124" spans="1:13" x14ac:dyDescent="0.2">
      <c r="A124" s="2" t="s">
        <v>140</v>
      </c>
      <c r="B124">
        <v>3</v>
      </c>
      <c r="C124">
        <v>4</v>
      </c>
      <c r="D124">
        <v>2</v>
      </c>
      <c r="E124">
        <v>3</v>
      </c>
      <c r="F124">
        <v>2</v>
      </c>
      <c r="G124">
        <v>4</v>
      </c>
      <c r="H124">
        <v>2</v>
      </c>
      <c r="I124">
        <v>5</v>
      </c>
      <c r="J124">
        <v>3</v>
      </c>
      <c r="K124">
        <v>4</v>
      </c>
      <c r="L124" s="3">
        <f t="shared" ref="L124:L142" si="6">IF(B124="","",((B124-1)+(5-C124)+(D124-1)+(5-E124)+(F124-1)+(5-G124)+(H124-1)+(5-I124)+(J124-1)+(5-K124))*2.5)</f>
        <v>30</v>
      </c>
      <c r="M124" s="1"/>
    </row>
    <row r="125" spans="1:13" x14ac:dyDescent="0.2">
      <c r="A125" s="2" t="s">
        <v>141</v>
      </c>
      <c r="B125">
        <v>4</v>
      </c>
      <c r="C125">
        <v>2</v>
      </c>
      <c r="D125">
        <v>3</v>
      </c>
      <c r="E125">
        <v>3</v>
      </c>
      <c r="F125">
        <v>2</v>
      </c>
      <c r="G125">
        <v>3</v>
      </c>
      <c r="H125">
        <v>2</v>
      </c>
      <c r="I125">
        <v>3</v>
      </c>
      <c r="J125">
        <v>3</v>
      </c>
      <c r="K125">
        <v>3</v>
      </c>
      <c r="L125" s="3">
        <f t="shared" si="6"/>
        <v>50</v>
      </c>
      <c r="M125" s="1"/>
    </row>
    <row r="126" spans="1:13" x14ac:dyDescent="0.2">
      <c r="A126" s="2" t="s">
        <v>142</v>
      </c>
      <c r="B126">
        <v>5</v>
      </c>
      <c r="C126">
        <v>1</v>
      </c>
      <c r="D126">
        <v>4</v>
      </c>
      <c r="E126">
        <v>1</v>
      </c>
      <c r="F126">
        <v>5</v>
      </c>
      <c r="G126">
        <v>1</v>
      </c>
      <c r="H126">
        <v>4</v>
      </c>
      <c r="I126">
        <v>1</v>
      </c>
      <c r="J126">
        <v>4</v>
      </c>
      <c r="K126">
        <v>2</v>
      </c>
      <c r="L126" s="3">
        <f t="shared" si="6"/>
        <v>90</v>
      </c>
      <c r="M126" s="1"/>
    </row>
    <row r="127" spans="1:13" x14ac:dyDescent="0.2">
      <c r="A127" s="2" t="s">
        <v>143</v>
      </c>
      <c r="B127">
        <v>4</v>
      </c>
      <c r="C127">
        <v>3</v>
      </c>
      <c r="D127">
        <v>3</v>
      </c>
      <c r="E127">
        <v>1</v>
      </c>
      <c r="F127">
        <v>4</v>
      </c>
      <c r="G127">
        <v>1</v>
      </c>
      <c r="H127">
        <v>5</v>
      </c>
      <c r="I127">
        <v>1</v>
      </c>
      <c r="J127">
        <v>5</v>
      </c>
      <c r="K127">
        <v>1</v>
      </c>
      <c r="L127" s="3">
        <f t="shared" si="6"/>
        <v>85</v>
      </c>
      <c r="M127" s="1"/>
    </row>
    <row r="128" spans="1:13" x14ac:dyDescent="0.2">
      <c r="A128" s="2" t="s">
        <v>144</v>
      </c>
      <c r="B128">
        <v>3</v>
      </c>
      <c r="C128">
        <v>4</v>
      </c>
      <c r="D128">
        <v>2</v>
      </c>
      <c r="E128">
        <v>4</v>
      </c>
      <c r="F128">
        <v>4</v>
      </c>
      <c r="G128">
        <v>4</v>
      </c>
      <c r="H128">
        <v>3</v>
      </c>
      <c r="I128">
        <v>3</v>
      </c>
      <c r="J128">
        <v>3</v>
      </c>
      <c r="K128">
        <v>4</v>
      </c>
      <c r="L128" s="3">
        <f t="shared" si="6"/>
        <v>40</v>
      </c>
      <c r="M128" s="1"/>
    </row>
    <row r="129" spans="1:13" x14ac:dyDescent="0.2">
      <c r="A129" s="2" t="s">
        <v>145</v>
      </c>
      <c r="B129">
        <v>4</v>
      </c>
      <c r="C129">
        <v>4</v>
      </c>
      <c r="D129">
        <v>3</v>
      </c>
      <c r="E129">
        <v>1</v>
      </c>
      <c r="F129">
        <v>4</v>
      </c>
      <c r="G129">
        <v>3</v>
      </c>
      <c r="H129">
        <v>2</v>
      </c>
      <c r="I129">
        <v>1</v>
      </c>
      <c r="J129">
        <v>3</v>
      </c>
      <c r="K129">
        <v>1</v>
      </c>
      <c r="L129" s="3">
        <f t="shared" si="6"/>
        <v>65</v>
      </c>
      <c r="M129" s="1"/>
    </row>
    <row r="130" spans="1:13" x14ac:dyDescent="0.2">
      <c r="A130" s="2" t="s">
        <v>146</v>
      </c>
      <c r="B130">
        <v>3</v>
      </c>
      <c r="C130">
        <v>4</v>
      </c>
      <c r="D130">
        <v>2</v>
      </c>
      <c r="E130">
        <v>5</v>
      </c>
      <c r="F130">
        <v>3</v>
      </c>
      <c r="G130">
        <v>2</v>
      </c>
      <c r="H130">
        <v>1</v>
      </c>
      <c r="I130">
        <v>4</v>
      </c>
      <c r="J130">
        <v>1</v>
      </c>
      <c r="K130">
        <v>4</v>
      </c>
      <c r="L130" s="3">
        <f t="shared" si="6"/>
        <v>27.5</v>
      </c>
      <c r="M130" s="1"/>
    </row>
    <row r="131" spans="1:13" x14ac:dyDescent="0.2">
      <c r="A131" s="2" t="s">
        <v>147</v>
      </c>
      <c r="B131">
        <v>4</v>
      </c>
      <c r="C131">
        <v>3</v>
      </c>
      <c r="D131">
        <v>3</v>
      </c>
      <c r="E131">
        <v>3</v>
      </c>
      <c r="F131">
        <v>3</v>
      </c>
      <c r="G131">
        <v>3</v>
      </c>
      <c r="H131">
        <v>3</v>
      </c>
      <c r="I131">
        <v>3</v>
      </c>
      <c r="J131">
        <v>3</v>
      </c>
      <c r="K131">
        <v>3</v>
      </c>
      <c r="L131" s="3">
        <f t="shared" si="6"/>
        <v>52.5</v>
      </c>
      <c r="M131" s="1"/>
    </row>
    <row r="132" spans="1:13" x14ac:dyDescent="0.2">
      <c r="A132" s="2" t="s">
        <v>148</v>
      </c>
      <c r="B132">
        <v>4</v>
      </c>
      <c r="C132">
        <v>1</v>
      </c>
      <c r="D132">
        <v>4</v>
      </c>
      <c r="E132">
        <v>1</v>
      </c>
      <c r="F132">
        <v>4</v>
      </c>
      <c r="G132">
        <v>2</v>
      </c>
      <c r="H132">
        <v>4</v>
      </c>
      <c r="I132">
        <v>1</v>
      </c>
      <c r="J132">
        <v>5</v>
      </c>
      <c r="K132">
        <v>2</v>
      </c>
      <c r="L132" s="3">
        <f t="shared" si="6"/>
        <v>85</v>
      </c>
      <c r="M132" s="1"/>
    </row>
    <row r="133" spans="1:13" x14ac:dyDescent="0.2">
      <c r="A133" s="2" t="s">
        <v>149</v>
      </c>
      <c r="B133">
        <v>4</v>
      </c>
      <c r="C133">
        <v>1</v>
      </c>
      <c r="D133">
        <v>5</v>
      </c>
      <c r="E133">
        <v>1</v>
      </c>
      <c r="F133">
        <v>5</v>
      </c>
      <c r="G133">
        <v>1</v>
      </c>
      <c r="H133">
        <v>5</v>
      </c>
      <c r="I133">
        <v>1</v>
      </c>
      <c r="J133">
        <v>5</v>
      </c>
      <c r="K133">
        <v>1</v>
      </c>
      <c r="L133" s="3">
        <f t="shared" si="6"/>
        <v>97.5</v>
      </c>
      <c r="M133" s="1"/>
    </row>
    <row r="134" spans="1:13" x14ac:dyDescent="0.2">
      <c r="A134" s="2" t="s">
        <v>150</v>
      </c>
      <c r="B134">
        <v>3</v>
      </c>
      <c r="C134">
        <v>4</v>
      </c>
      <c r="D134">
        <v>2</v>
      </c>
      <c r="E134">
        <v>2</v>
      </c>
      <c r="F134">
        <v>4</v>
      </c>
      <c r="G134">
        <v>4</v>
      </c>
      <c r="H134">
        <v>1</v>
      </c>
      <c r="I134">
        <v>4</v>
      </c>
      <c r="J134">
        <v>3</v>
      </c>
      <c r="K134">
        <v>3</v>
      </c>
      <c r="L134" s="3">
        <f t="shared" si="6"/>
        <v>40</v>
      </c>
      <c r="M134" s="1"/>
    </row>
    <row r="135" spans="1:13" x14ac:dyDescent="0.2">
      <c r="A135" s="2" t="s">
        <v>151</v>
      </c>
      <c r="B135">
        <v>2</v>
      </c>
      <c r="C135">
        <v>4</v>
      </c>
      <c r="D135">
        <v>2</v>
      </c>
      <c r="E135">
        <v>4</v>
      </c>
      <c r="F135">
        <v>2</v>
      </c>
      <c r="G135">
        <v>3</v>
      </c>
      <c r="H135">
        <v>3</v>
      </c>
      <c r="I135">
        <v>4</v>
      </c>
      <c r="J135">
        <v>2</v>
      </c>
      <c r="K135">
        <v>4</v>
      </c>
      <c r="L135" s="3">
        <f t="shared" si="6"/>
        <v>30</v>
      </c>
      <c r="M135" s="1"/>
    </row>
    <row r="136" spans="1:13" x14ac:dyDescent="0.2">
      <c r="A136" s="2" t="s">
        <v>152</v>
      </c>
      <c r="B136">
        <v>3</v>
      </c>
      <c r="C136">
        <v>5</v>
      </c>
      <c r="D136">
        <v>4</v>
      </c>
      <c r="E136">
        <v>3</v>
      </c>
      <c r="F136">
        <v>4</v>
      </c>
      <c r="G136">
        <v>5</v>
      </c>
      <c r="H136">
        <v>4</v>
      </c>
      <c r="I136">
        <v>5</v>
      </c>
      <c r="J136">
        <v>4</v>
      </c>
      <c r="K136">
        <v>4</v>
      </c>
      <c r="L136" s="3">
        <f t="shared" si="6"/>
        <v>42.5</v>
      </c>
      <c r="M136" s="1"/>
    </row>
    <row r="137" spans="1:13" x14ac:dyDescent="0.2">
      <c r="A137" s="2" t="s">
        <v>153</v>
      </c>
      <c r="B137">
        <v>3</v>
      </c>
      <c r="C137">
        <v>4</v>
      </c>
      <c r="D137">
        <v>3</v>
      </c>
      <c r="E137">
        <v>2</v>
      </c>
      <c r="F137">
        <v>4</v>
      </c>
      <c r="G137">
        <v>2</v>
      </c>
      <c r="H137">
        <v>2</v>
      </c>
      <c r="I137">
        <v>3</v>
      </c>
      <c r="J137">
        <v>1</v>
      </c>
      <c r="K137">
        <v>4</v>
      </c>
      <c r="L137" s="3">
        <f t="shared" si="6"/>
        <v>45</v>
      </c>
      <c r="M137" s="1"/>
    </row>
    <row r="138" spans="1:13" x14ac:dyDescent="0.2">
      <c r="A138" s="2" t="s">
        <v>154</v>
      </c>
      <c r="B138">
        <v>3</v>
      </c>
      <c r="C138">
        <v>4</v>
      </c>
      <c r="D138">
        <v>2</v>
      </c>
      <c r="E138">
        <v>4</v>
      </c>
      <c r="F138">
        <v>2</v>
      </c>
      <c r="G138">
        <v>4</v>
      </c>
      <c r="H138">
        <v>2</v>
      </c>
      <c r="I138">
        <v>4</v>
      </c>
      <c r="J138">
        <v>2</v>
      </c>
      <c r="K138">
        <v>4</v>
      </c>
      <c r="L138" s="3">
        <f t="shared" si="6"/>
        <v>27.5</v>
      </c>
      <c r="M138" s="1"/>
    </row>
    <row r="139" spans="1:13" x14ac:dyDescent="0.2">
      <c r="A139" s="2" t="s">
        <v>155</v>
      </c>
      <c r="B139">
        <v>4</v>
      </c>
      <c r="C139">
        <v>2</v>
      </c>
      <c r="D139">
        <v>2</v>
      </c>
      <c r="E139">
        <v>3</v>
      </c>
      <c r="F139">
        <v>4</v>
      </c>
      <c r="G139">
        <v>1</v>
      </c>
      <c r="H139">
        <v>3</v>
      </c>
      <c r="I139">
        <v>2</v>
      </c>
      <c r="J139">
        <v>3</v>
      </c>
      <c r="K139">
        <v>2</v>
      </c>
      <c r="L139" s="3">
        <f t="shared" si="6"/>
        <v>65</v>
      </c>
      <c r="M139" s="1"/>
    </row>
    <row r="140" spans="1:13" x14ac:dyDescent="0.2">
      <c r="A140" s="2" t="s">
        <v>156</v>
      </c>
      <c r="B140">
        <v>3</v>
      </c>
      <c r="C140">
        <v>2</v>
      </c>
      <c r="D140">
        <v>3</v>
      </c>
      <c r="E140">
        <v>2</v>
      </c>
      <c r="F140">
        <v>3</v>
      </c>
      <c r="G140">
        <v>1</v>
      </c>
      <c r="H140">
        <v>2</v>
      </c>
      <c r="I140">
        <v>3</v>
      </c>
      <c r="J140">
        <v>1</v>
      </c>
      <c r="K140">
        <v>2</v>
      </c>
      <c r="L140" s="3">
        <f t="shared" si="6"/>
        <v>55</v>
      </c>
      <c r="M140" s="1"/>
    </row>
    <row r="141" spans="1:13" x14ac:dyDescent="0.2">
      <c r="A141" s="2" t="s">
        <v>157</v>
      </c>
      <c r="B141">
        <v>3</v>
      </c>
      <c r="C141">
        <v>4</v>
      </c>
      <c r="D141">
        <v>1</v>
      </c>
      <c r="E141">
        <v>4</v>
      </c>
      <c r="F141">
        <v>2</v>
      </c>
      <c r="G141">
        <v>3</v>
      </c>
      <c r="H141">
        <v>2</v>
      </c>
      <c r="I141">
        <v>4</v>
      </c>
      <c r="J141">
        <v>1</v>
      </c>
      <c r="K141">
        <v>4</v>
      </c>
      <c r="L141" s="3">
        <f t="shared" si="6"/>
        <v>25</v>
      </c>
      <c r="M141" s="1"/>
    </row>
    <row r="142" spans="1:13" x14ac:dyDescent="0.2">
      <c r="A142" s="2" t="s">
        <v>158</v>
      </c>
      <c r="B142">
        <v>3</v>
      </c>
      <c r="C142">
        <v>4</v>
      </c>
      <c r="D142">
        <v>2</v>
      </c>
      <c r="E142">
        <v>4</v>
      </c>
      <c r="F142">
        <v>3</v>
      </c>
      <c r="G142">
        <v>3</v>
      </c>
      <c r="H142">
        <v>2</v>
      </c>
      <c r="I142">
        <v>4</v>
      </c>
      <c r="J142">
        <v>2</v>
      </c>
      <c r="K142">
        <v>4</v>
      </c>
      <c r="L142" s="3">
        <f t="shared" si="6"/>
        <v>32.5</v>
      </c>
      <c r="M142" s="1"/>
    </row>
    <row r="143" spans="1:13" x14ac:dyDescent="0.2">
      <c r="A143" s="2" t="s">
        <v>159</v>
      </c>
      <c r="B143">
        <v>4</v>
      </c>
      <c r="C143">
        <v>3</v>
      </c>
      <c r="D143">
        <v>2</v>
      </c>
      <c r="E143">
        <v>4</v>
      </c>
      <c r="F143">
        <v>3</v>
      </c>
      <c r="G143">
        <v>2</v>
      </c>
      <c r="H143">
        <v>1</v>
      </c>
      <c r="I143">
        <v>4</v>
      </c>
      <c r="J143">
        <v>1</v>
      </c>
      <c r="K143">
        <v>4</v>
      </c>
      <c r="L143" s="3">
        <f>IF(B143="","",((B143-1)+(5-C143)+(D143-1)+(5-E143)+(F143-1)+(5-G143)+(H143-1)+(5-I143)+(J143-1)+(5-K143))*2.5)</f>
        <v>35</v>
      </c>
      <c r="M143" s="1"/>
    </row>
    <row r="144" spans="1:13" x14ac:dyDescent="0.2">
      <c r="A144" s="2" t="s">
        <v>160</v>
      </c>
      <c r="B144">
        <v>4</v>
      </c>
      <c r="C144">
        <v>2</v>
      </c>
      <c r="D144">
        <v>4</v>
      </c>
      <c r="E144">
        <v>2</v>
      </c>
      <c r="F144">
        <v>4</v>
      </c>
      <c r="G144">
        <v>2</v>
      </c>
      <c r="H144">
        <v>2</v>
      </c>
      <c r="I144">
        <v>2</v>
      </c>
      <c r="J144">
        <v>4</v>
      </c>
      <c r="K144">
        <v>3</v>
      </c>
      <c r="L144" s="3">
        <f t="shared" ref="L144:L162" si="7">IF(B144="","",((B144-1)+(5-C144)+(D144-1)+(5-E144)+(F144-1)+(5-G144)+(H144-1)+(5-I144)+(J144-1)+(5-K144))*2.5)</f>
        <v>67.5</v>
      </c>
      <c r="M144" s="1"/>
    </row>
    <row r="145" spans="1:13" x14ac:dyDescent="0.2">
      <c r="A145" s="2" t="s">
        <v>161</v>
      </c>
      <c r="B145">
        <v>3</v>
      </c>
      <c r="C145">
        <v>4</v>
      </c>
      <c r="D145">
        <v>2</v>
      </c>
      <c r="E145">
        <v>3</v>
      </c>
      <c r="F145">
        <v>4</v>
      </c>
      <c r="G145">
        <v>3</v>
      </c>
      <c r="H145">
        <v>2</v>
      </c>
      <c r="I145">
        <v>2</v>
      </c>
      <c r="J145">
        <v>4</v>
      </c>
      <c r="K145">
        <v>3</v>
      </c>
      <c r="L145" s="3">
        <f t="shared" si="7"/>
        <v>50</v>
      </c>
      <c r="M145" s="1"/>
    </row>
    <row r="146" spans="1:13" x14ac:dyDescent="0.2">
      <c r="A146" s="2" t="s">
        <v>162</v>
      </c>
      <c r="B146">
        <v>3</v>
      </c>
      <c r="C146">
        <v>4</v>
      </c>
      <c r="D146">
        <v>2</v>
      </c>
      <c r="E146">
        <v>3</v>
      </c>
      <c r="F146">
        <v>2</v>
      </c>
      <c r="G146">
        <v>4</v>
      </c>
      <c r="H146">
        <v>2</v>
      </c>
      <c r="I146">
        <v>4</v>
      </c>
      <c r="J146">
        <v>2</v>
      </c>
      <c r="K146">
        <v>3</v>
      </c>
      <c r="L146" s="3">
        <f t="shared" si="7"/>
        <v>32.5</v>
      </c>
      <c r="M146" s="1"/>
    </row>
    <row r="147" spans="1:13" x14ac:dyDescent="0.2">
      <c r="A147" s="2" t="s">
        <v>163</v>
      </c>
      <c r="B147">
        <v>3</v>
      </c>
      <c r="C147">
        <v>2</v>
      </c>
      <c r="D147">
        <v>3</v>
      </c>
      <c r="E147">
        <v>2</v>
      </c>
      <c r="F147">
        <v>3</v>
      </c>
      <c r="G147">
        <v>2</v>
      </c>
      <c r="H147">
        <v>4</v>
      </c>
      <c r="I147">
        <v>2</v>
      </c>
      <c r="J147">
        <v>3</v>
      </c>
      <c r="K147">
        <v>3</v>
      </c>
      <c r="L147" s="3">
        <f t="shared" si="7"/>
        <v>62.5</v>
      </c>
      <c r="M147" s="1"/>
    </row>
    <row r="148" spans="1:13" x14ac:dyDescent="0.2">
      <c r="A148" s="2" t="s">
        <v>164</v>
      </c>
      <c r="B148">
        <v>3</v>
      </c>
      <c r="C148">
        <v>3</v>
      </c>
      <c r="D148">
        <v>4</v>
      </c>
      <c r="E148">
        <v>2</v>
      </c>
      <c r="F148">
        <v>4</v>
      </c>
      <c r="G148">
        <v>2</v>
      </c>
      <c r="H148">
        <v>2</v>
      </c>
      <c r="I148">
        <v>2</v>
      </c>
      <c r="J148">
        <v>4</v>
      </c>
      <c r="K148">
        <v>3</v>
      </c>
      <c r="L148" s="3">
        <f t="shared" si="7"/>
        <v>62.5</v>
      </c>
      <c r="M148" s="1"/>
    </row>
    <row r="149" spans="1:13" x14ac:dyDescent="0.2">
      <c r="A149" s="2" t="s">
        <v>165</v>
      </c>
      <c r="B149">
        <v>2</v>
      </c>
      <c r="C149">
        <v>4</v>
      </c>
      <c r="D149">
        <v>2</v>
      </c>
      <c r="E149">
        <v>2</v>
      </c>
      <c r="F149">
        <v>2</v>
      </c>
      <c r="G149">
        <v>3</v>
      </c>
      <c r="H149">
        <v>4</v>
      </c>
      <c r="I149">
        <v>4</v>
      </c>
      <c r="J149">
        <v>3</v>
      </c>
      <c r="K149">
        <v>2</v>
      </c>
      <c r="L149" s="3">
        <f t="shared" si="7"/>
        <v>45</v>
      </c>
      <c r="M149" s="1"/>
    </row>
    <row r="150" spans="1:13" x14ac:dyDescent="0.2">
      <c r="A150" s="2" t="s">
        <v>166</v>
      </c>
      <c r="B150">
        <v>1</v>
      </c>
      <c r="C150">
        <v>4</v>
      </c>
      <c r="D150">
        <v>2</v>
      </c>
      <c r="E150">
        <v>2</v>
      </c>
      <c r="F150">
        <v>3</v>
      </c>
      <c r="G150">
        <v>3</v>
      </c>
      <c r="H150">
        <v>1</v>
      </c>
      <c r="I150">
        <v>3</v>
      </c>
      <c r="J150">
        <v>3</v>
      </c>
      <c r="K150">
        <v>4</v>
      </c>
      <c r="L150" s="3">
        <f t="shared" si="7"/>
        <v>35</v>
      </c>
      <c r="M150" s="1"/>
    </row>
    <row r="151" spans="1:13" x14ac:dyDescent="0.2">
      <c r="A151" s="2" t="s">
        <v>167</v>
      </c>
      <c r="B151">
        <v>2</v>
      </c>
      <c r="C151">
        <v>3</v>
      </c>
      <c r="D151">
        <v>3</v>
      </c>
      <c r="E151">
        <v>3</v>
      </c>
      <c r="F151">
        <v>3</v>
      </c>
      <c r="G151">
        <v>4</v>
      </c>
      <c r="H151">
        <v>3</v>
      </c>
      <c r="I151">
        <v>4</v>
      </c>
      <c r="J151">
        <v>3</v>
      </c>
      <c r="K151">
        <v>3</v>
      </c>
      <c r="L151" s="3">
        <f t="shared" si="7"/>
        <v>42.5</v>
      </c>
      <c r="M151" s="1"/>
    </row>
    <row r="152" spans="1:13" x14ac:dyDescent="0.2">
      <c r="A152" s="2" t="s">
        <v>168</v>
      </c>
      <c r="B152">
        <v>2</v>
      </c>
      <c r="C152">
        <v>4</v>
      </c>
      <c r="D152">
        <v>3</v>
      </c>
      <c r="E152">
        <v>2</v>
      </c>
      <c r="F152">
        <v>2</v>
      </c>
      <c r="G152">
        <v>5</v>
      </c>
      <c r="H152">
        <v>2</v>
      </c>
      <c r="I152">
        <v>2</v>
      </c>
      <c r="J152">
        <v>3</v>
      </c>
      <c r="K152">
        <v>2</v>
      </c>
      <c r="L152" s="3">
        <f t="shared" si="7"/>
        <v>42.5</v>
      </c>
      <c r="M152" s="1"/>
    </row>
    <row r="153" spans="1:13" x14ac:dyDescent="0.2">
      <c r="A153" s="2" t="s">
        <v>169</v>
      </c>
      <c r="B153">
        <v>3</v>
      </c>
      <c r="C153">
        <v>2</v>
      </c>
      <c r="D153">
        <v>4</v>
      </c>
      <c r="E153">
        <v>4</v>
      </c>
      <c r="F153">
        <v>4</v>
      </c>
      <c r="G153">
        <v>2</v>
      </c>
      <c r="H153">
        <v>2</v>
      </c>
      <c r="I153">
        <v>3</v>
      </c>
      <c r="J153">
        <v>2</v>
      </c>
      <c r="K153">
        <v>1</v>
      </c>
      <c r="L153" s="3">
        <f t="shared" si="7"/>
        <v>57.5</v>
      </c>
      <c r="M153" s="1"/>
    </row>
    <row r="154" spans="1:13" x14ac:dyDescent="0.2">
      <c r="A154" s="2" t="s">
        <v>170</v>
      </c>
      <c r="B154">
        <v>4</v>
      </c>
      <c r="C154">
        <v>2</v>
      </c>
      <c r="D154">
        <v>3</v>
      </c>
      <c r="E154">
        <v>1</v>
      </c>
      <c r="F154">
        <v>4</v>
      </c>
      <c r="G154">
        <v>3</v>
      </c>
      <c r="H154">
        <v>2</v>
      </c>
      <c r="I154">
        <v>1</v>
      </c>
      <c r="J154">
        <v>1</v>
      </c>
      <c r="K154">
        <v>3</v>
      </c>
      <c r="L154" s="3">
        <f t="shared" si="7"/>
        <v>60</v>
      </c>
      <c r="M154" s="1"/>
    </row>
    <row r="155" spans="1:13" x14ac:dyDescent="0.2">
      <c r="A155" s="2" t="s">
        <v>171</v>
      </c>
      <c r="B155">
        <v>2</v>
      </c>
      <c r="C155">
        <v>4</v>
      </c>
      <c r="D155">
        <v>2</v>
      </c>
      <c r="E155">
        <v>4</v>
      </c>
      <c r="F155">
        <v>3</v>
      </c>
      <c r="G155">
        <v>3</v>
      </c>
      <c r="H155">
        <v>2</v>
      </c>
      <c r="I155">
        <v>4</v>
      </c>
      <c r="J155">
        <v>2</v>
      </c>
      <c r="K155">
        <v>3</v>
      </c>
      <c r="L155" s="3">
        <f t="shared" si="7"/>
        <v>32.5</v>
      </c>
      <c r="M155" s="1"/>
    </row>
    <row r="156" spans="1:13" x14ac:dyDescent="0.2">
      <c r="A156" s="2" t="s">
        <v>172</v>
      </c>
      <c r="B156">
        <v>3</v>
      </c>
      <c r="C156">
        <v>4</v>
      </c>
      <c r="D156">
        <v>2</v>
      </c>
      <c r="E156">
        <v>3</v>
      </c>
      <c r="F156">
        <v>2</v>
      </c>
      <c r="G156">
        <v>2</v>
      </c>
      <c r="H156">
        <v>2</v>
      </c>
      <c r="I156">
        <v>4</v>
      </c>
      <c r="J156">
        <v>3</v>
      </c>
      <c r="K156">
        <v>4</v>
      </c>
      <c r="L156" s="3">
        <f t="shared" si="7"/>
        <v>37.5</v>
      </c>
      <c r="M156" s="1"/>
    </row>
    <row r="157" spans="1:13" x14ac:dyDescent="0.2">
      <c r="A157" s="2" t="s">
        <v>173</v>
      </c>
      <c r="B157">
        <v>4</v>
      </c>
      <c r="C157">
        <v>2</v>
      </c>
      <c r="D157">
        <v>5</v>
      </c>
      <c r="E157">
        <v>1</v>
      </c>
      <c r="F157">
        <v>3</v>
      </c>
      <c r="G157">
        <v>2</v>
      </c>
      <c r="H157">
        <v>2</v>
      </c>
      <c r="I157">
        <v>1</v>
      </c>
      <c r="J157">
        <v>3</v>
      </c>
      <c r="K157">
        <v>1</v>
      </c>
      <c r="L157" s="3">
        <f t="shared" si="7"/>
        <v>75</v>
      </c>
      <c r="M157" s="1"/>
    </row>
    <row r="158" spans="1:13" x14ac:dyDescent="0.2">
      <c r="A158" s="2" t="s">
        <v>174</v>
      </c>
      <c r="B158">
        <v>5</v>
      </c>
      <c r="C158">
        <v>1</v>
      </c>
      <c r="D158">
        <v>4</v>
      </c>
      <c r="E158">
        <v>1</v>
      </c>
      <c r="F158">
        <v>4</v>
      </c>
      <c r="G158">
        <v>1</v>
      </c>
      <c r="H158">
        <v>4</v>
      </c>
      <c r="I158">
        <v>1</v>
      </c>
      <c r="J158">
        <v>5</v>
      </c>
      <c r="K158">
        <v>1</v>
      </c>
      <c r="L158" s="3">
        <f t="shared" si="7"/>
        <v>92.5</v>
      </c>
      <c r="M158" s="1"/>
    </row>
    <row r="159" spans="1:13" x14ac:dyDescent="0.2">
      <c r="A159" s="2" t="s">
        <v>175</v>
      </c>
      <c r="B159">
        <v>3</v>
      </c>
      <c r="C159">
        <v>4</v>
      </c>
      <c r="D159">
        <v>2</v>
      </c>
      <c r="E159">
        <v>4</v>
      </c>
      <c r="F159">
        <v>2</v>
      </c>
      <c r="G159">
        <v>4</v>
      </c>
      <c r="H159">
        <v>2</v>
      </c>
      <c r="I159">
        <v>4</v>
      </c>
      <c r="J159">
        <v>1</v>
      </c>
      <c r="K159">
        <v>3</v>
      </c>
      <c r="L159" s="3">
        <f t="shared" si="7"/>
        <v>27.5</v>
      </c>
      <c r="M159" s="1"/>
    </row>
    <row r="160" spans="1:13" x14ac:dyDescent="0.2">
      <c r="A160" s="2" t="s">
        <v>176</v>
      </c>
      <c r="B160">
        <v>4</v>
      </c>
      <c r="C160">
        <v>3</v>
      </c>
      <c r="D160">
        <v>4</v>
      </c>
      <c r="E160">
        <v>3</v>
      </c>
      <c r="F160">
        <v>4</v>
      </c>
      <c r="G160">
        <v>2</v>
      </c>
      <c r="H160">
        <v>4</v>
      </c>
      <c r="I160">
        <v>1</v>
      </c>
      <c r="J160">
        <v>4</v>
      </c>
      <c r="K160">
        <v>1</v>
      </c>
      <c r="L160" s="3">
        <f t="shared" si="7"/>
        <v>75</v>
      </c>
      <c r="M160" s="1"/>
    </row>
    <row r="161" spans="1:13" x14ac:dyDescent="0.2">
      <c r="A161" s="2" t="s">
        <v>177</v>
      </c>
      <c r="B161">
        <v>2</v>
      </c>
      <c r="C161">
        <v>4</v>
      </c>
      <c r="D161">
        <v>2</v>
      </c>
      <c r="E161">
        <v>5</v>
      </c>
      <c r="F161">
        <v>4</v>
      </c>
      <c r="G161">
        <v>4</v>
      </c>
      <c r="H161">
        <v>1</v>
      </c>
      <c r="I161">
        <v>4</v>
      </c>
      <c r="J161">
        <v>1</v>
      </c>
      <c r="K161">
        <v>4</v>
      </c>
      <c r="L161" s="3">
        <f t="shared" si="7"/>
        <v>22.5</v>
      </c>
      <c r="M161" s="1"/>
    </row>
    <row r="162" spans="1:13" x14ac:dyDescent="0.2">
      <c r="A162" s="2" t="s">
        <v>178</v>
      </c>
      <c r="B162">
        <v>3</v>
      </c>
      <c r="C162">
        <v>2</v>
      </c>
      <c r="D162">
        <v>3</v>
      </c>
      <c r="E162">
        <v>4</v>
      </c>
      <c r="F162">
        <v>4</v>
      </c>
      <c r="G162">
        <v>3</v>
      </c>
      <c r="H162">
        <v>1</v>
      </c>
      <c r="I162">
        <v>2</v>
      </c>
      <c r="J162">
        <v>2</v>
      </c>
      <c r="K162">
        <v>4</v>
      </c>
      <c r="L162" s="3">
        <f t="shared" si="7"/>
        <v>45</v>
      </c>
      <c r="M162" s="1"/>
    </row>
    <row r="163" spans="1:13" x14ac:dyDescent="0.2">
      <c r="A163" s="2" t="s">
        <v>179</v>
      </c>
      <c r="B163">
        <v>4</v>
      </c>
      <c r="C163">
        <v>3</v>
      </c>
      <c r="D163">
        <v>3</v>
      </c>
      <c r="E163">
        <v>4</v>
      </c>
      <c r="F163">
        <v>3</v>
      </c>
      <c r="G163">
        <v>3</v>
      </c>
      <c r="H163">
        <v>1</v>
      </c>
      <c r="I163">
        <v>4</v>
      </c>
      <c r="J163">
        <v>2</v>
      </c>
      <c r="K163">
        <v>2</v>
      </c>
      <c r="L163" s="3">
        <f>IF(B163="","",((B163-1)+(5-C163)+(D163-1)+(5-E163)+(F163-1)+(5-G163)+(H163-1)+(5-I163)+(J163-1)+(5-K163))*2.5)</f>
        <v>42.5</v>
      </c>
      <c r="M163" s="1"/>
    </row>
    <row r="164" spans="1:13" x14ac:dyDescent="0.2">
      <c r="A164" s="2" t="s">
        <v>180</v>
      </c>
      <c r="B164">
        <v>4</v>
      </c>
      <c r="C164">
        <v>4</v>
      </c>
      <c r="D164">
        <v>3</v>
      </c>
      <c r="E164">
        <v>2</v>
      </c>
      <c r="F164">
        <v>3</v>
      </c>
      <c r="G164">
        <v>2</v>
      </c>
      <c r="H164">
        <v>3</v>
      </c>
      <c r="I164">
        <v>4</v>
      </c>
      <c r="J164">
        <v>2</v>
      </c>
      <c r="K164">
        <v>3</v>
      </c>
      <c r="L164" s="3">
        <f t="shared" ref="L164:L182" si="8">IF(B164="","",((B164-1)+(5-C164)+(D164-1)+(5-E164)+(F164-1)+(5-G164)+(H164-1)+(5-I164)+(J164-1)+(5-K164))*2.5)</f>
        <v>50</v>
      </c>
      <c r="M164" s="1"/>
    </row>
    <row r="165" spans="1:13" x14ac:dyDescent="0.2">
      <c r="A165" s="2" t="s">
        <v>181</v>
      </c>
      <c r="B165">
        <v>5</v>
      </c>
      <c r="C165">
        <v>3</v>
      </c>
      <c r="D165">
        <v>4</v>
      </c>
      <c r="E165">
        <v>1</v>
      </c>
      <c r="F165">
        <v>4</v>
      </c>
      <c r="G165">
        <v>2</v>
      </c>
      <c r="H165">
        <v>3</v>
      </c>
      <c r="I165">
        <v>2</v>
      </c>
      <c r="J165">
        <v>3</v>
      </c>
      <c r="K165">
        <v>2</v>
      </c>
      <c r="L165" s="3">
        <f t="shared" si="8"/>
        <v>72.5</v>
      </c>
      <c r="M165" s="1"/>
    </row>
    <row r="166" spans="1:13" x14ac:dyDescent="0.2">
      <c r="A166" s="2" t="s">
        <v>182</v>
      </c>
      <c r="B166">
        <v>4</v>
      </c>
      <c r="C166">
        <v>2</v>
      </c>
      <c r="D166">
        <v>3</v>
      </c>
      <c r="E166">
        <v>2</v>
      </c>
      <c r="F166">
        <v>4</v>
      </c>
      <c r="G166">
        <v>2</v>
      </c>
      <c r="H166">
        <v>3</v>
      </c>
      <c r="I166">
        <v>3</v>
      </c>
      <c r="J166">
        <v>1</v>
      </c>
      <c r="K166">
        <v>3</v>
      </c>
      <c r="L166" s="3">
        <f t="shared" si="8"/>
        <v>57.5</v>
      </c>
      <c r="M166" s="1"/>
    </row>
    <row r="167" spans="1:13" x14ac:dyDescent="0.2">
      <c r="A167" s="2" t="s">
        <v>183</v>
      </c>
      <c r="B167">
        <v>4</v>
      </c>
      <c r="C167">
        <v>2</v>
      </c>
      <c r="D167">
        <v>4</v>
      </c>
      <c r="E167">
        <v>2</v>
      </c>
      <c r="F167">
        <v>4</v>
      </c>
      <c r="G167">
        <v>3</v>
      </c>
      <c r="H167">
        <v>4</v>
      </c>
      <c r="I167">
        <v>1</v>
      </c>
      <c r="J167">
        <v>4</v>
      </c>
      <c r="K167">
        <v>4</v>
      </c>
      <c r="L167" s="3">
        <f t="shared" si="8"/>
        <v>70</v>
      </c>
      <c r="M167" s="1"/>
    </row>
    <row r="168" spans="1:13" x14ac:dyDescent="0.2">
      <c r="A168" s="2" t="s">
        <v>184</v>
      </c>
      <c r="B168">
        <v>4</v>
      </c>
      <c r="C168">
        <v>3</v>
      </c>
      <c r="D168">
        <v>3</v>
      </c>
      <c r="E168">
        <v>3</v>
      </c>
      <c r="F168">
        <v>3</v>
      </c>
      <c r="G168">
        <v>3</v>
      </c>
      <c r="H168">
        <v>3</v>
      </c>
      <c r="I168">
        <v>3</v>
      </c>
      <c r="J168">
        <v>3</v>
      </c>
      <c r="K168">
        <v>3</v>
      </c>
      <c r="L168" s="3">
        <f t="shared" si="8"/>
        <v>52.5</v>
      </c>
      <c r="M168" s="1"/>
    </row>
    <row r="169" spans="1:13" x14ac:dyDescent="0.2">
      <c r="A169" s="2" t="s">
        <v>185</v>
      </c>
      <c r="B169">
        <v>2</v>
      </c>
      <c r="C169">
        <v>3</v>
      </c>
      <c r="D169">
        <v>3</v>
      </c>
      <c r="E169">
        <v>3</v>
      </c>
      <c r="F169">
        <v>1</v>
      </c>
      <c r="G169">
        <v>5</v>
      </c>
      <c r="H169">
        <v>1</v>
      </c>
      <c r="I169">
        <v>4</v>
      </c>
      <c r="J169">
        <v>2</v>
      </c>
      <c r="K169">
        <v>3</v>
      </c>
      <c r="L169" s="3">
        <f t="shared" si="8"/>
        <v>27.5</v>
      </c>
      <c r="M169" s="1"/>
    </row>
    <row r="170" spans="1:13" x14ac:dyDescent="0.2">
      <c r="A170" s="2" t="s">
        <v>186</v>
      </c>
      <c r="B170">
        <v>4</v>
      </c>
      <c r="C170">
        <v>3</v>
      </c>
      <c r="D170">
        <v>3</v>
      </c>
      <c r="E170">
        <v>2</v>
      </c>
      <c r="F170">
        <v>4</v>
      </c>
      <c r="G170">
        <v>2</v>
      </c>
      <c r="H170">
        <v>3</v>
      </c>
      <c r="I170">
        <v>2</v>
      </c>
      <c r="J170">
        <v>3</v>
      </c>
      <c r="K170">
        <v>4</v>
      </c>
      <c r="L170" s="3">
        <f t="shared" si="8"/>
        <v>60</v>
      </c>
      <c r="M170" s="1"/>
    </row>
    <row r="171" spans="1:13" x14ac:dyDescent="0.2">
      <c r="A171" s="2" t="s">
        <v>187</v>
      </c>
      <c r="B171">
        <v>3</v>
      </c>
      <c r="C171">
        <v>4</v>
      </c>
      <c r="D171">
        <v>3</v>
      </c>
      <c r="E171">
        <v>4</v>
      </c>
      <c r="F171">
        <v>4</v>
      </c>
      <c r="G171">
        <v>2</v>
      </c>
      <c r="H171">
        <v>2</v>
      </c>
      <c r="I171">
        <v>4</v>
      </c>
      <c r="J171">
        <v>3</v>
      </c>
      <c r="K171">
        <v>4</v>
      </c>
      <c r="L171" s="3">
        <f t="shared" si="8"/>
        <v>42.5</v>
      </c>
      <c r="M171" s="1"/>
    </row>
    <row r="172" spans="1:13" x14ac:dyDescent="0.2">
      <c r="A172" s="2" t="s">
        <v>188</v>
      </c>
      <c r="B172">
        <v>5</v>
      </c>
      <c r="C172">
        <v>2</v>
      </c>
      <c r="D172">
        <v>4</v>
      </c>
      <c r="E172">
        <v>1</v>
      </c>
      <c r="F172">
        <v>5</v>
      </c>
      <c r="G172">
        <v>1</v>
      </c>
      <c r="H172">
        <v>5</v>
      </c>
      <c r="I172">
        <v>1</v>
      </c>
      <c r="J172">
        <v>5</v>
      </c>
      <c r="K172">
        <v>2</v>
      </c>
      <c r="L172" s="3">
        <f t="shared" si="8"/>
        <v>92.5</v>
      </c>
      <c r="M172" s="1"/>
    </row>
    <row r="173" spans="1:13" x14ac:dyDescent="0.2">
      <c r="A173" s="2" t="s">
        <v>189</v>
      </c>
      <c r="B173">
        <v>2</v>
      </c>
      <c r="C173">
        <v>5</v>
      </c>
      <c r="D173">
        <v>3</v>
      </c>
      <c r="E173">
        <v>4</v>
      </c>
      <c r="F173">
        <v>2</v>
      </c>
      <c r="G173">
        <v>4</v>
      </c>
      <c r="H173">
        <v>2</v>
      </c>
      <c r="I173">
        <v>4</v>
      </c>
      <c r="J173">
        <v>2</v>
      </c>
      <c r="K173">
        <v>4</v>
      </c>
      <c r="L173" s="3">
        <f t="shared" si="8"/>
        <v>25</v>
      </c>
      <c r="M173" s="1"/>
    </row>
    <row r="174" spans="1:13" x14ac:dyDescent="0.2">
      <c r="A174" s="2" t="s">
        <v>190</v>
      </c>
      <c r="B174">
        <v>4</v>
      </c>
      <c r="C174">
        <v>4</v>
      </c>
      <c r="D174">
        <v>3</v>
      </c>
      <c r="E174">
        <v>4</v>
      </c>
      <c r="F174">
        <v>3</v>
      </c>
      <c r="G174">
        <v>3</v>
      </c>
      <c r="H174">
        <v>2</v>
      </c>
      <c r="I174">
        <v>2</v>
      </c>
      <c r="J174">
        <v>2</v>
      </c>
      <c r="K174">
        <v>4</v>
      </c>
      <c r="L174" s="3">
        <f t="shared" si="8"/>
        <v>42.5</v>
      </c>
      <c r="M174" s="1"/>
    </row>
    <row r="175" spans="1:13" x14ac:dyDescent="0.2">
      <c r="A175" s="2" t="s">
        <v>191</v>
      </c>
      <c r="B175">
        <v>4</v>
      </c>
      <c r="C175">
        <v>2</v>
      </c>
      <c r="D175">
        <v>3</v>
      </c>
      <c r="E175">
        <v>2</v>
      </c>
      <c r="F175">
        <v>3</v>
      </c>
      <c r="G175">
        <v>2</v>
      </c>
      <c r="H175">
        <v>4</v>
      </c>
      <c r="I175">
        <v>2</v>
      </c>
      <c r="J175">
        <v>4</v>
      </c>
      <c r="K175">
        <v>2</v>
      </c>
      <c r="L175" s="3">
        <f t="shared" si="8"/>
        <v>70</v>
      </c>
      <c r="M175" s="1"/>
    </row>
    <row r="176" spans="1:13" x14ac:dyDescent="0.2">
      <c r="A176" s="2" t="s">
        <v>192</v>
      </c>
      <c r="B176">
        <v>4</v>
      </c>
      <c r="C176">
        <v>2</v>
      </c>
      <c r="D176">
        <v>5</v>
      </c>
      <c r="E176">
        <v>2</v>
      </c>
      <c r="F176">
        <v>5</v>
      </c>
      <c r="G176">
        <v>2</v>
      </c>
      <c r="H176">
        <v>3</v>
      </c>
      <c r="I176">
        <v>3</v>
      </c>
      <c r="J176">
        <v>4</v>
      </c>
      <c r="K176">
        <v>1</v>
      </c>
      <c r="L176" s="3">
        <f t="shared" si="8"/>
        <v>77.5</v>
      </c>
      <c r="M176" s="1"/>
    </row>
    <row r="177" spans="1:13" x14ac:dyDescent="0.2">
      <c r="A177" s="2" t="s">
        <v>193</v>
      </c>
      <c r="B177">
        <v>4</v>
      </c>
      <c r="C177">
        <v>2</v>
      </c>
      <c r="D177">
        <v>3</v>
      </c>
      <c r="E177">
        <v>4</v>
      </c>
      <c r="F177">
        <v>4</v>
      </c>
      <c r="G177">
        <v>2</v>
      </c>
      <c r="H177">
        <v>3</v>
      </c>
      <c r="I177">
        <v>3</v>
      </c>
      <c r="J177">
        <v>3</v>
      </c>
      <c r="K177">
        <v>4</v>
      </c>
      <c r="L177" s="3">
        <f t="shared" si="8"/>
        <v>55</v>
      </c>
      <c r="M177" s="1"/>
    </row>
    <row r="178" spans="1:13" x14ac:dyDescent="0.2">
      <c r="A178" s="2" t="s">
        <v>194</v>
      </c>
      <c r="B178">
        <v>1</v>
      </c>
      <c r="C178">
        <v>5</v>
      </c>
      <c r="D178">
        <v>1</v>
      </c>
      <c r="E178">
        <v>1</v>
      </c>
      <c r="F178">
        <v>1</v>
      </c>
      <c r="G178">
        <v>4</v>
      </c>
      <c r="H178">
        <v>1</v>
      </c>
      <c r="I178">
        <v>4</v>
      </c>
      <c r="J178">
        <v>1</v>
      </c>
      <c r="K178">
        <v>1</v>
      </c>
      <c r="L178" s="3">
        <f t="shared" si="8"/>
        <v>25</v>
      </c>
      <c r="M178" s="1"/>
    </row>
    <row r="179" spans="1:13" x14ac:dyDescent="0.2">
      <c r="A179" s="2" t="s">
        <v>195</v>
      </c>
      <c r="B179">
        <v>4</v>
      </c>
      <c r="C179">
        <v>2</v>
      </c>
      <c r="D179">
        <v>3</v>
      </c>
      <c r="E179">
        <v>2</v>
      </c>
      <c r="F179">
        <v>4</v>
      </c>
      <c r="G179">
        <v>1</v>
      </c>
      <c r="H179">
        <v>2</v>
      </c>
      <c r="I179">
        <v>1</v>
      </c>
      <c r="J179">
        <v>3</v>
      </c>
      <c r="K179">
        <v>2</v>
      </c>
      <c r="L179" s="3">
        <f t="shared" si="8"/>
        <v>70</v>
      </c>
      <c r="M179" s="1"/>
    </row>
    <row r="180" spans="1:13" x14ac:dyDescent="0.2">
      <c r="A180" s="2" t="s">
        <v>196</v>
      </c>
      <c r="B180">
        <v>4</v>
      </c>
      <c r="C180">
        <v>2</v>
      </c>
      <c r="D180">
        <v>4</v>
      </c>
      <c r="E180">
        <v>2</v>
      </c>
      <c r="F180">
        <v>5</v>
      </c>
      <c r="G180">
        <v>1</v>
      </c>
      <c r="H180">
        <v>4</v>
      </c>
      <c r="I180">
        <v>1</v>
      </c>
      <c r="J180">
        <v>3</v>
      </c>
      <c r="K180">
        <v>1</v>
      </c>
      <c r="L180" s="3">
        <f t="shared" si="8"/>
        <v>82.5</v>
      </c>
      <c r="M180" s="1"/>
    </row>
    <row r="181" spans="1:13" x14ac:dyDescent="0.2">
      <c r="A181" s="2" t="s">
        <v>197</v>
      </c>
      <c r="B181">
        <v>4</v>
      </c>
      <c r="C181">
        <v>2</v>
      </c>
      <c r="D181">
        <v>4</v>
      </c>
      <c r="E181">
        <v>4</v>
      </c>
      <c r="F181">
        <v>4</v>
      </c>
      <c r="G181">
        <v>1</v>
      </c>
      <c r="H181">
        <v>2</v>
      </c>
      <c r="I181">
        <v>2</v>
      </c>
      <c r="J181">
        <v>3</v>
      </c>
      <c r="K181">
        <v>2</v>
      </c>
      <c r="L181" s="3">
        <f t="shared" si="8"/>
        <v>65</v>
      </c>
      <c r="M181" s="1"/>
    </row>
    <row r="182" spans="1:13" x14ac:dyDescent="0.2">
      <c r="A182" s="2" t="s">
        <v>198</v>
      </c>
      <c r="B182">
        <v>4</v>
      </c>
      <c r="C182">
        <v>2</v>
      </c>
      <c r="D182">
        <v>4</v>
      </c>
      <c r="E182">
        <v>3</v>
      </c>
      <c r="F182">
        <v>3</v>
      </c>
      <c r="G182">
        <v>2</v>
      </c>
      <c r="H182">
        <v>2</v>
      </c>
      <c r="I182">
        <v>1</v>
      </c>
      <c r="J182">
        <v>4</v>
      </c>
      <c r="K182">
        <v>1</v>
      </c>
      <c r="L182" s="3">
        <f t="shared" si="8"/>
        <v>70</v>
      </c>
      <c r="M182" s="1"/>
    </row>
    <row r="183" spans="1:13" x14ac:dyDescent="0.2">
      <c r="A183" s="2" t="s">
        <v>199</v>
      </c>
      <c r="B183">
        <v>3</v>
      </c>
      <c r="C183">
        <v>2</v>
      </c>
      <c r="D183">
        <v>2</v>
      </c>
      <c r="E183">
        <v>3</v>
      </c>
      <c r="F183">
        <v>4</v>
      </c>
      <c r="G183">
        <v>2</v>
      </c>
      <c r="H183">
        <v>4</v>
      </c>
      <c r="I183">
        <v>4</v>
      </c>
      <c r="J183">
        <v>2</v>
      </c>
      <c r="K183">
        <v>3</v>
      </c>
      <c r="L183" s="3">
        <f>IF(B183="","",((B183-1)+(5-C183)+(D183-1)+(5-E183)+(F183-1)+(5-G183)+(H183-1)+(5-I183)+(J183-1)+(5-K183))*2.5)</f>
        <v>52.5</v>
      </c>
      <c r="M183" s="1"/>
    </row>
    <row r="184" spans="1:13" x14ac:dyDescent="0.2">
      <c r="A184" s="2" t="s">
        <v>200</v>
      </c>
      <c r="B184">
        <v>5</v>
      </c>
      <c r="C184">
        <v>3</v>
      </c>
      <c r="D184">
        <v>2</v>
      </c>
      <c r="E184">
        <v>4</v>
      </c>
      <c r="F184">
        <v>4</v>
      </c>
      <c r="G184">
        <v>2</v>
      </c>
      <c r="H184">
        <v>2</v>
      </c>
      <c r="I184">
        <v>2</v>
      </c>
      <c r="J184">
        <v>4</v>
      </c>
      <c r="K184">
        <v>3</v>
      </c>
      <c r="L184" s="3">
        <f t="shared" ref="L184:L202" si="9">IF(B184="","",((B184-1)+(5-C184)+(D184-1)+(5-E184)+(F184-1)+(5-G184)+(H184-1)+(5-I184)+(J184-1)+(5-K184))*2.5)</f>
        <v>57.5</v>
      </c>
      <c r="M184" s="1"/>
    </row>
    <row r="185" spans="1:13" x14ac:dyDescent="0.2">
      <c r="A185" s="2" t="s">
        <v>201</v>
      </c>
      <c r="B185">
        <v>5</v>
      </c>
      <c r="C185">
        <v>3</v>
      </c>
      <c r="D185">
        <v>4</v>
      </c>
      <c r="E185">
        <v>5</v>
      </c>
      <c r="F185">
        <v>4</v>
      </c>
      <c r="G185">
        <v>2</v>
      </c>
      <c r="H185">
        <v>2</v>
      </c>
      <c r="I185">
        <v>4</v>
      </c>
      <c r="J185">
        <v>4</v>
      </c>
      <c r="K185">
        <v>4</v>
      </c>
      <c r="L185" s="3">
        <f t="shared" si="9"/>
        <v>52.5</v>
      </c>
      <c r="M185" s="1"/>
    </row>
    <row r="186" spans="1:13" x14ac:dyDescent="0.2">
      <c r="A186" s="2" t="s">
        <v>202</v>
      </c>
      <c r="B186">
        <v>2</v>
      </c>
      <c r="C186">
        <v>3</v>
      </c>
      <c r="D186">
        <v>2</v>
      </c>
      <c r="E186">
        <v>4</v>
      </c>
      <c r="F186">
        <v>2</v>
      </c>
      <c r="G186">
        <v>4</v>
      </c>
      <c r="H186">
        <v>2</v>
      </c>
      <c r="I186">
        <v>3</v>
      </c>
      <c r="J186">
        <v>1</v>
      </c>
      <c r="K186">
        <v>4</v>
      </c>
      <c r="L186" s="3">
        <f t="shared" si="9"/>
        <v>27.5</v>
      </c>
      <c r="M186" s="1"/>
    </row>
    <row r="187" spans="1:13" x14ac:dyDescent="0.2">
      <c r="A187" s="2" t="s">
        <v>203</v>
      </c>
      <c r="B187">
        <v>5</v>
      </c>
      <c r="C187">
        <v>2</v>
      </c>
      <c r="D187">
        <v>4</v>
      </c>
      <c r="E187">
        <v>1</v>
      </c>
      <c r="F187">
        <v>4</v>
      </c>
      <c r="G187">
        <v>1</v>
      </c>
      <c r="H187">
        <v>4</v>
      </c>
      <c r="I187">
        <v>1</v>
      </c>
      <c r="J187">
        <v>5</v>
      </c>
      <c r="K187">
        <v>1</v>
      </c>
      <c r="L187" s="3">
        <f t="shared" si="9"/>
        <v>90</v>
      </c>
      <c r="M187" s="1"/>
    </row>
    <row r="188" spans="1:13" x14ac:dyDescent="0.2">
      <c r="A188" s="2" t="s">
        <v>204</v>
      </c>
      <c r="B188">
        <v>3</v>
      </c>
      <c r="C188">
        <v>2</v>
      </c>
      <c r="D188">
        <v>3</v>
      </c>
      <c r="E188">
        <v>2</v>
      </c>
      <c r="F188">
        <v>3</v>
      </c>
      <c r="G188">
        <v>4</v>
      </c>
      <c r="H188">
        <v>4</v>
      </c>
      <c r="I188">
        <v>2</v>
      </c>
      <c r="J188">
        <v>3</v>
      </c>
      <c r="K188">
        <v>3</v>
      </c>
      <c r="L188" s="3">
        <f t="shared" si="9"/>
        <v>57.5</v>
      </c>
      <c r="M188" s="1"/>
    </row>
    <row r="189" spans="1:13" x14ac:dyDescent="0.2">
      <c r="A189" s="2" t="s">
        <v>205</v>
      </c>
      <c r="B189">
        <v>4</v>
      </c>
      <c r="C189">
        <v>2</v>
      </c>
      <c r="D189">
        <v>4</v>
      </c>
      <c r="E189">
        <v>1</v>
      </c>
      <c r="F189">
        <v>3</v>
      </c>
      <c r="G189">
        <v>1</v>
      </c>
      <c r="H189">
        <v>4</v>
      </c>
      <c r="I189">
        <v>2</v>
      </c>
      <c r="J189">
        <v>2</v>
      </c>
      <c r="K189">
        <v>2</v>
      </c>
      <c r="L189" s="3">
        <f t="shared" si="9"/>
        <v>72.5</v>
      </c>
      <c r="M189" s="1"/>
    </row>
    <row r="190" spans="1:13" x14ac:dyDescent="0.2">
      <c r="A190" s="2" t="s">
        <v>206</v>
      </c>
      <c r="B190">
        <v>2</v>
      </c>
      <c r="C190">
        <v>4</v>
      </c>
      <c r="D190">
        <v>2</v>
      </c>
      <c r="E190">
        <v>4</v>
      </c>
      <c r="F190">
        <v>4</v>
      </c>
      <c r="G190">
        <v>2</v>
      </c>
      <c r="H190">
        <v>1</v>
      </c>
      <c r="I190">
        <v>4</v>
      </c>
      <c r="J190">
        <v>1</v>
      </c>
      <c r="K190">
        <v>3</v>
      </c>
      <c r="L190" s="3">
        <f t="shared" si="9"/>
        <v>32.5</v>
      </c>
      <c r="M190" s="1"/>
    </row>
    <row r="191" spans="1:13" x14ac:dyDescent="0.2">
      <c r="A191" s="2" t="s">
        <v>207</v>
      </c>
      <c r="B191">
        <v>5</v>
      </c>
      <c r="C191">
        <v>3</v>
      </c>
      <c r="D191">
        <v>4</v>
      </c>
      <c r="E191">
        <v>5</v>
      </c>
      <c r="F191">
        <v>4</v>
      </c>
      <c r="G191">
        <v>4</v>
      </c>
      <c r="H191">
        <v>2</v>
      </c>
      <c r="I191">
        <v>4</v>
      </c>
      <c r="J191">
        <v>3</v>
      </c>
      <c r="K191">
        <v>2</v>
      </c>
      <c r="L191" s="3">
        <f t="shared" si="9"/>
        <v>50</v>
      </c>
      <c r="M191" s="1"/>
    </row>
    <row r="192" spans="1:13" x14ac:dyDescent="0.2">
      <c r="A192" s="2" t="s">
        <v>208</v>
      </c>
      <c r="B192">
        <v>5</v>
      </c>
      <c r="C192">
        <v>2</v>
      </c>
      <c r="D192">
        <v>5</v>
      </c>
      <c r="E192">
        <v>2</v>
      </c>
      <c r="F192">
        <v>4</v>
      </c>
      <c r="G192">
        <v>2</v>
      </c>
      <c r="H192">
        <v>4</v>
      </c>
      <c r="I192">
        <v>3</v>
      </c>
      <c r="J192">
        <v>4</v>
      </c>
      <c r="K192">
        <v>2</v>
      </c>
      <c r="L192" s="3">
        <f t="shared" si="9"/>
        <v>77.5</v>
      </c>
      <c r="M192" s="1"/>
    </row>
    <row r="193" spans="1:13" x14ac:dyDescent="0.2">
      <c r="A193" s="2" t="s">
        <v>209</v>
      </c>
      <c r="B193">
        <v>3</v>
      </c>
      <c r="C193">
        <v>3</v>
      </c>
      <c r="D193">
        <v>2</v>
      </c>
      <c r="E193">
        <v>4</v>
      </c>
      <c r="F193">
        <v>4</v>
      </c>
      <c r="G193">
        <v>4</v>
      </c>
      <c r="H193">
        <v>2</v>
      </c>
      <c r="I193">
        <v>4</v>
      </c>
      <c r="J193">
        <v>3</v>
      </c>
      <c r="K193">
        <v>4</v>
      </c>
      <c r="L193" s="3">
        <f t="shared" si="9"/>
        <v>37.5</v>
      </c>
      <c r="M193" s="1"/>
    </row>
    <row r="194" spans="1:13" x14ac:dyDescent="0.2">
      <c r="A194" s="2" t="s">
        <v>210</v>
      </c>
      <c r="B194">
        <v>3</v>
      </c>
      <c r="C194">
        <v>4</v>
      </c>
      <c r="D194">
        <v>3</v>
      </c>
      <c r="E194">
        <v>4</v>
      </c>
      <c r="F194">
        <v>3</v>
      </c>
      <c r="G194">
        <v>4</v>
      </c>
      <c r="H194">
        <v>2</v>
      </c>
      <c r="I194">
        <v>4</v>
      </c>
      <c r="J194">
        <v>3</v>
      </c>
      <c r="K194">
        <v>4</v>
      </c>
      <c r="L194" s="3">
        <f t="shared" si="9"/>
        <v>35</v>
      </c>
      <c r="M194" s="1"/>
    </row>
    <row r="195" spans="1:13" x14ac:dyDescent="0.2">
      <c r="A195" s="2" t="s">
        <v>211</v>
      </c>
      <c r="B195">
        <v>3</v>
      </c>
      <c r="C195">
        <v>4</v>
      </c>
      <c r="D195">
        <v>2</v>
      </c>
      <c r="E195">
        <v>4</v>
      </c>
      <c r="F195">
        <v>3</v>
      </c>
      <c r="G195">
        <v>2</v>
      </c>
      <c r="H195">
        <v>2</v>
      </c>
      <c r="I195">
        <v>4</v>
      </c>
      <c r="J195">
        <v>2</v>
      </c>
      <c r="K195">
        <v>4</v>
      </c>
      <c r="L195" s="3">
        <f t="shared" si="9"/>
        <v>35</v>
      </c>
      <c r="M195" s="1"/>
    </row>
    <row r="196" spans="1:13" x14ac:dyDescent="0.2">
      <c r="A196" s="2" t="s">
        <v>212</v>
      </c>
      <c r="B196">
        <v>5</v>
      </c>
      <c r="C196">
        <v>1</v>
      </c>
      <c r="D196">
        <v>4</v>
      </c>
      <c r="E196">
        <v>2</v>
      </c>
      <c r="F196">
        <v>5</v>
      </c>
      <c r="G196">
        <v>1</v>
      </c>
      <c r="H196">
        <v>3</v>
      </c>
      <c r="I196">
        <v>2</v>
      </c>
      <c r="J196">
        <v>4</v>
      </c>
      <c r="K196">
        <v>3</v>
      </c>
      <c r="L196" s="3">
        <f t="shared" si="9"/>
        <v>80</v>
      </c>
      <c r="M196" s="1"/>
    </row>
    <row r="197" spans="1:13" x14ac:dyDescent="0.2">
      <c r="A197" s="2" t="s">
        <v>213</v>
      </c>
      <c r="B197">
        <v>2</v>
      </c>
      <c r="C197">
        <v>5</v>
      </c>
      <c r="D197">
        <v>2</v>
      </c>
      <c r="E197">
        <v>2</v>
      </c>
      <c r="F197">
        <v>3</v>
      </c>
      <c r="G197">
        <v>2</v>
      </c>
      <c r="H197">
        <v>2</v>
      </c>
      <c r="I197">
        <v>4</v>
      </c>
      <c r="J197">
        <v>3</v>
      </c>
      <c r="K197">
        <v>4</v>
      </c>
      <c r="L197" s="3">
        <f t="shared" si="9"/>
        <v>37.5</v>
      </c>
      <c r="M197" s="1"/>
    </row>
    <row r="198" spans="1:13" x14ac:dyDescent="0.2">
      <c r="A198" s="2" t="s">
        <v>214</v>
      </c>
      <c r="B198">
        <v>5</v>
      </c>
      <c r="C198">
        <v>1</v>
      </c>
      <c r="D198">
        <v>4</v>
      </c>
      <c r="E198">
        <v>2</v>
      </c>
      <c r="F198">
        <v>4</v>
      </c>
      <c r="G198">
        <v>2</v>
      </c>
      <c r="H198">
        <v>5</v>
      </c>
      <c r="I198">
        <v>1</v>
      </c>
      <c r="J198">
        <v>4</v>
      </c>
      <c r="K198">
        <v>1</v>
      </c>
      <c r="L198" s="3">
        <f t="shared" si="9"/>
        <v>87.5</v>
      </c>
      <c r="M198" s="1"/>
    </row>
    <row r="199" spans="1:13" x14ac:dyDescent="0.2">
      <c r="A199" s="2" t="s">
        <v>215</v>
      </c>
      <c r="B199">
        <v>1</v>
      </c>
      <c r="C199">
        <v>5</v>
      </c>
      <c r="D199">
        <v>1</v>
      </c>
      <c r="E199">
        <v>3</v>
      </c>
      <c r="F199">
        <v>4</v>
      </c>
      <c r="G199">
        <v>5</v>
      </c>
      <c r="H199">
        <v>1</v>
      </c>
      <c r="I199">
        <v>5</v>
      </c>
      <c r="J199">
        <v>1</v>
      </c>
      <c r="K199">
        <v>3</v>
      </c>
      <c r="L199" s="3">
        <f t="shared" si="9"/>
        <v>17.5</v>
      </c>
      <c r="M199" s="1"/>
    </row>
    <row r="200" spans="1:13" x14ac:dyDescent="0.2">
      <c r="A200" s="2" t="s">
        <v>216</v>
      </c>
      <c r="B200">
        <v>4</v>
      </c>
      <c r="C200">
        <v>4</v>
      </c>
      <c r="D200">
        <v>3</v>
      </c>
      <c r="E200">
        <v>2</v>
      </c>
      <c r="F200">
        <v>4</v>
      </c>
      <c r="G200">
        <v>4</v>
      </c>
      <c r="H200">
        <v>2</v>
      </c>
      <c r="I200">
        <v>4</v>
      </c>
      <c r="J200">
        <v>2</v>
      </c>
      <c r="K200">
        <v>4</v>
      </c>
      <c r="L200" s="3">
        <f t="shared" si="9"/>
        <v>42.5</v>
      </c>
      <c r="M200" s="1"/>
    </row>
    <row r="201" spans="1:13" x14ac:dyDescent="0.2">
      <c r="A201" s="2" t="s">
        <v>217</v>
      </c>
      <c r="B201">
        <v>4</v>
      </c>
      <c r="C201">
        <v>3</v>
      </c>
      <c r="D201">
        <v>3</v>
      </c>
      <c r="E201">
        <v>4</v>
      </c>
      <c r="F201">
        <v>4</v>
      </c>
      <c r="G201">
        <v>2</v>
      </c>
      <c r="H201">
        <v>2</v>
      </c>
      <c r="I201">
        <v>3</v>
      </c>
      <c r="J201">
        <v>3</v>
      </c>
      <c r="K201">
        <v>2</v>
      </c>
      <c r="L201" s="3">
        <f t="shared" si="9"/>
        <v>55</v>
      </c>
      <c r="M201" s="1"/>
    </row>
    <row r="202" spans="1:13" x14ac:dyDescent="0.2">
      <c r="A202" s="2" t="s">
        <v>218</v>
      </c>
      <c r="B202">
        <v>4</v>
      </c>
      <c r="C202">
        <v>2</v>
      </c>
      <c r="D202">
        <v>4</v>
      </c>
      <c r="E202">
        <v>3</v>
      </c>
      <c r="F202">
        <v>4</v>
      </c>
      <c r="G202">
        <v>2</v>
      </c>
      <c r="H202">
        <v>4</v>
      </c>
      <c r="I202">
        <v>2</v>
      </c>
      <c r="J202">
        <v>4</v>
      </c>
      <c r="K202">
        <v>1</v>
      </c>
      <c r="L202" s="3">
        <f t="shared" si="9"/>
        <v>75</v>
      </c>
      <c r="M202" s="1"/>
    </row>
    <row r="203" spans="1:13" x14ac:dyDescent="0.2">
      <c r="A203" s="2" t="s">
        <v>219</v>
      </c>
      <c r="B203">
        <v>3</v>
      </c>
      <c r="C203">
        <v>1</v>
      </c>
      <c r="D203">
        <v>4</v>
      </c>
      <c r="E203">
        <v>1</v>
      </c>
      <c r="F203">
        <v>4</v>
      </c>
      <c r="G203">
        <v>1</v>
      </c>
      <c r="H203">
        <v>5</v>
      </c>
      <c r="I203">
        <v>1</v>
      </c>
      <c r="J203">
        <v>4</v>
      </c>
      <c r="K203">
        <v>1</v>
      </c>
      <c r="L203" s="3">
        <f>IF(B203="","",((B203-1)+(5-C203)+(D203-1)+(5-E203)+(F203-1)+(5-G203)+(H203-1)+(5-I203)+(J203-1)+(5-K203))*2.5)</f>
        <v>87.5</v>
      </c>
      <c r="M203" s="1"/>
    </row>
    <row r="204" spans="1:13" x14ac:dyDescent="0.2">
      <c r="A204" s="2" t="s">
        <v>220</v>
      </c>
      <c r="B204">
        <v>5</v>
      </c>
      <c r="C204">
        <v>2</v>
      </c>
      <c r="D204">
        <v>3</v>
      </c>
      <c r="E204">
        <v>1</v>
      </c>
      <c r="F204">
        <v>4</v>
      </c>
      <c r="G204">
        <v>2</v>
      </c>
      <c r="H204">
        <v>2</v>
      </c>
      <c r="I204">
        <v>3</v>
      </c>
      <c r="J204">
        <v>4</v>
      </c>
      <c r="K204">
        <v>2</v>
      </c>
      <c r="L204" s="3">
        <f t="shared" ref="L204:L205" si="10">IF(B204="","",((B204-1)+(5-C204)+(D204-1)+(5-E204)+(F204-1)+(5-G204)+(H204-1)+(5-I204)+(J204-1)+(5-K204))*2.5)</f>
        <v>70</v>
      </c>
      <c r="M204" s="1"/>
    </row>
    <row r="205" spans="1:13" x14ac:dyDescent="0.2">
      <c r="A205" s="2" t="s">
        <v>221</v>
      </c>
      <c r="B205">
        <v>5</v>
      </c>
      <c r="C205">
        <v>2</v>
      </c>
      <c r="D205">
        <v>5</v>
      </c>
      <c r="E205">
        <v>1</v>
      </c>
      <c r="F205">
        <v>5</v>
      </c>
      <c r="G205">
        <v>2</v>
      </c>
      <c r="H205">
        <v>3</v>
      </c>
      <c r="I205">
        <v>1</v>
      </c>
      <c r="J205">
        <v>5</v>
      </c>
      <c r="K205">
        <v>1</v>
      </c>
      <c r="L205" s="3">
        <f t="shared" si="10"/>
        <v>90</v>
      </c>
      <c r="M205" s="1"/>
    </row>
    <row r="206" spans="1:13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3"/>
      <c r="M206" s="1"/>
    </row>
    <row r="207" spans="1:13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2" t="s">
        <v>33</v>
      </c>
      <c r="K207" s="2"/>
      <c r="L207" s="3">
        <f>AVERAGE(L3:L205)</f>
        <v>56.982758620689658</v>
      </c>
      <c r="M207" s="1"/>
    </row>
    <row r="208" spans="1:13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 t="s">
        <v>34</v>
      </c>
      <c r="L208" s="3">
        <f>STDEV(L3:L205)</f>
        <v>19.667179985701111</v>
      </c>
      <c r="M208" s="1"/>
    </row>
    <row r="209" spans="1:13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 t="s">
        <v>35</v>
      </c>
      <c r="K209" s="1"/>
      <c r="L209" s="1">
        <f>_xlfn.CONFIDENCE.NORM(0.05,L208,COUNT(L3:L205))</f>
        <v>2.7054665225725825</v>
      </c>
      <c r="M209" s="5" t="s">
        <v>36</v>
      </c>
    </row>
    <row r="210" spans="1:13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 t="s">
        <v>37</v>
      </c>
      <c r="K210" s="1"/>
      <c r="L210" s="6">
        <f>L207+(L209/2)</f>
        <v>58.335491881975948</v>
      </c>
      <c r="M210" s="1"/>
    </row>
    <row r="211" spans="1:13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 t="s">
        <v>38</v>
      </c>
      <c r="K211" s="1"/>
      <c r="L211" s="6">
        <f>L207-(L209/2)</f>
        <v>55.630025359403369</v>
      </c>
      <c r="M211" s="1"/>
    </row>
  </sheetData>
  <phoneticPr fontId="4" type="noConversion"/>
  <hyperlinks>
    <hyperlink ref="M209" r:id="rId1" xr:uid="{F14B27B4-ADBA-E74E-9CB8-926FA206EFD2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2022-10-25T18:12:46Z</dcterms:created>
  <dcterms:modified xsi:type="dcterms:W3CDTF">2022-10-26T07:03:45Z</dcterms:modified>
</cp:coreProperties>
</file>