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D:\Desktop\VS\Datasets\"/>
    </mc:Choice>
  </mc:AlternateContent>
  <xr:revisionPtr revIDLastSave="0" documentId="13_ncr:1_{CAF0EF8B-5131-44FA-A4C3-51FC3B34E1D5}" xr6:coauthVersionLast="47" xr6:coauthVersionMax="47" xr10:uidLastSave="{00000000-0000-0000-0000-000000000000}"/>
  <bookViews>
    <workbookView xWindow="-108" yWindow="-108" windowWidth="23256" windowHeight="12456" firstSheet="2" activeTab="7" xr2:uid="{00000000-000D-0000-FFFF-FFFF00000000}"/>
  </bookViews>
  <sheets>
    <sheet name="Data" sheetId="1" r:id="rId1"/>
    <sheet name="Combo chart" sheetId="3" r:id="rId2"/>
    <sheet name="WaterFall and donut charts" sheetId="4" r:id="rId3"/>
    <sheet name="State wise sales" sheetId="5" r:id="rId4"/>
    <sheet name="Top5 subcatogory" sheetId="6" r:id="rId5"/>
    <sheet name="KPIs" sheetId="8" r:id="rId6"/>
    <sheet name="KPIs YOY" sheetId="9" r:id="rId7"/>
    <sheet name="DashBoard" sheetId="2" r:id="rId8"/>
  </sheets>
  <definedNames>
    <definedName name="_xlchart.v1.0" hidden="1">'WaterFall and donut charts'!$B$11:$B$14</definedName>
    <definedName name="_xlchart.v1.1" hidden="1">'WaterFall and donut charts'!$C$10</definedName>
    <definedName name="_xlchart.v1.18" hidden="1">'WaterFall and donut charts'!$B$11:$B$14</definedName>
    <definedName name="_xlchart.v1.19" hidden="1">'WaterFall and donut charts'!$C$10</definedName>
    <definedName name="_xlchart.v1.2" hidden="1">'WaterFall and donut charts'!$C$11:$C$14</definedName>
    <definedName name="_xlchart.v1.20" hidden="1">'WaterFall and donut charts'!$C$11:$C$14</definedName>
    <definedName name="_xlchart.v1.3" hidden="1">'WaterFall and donut charts'!$B$11:$B$14</definedName>
    <definedName name="_xlchart.v1.4" hidden="1">'WaterFall and donut charts'!$C$10</definedName>
    <definedName name="_xlchart.v1.5" hidden="1">'WaterFall and donut charts'!$C$11:$C$14</definedName>
    <definedName name="_xlchart.v1.6" hidden="1">'WaterFall and donut charts'!$B$11:$B$14</definedName>
    <definedName name="_xlchart.v1.7" hidden="1">'WaterFall and donut charts'!$C$10</definedName>
    <definedName name="_xlchart.v1.8" hidden="1">'WaterFall and donut charts'!$C$11:$C$14</definedName>
    <definedName name="_xlchart.v5.10" hidden="1">'State wise sales'!$E$4:$E$53</definedName>
    <definedName name="_xlchart.v5.11" hidden="1">'State wise sales'!$F$2</definedName>
    <definedName name="_xlchart.v5.12" hidden="1">'State wise sales'!$F$3</definedName>
    <definedName name="_xlchart.v5.13" hidden="1">'State wise sales'!$F$4:$F$53</definedName>
    <definedName name="_xlchart.v5.14" hidden="1">'State wise sales'!$E$3</definedName>
    <definedName name="_xlchart.v5.15" hidden="1">'State wise sales'!$E$4:$E$53</definedName>
    <definedName name="_xlchart.v5.16" hidden="1">'State wise sales'!$F$3</definedName>
    <definedName name="_xlchart.v5.17" hidden="1">'State wise sales'!$F$4:$F$53</definedName>
    <definedName name="_xlchart.v5.9" hidden="1">'State wise sales'!$E$3</definedName>
    <definedName name="_xlcn.WorksheetConnection_EcommerceSalesAnalysis.xlsxTable_11" hidden="1">SalesTable[]</definedName>
    <definedName name="Slicer_Region">#N/A</definedName>
    <definedName name="Slicer_Segment">#N/A</definedName>
    <definedName name="Slicer_Year">#N/A</definedName>
    <definedName name="Slicer_Year1">#N/A</definedName>
  </definedNames>
  <calcPr calcId="191029"/>
  <pivotCaches>
    <pivotCache cacheId="324" r:id="rId9"/>
    <pivotCache cacheId="326" r:id="rId10"/>
    <pivotCache cacheId="328" r:id="rId11"/>
    <pivotCache cacheId="330" r:id="rId12"/>
    <pivotCache cacheId="332" r:id="rId13"/>
    <pivotCache cacheId="334" r:id="rId14"/>
    <pivotCache cacheId="336" r:id="rId15"/>
    <pivotCache cacheId="338" r:id="rId16"/>
    <pivotCache cacheId="340" r:id="rId17"/>
    <pivotCache cacheId="342" r:id="rId18"/>
    <pivotCache cacheId="345" r:id="rId19"/>
  </pivotCaches>
  <extLst>
    <ext xmlns:x14="http://schemas.microsoft.com/office/spreadsheetml/2009/9/main" uri="{876F7934-8845-4945-9796-88D515C7AA90}">
      <x14:pivotCaches>
        <pivotCache cacheId="139" r:id="rId20"/>
        <pivotCache cacheId="303" r:id="rId21"/>
      </x14:pivotCaches>
    </ex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6" roundtripDataSignature="AMtx7mgYS6wfnPy0iIjdhtUlD2xFm8j14w=="/>
    </ext>
  </extLst>
</workbook>
</file>

<file path=xl/calcChain.xml><?xml version="1.0" encoding="utf-8"?>
<calcChain xmlns="http://schemas.openxmlformats.org/spreadsheetml/2006/main">
  <c r="G8" i="9" l="1"/>
  <c r="L23" i="8"/>
  <c r="I23" i="8"/>
  <c r="F23" i="8"/>
  <c r="C23" i="8"/>
  <c r="D10" i="9"/>
  <c r="C10" i="9"/>
  <c r="F10" i="9"/>
  <c r="E10" i="9"/>
  <c r="G6" i="9"/>
  <c r="G7" i="9"/>
  <c r="G5" i="9"/>
  <c r="G4" i="9"/>
  <c r="Q16" i="8"/>
  <c r="Q8" i="8"/>
  <c r="Q10" i="8"/>
  <c r="Q6" i="8"/>
  <c r="Q7" i="8"/>
  <c r="Q9" i="8"/>
  <c r="Q11" i="8"/>
  <c r="Q12" i="8"/>
  <c r="Q5" i="8"/>
  <c r="Q13" i="8"/>
  <c r="Q14" i="8"/>
  <c r="Q15" i="8"/>
  <c r="Q4" i="8"/>
  <c r="C11" i="4"/>
  <c r="C12" i="4"/>
  <c r="C13" i="4"/>
  <c r="Q23" i="8" l="1"/>
  <c r="G10" i="9"/>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4" i="5"/>
  <c r="B14" i="4"/>
  <c r="B12" i="4"/>
  <c r="B13" i="4"/>
  <c r="B11"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14" i="4"/>
  <c r="F4" i="5"/>
  <c r="F12" i="5"/>
  <c r="F20" i="5"/>
  <c r="F28" i="5"/>
  <c r="F36" i="5"/>
  <c r="F44" i="5"/>
  <c r="F52" i="5"/>
  <c r="F5" i="5"/>
  <c r="F13" i="5"/>
  <c r="F21" i="5"/>
  <c r="F29" i="5"/>
  <c r="F37" i="5"/>
  <c r="F45" i="5"/>
  <c r="F53" i="5"/>
  <c r="F6" i="5"/>
  <c r="F14" i="5"/>
  <c r="F22" i="5"/>
  <c r="F30" i="5"/>
  <c r="F38" i="5"/>
  <c r="F46" i="5"/>
  <c r="F7" i="5"/>
  <c r="F15" i="5"/>
  <c r="F23" i="5"/>
  <c r="F31" i="5"/>
  <c r="F39" i="5"/>
  <c r="F47" i="5"/>
  <c r="F8" i="5"/>
  <c r="F16" i="5"/>
  <c r="F24" i="5"/>
  <c r="F32" i="5"/>
  <c r="F40" i="5"/>
  <c r="F48" i="5"/>
  <c r="F9" i="5"/>
  <c r="F17" i="5"/>
  <c r="F25" i="5"/>
  <c r="F33" i="5"/>
  <c r="F41" i="5"/>
  <c r="F49" i="5"/>
  <c r="F10" i="5"/>
  <c r="F18" i="5"/>
  <c r="F26" i="5"/>
  <c r="F34" i="5"/>
  <c r="F42" i="5"/>
  <c r="F50" i="5"/>
  <c r="F11" i="5"/>
  <c r="F19" i="5"/>
  <c r="F27" i="5"/>
  <c r="F35" i="5"/>
  <c r="F43" i="5"/>
  <c r="F5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216EC77-FBE6-418B-B81A-B392B759B53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802E7CB-B2F1-4FE2-B7D9-767DFDAC0CF3}"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1"/>
        </x15:connection>
      </ext>
    </extLst>
  </connection>
</connections>
</file>

<file path=xl/sharedStrings.xml><?xml version="1.0" encoding="utf-8"?>
<sst xmlns="http://schemas.openxmlformats.org/spreadsheetml/2006/main" count="130132" uniqueCount="10953">
  <si>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</si>
  <si>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</si>
  <si>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</si>
  <si>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</si>
  <si>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</si>
  <si>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</si>
  <si>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</si>
  <si>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</si>
  <si>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</si>
  <si>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</si>
  <si>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</si>
  <si>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</si>
  <si>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</si>
  <si>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</si>
  <si>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</si>
  <si>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</si>
  <si>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</si>
  <si>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</si>
  <si>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</si>
  <si>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</si>
  <si>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</si>
  <si>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</si>
  <si>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</si>
  <si>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</si>
  <si>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</si>
  <si>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</si>
  <si>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</si>
  <si>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</si>
  <si>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</si>
  <si>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</si>
  <si>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</si>
  <si>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</si>
  <si>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</si>
  <si>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</si>
  <si>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</si>
  <si>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</si>
  <si>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</si>
  <si>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</si>
  <si>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</si>
  <si>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</si>
  <si>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</si>
  <si>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</si>
  <si>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</si>
  <si>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</si>
  <si>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</si>
  <si>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</si>
  <si>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</si>
  <si>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</si>
  <si>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</si>
  <si>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</si>
  <si>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</si>
  <si>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</si>
  <si>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</si>
  <si>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</si>
  <si>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</si>
  <si>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</si>
  <si>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</si>
  <si>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</si>
  <si>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</si>
  <si>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</si>
  <si>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</si>
  <si>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</si>
  <si>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</si>
  <si>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</si>
  <si>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</si>
  <si>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</si>
  <si>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</si>
  <si>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</si>
  <si>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</si>
  <si>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</si>
  <si>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</si>
  <si>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</si>
  <si>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</si>
  <si>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</si>
  <si>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</si>
  <si>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</si>
  <si>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</si>
  <si>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</si>
  <si>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</si>
  <si>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</si>
  <si>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</si>
  <si>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</si>
  <si>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</si>
  <si>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</si>
  <si>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</si>
  <si>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</si>
  <si>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</si>
  <si>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</si>
  <si>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</si>
  <si>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</si>
  <si>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</si>
  <si>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</si>
  <si>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</si>
  <si>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</si>
  <si>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</si>
  <si>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</si>
  <si>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</si>
  <si>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</si>
  <si>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</si>
  <si>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</si>
  <si>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</si>
  <si>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</si>
  <si>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</si>
  <si>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</si>
  <si>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</si>
  <si>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</si>
  <si>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</si>
  <si>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</si>
  <si>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</si>
  <si>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</si>
  <si>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</si>
  <si>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</si>
  <si>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</si>
  <si>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</si>
  <si>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</si>
  <si>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</si>
  <si>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</si>
  <si>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</si>
  <si>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</si>
  <si>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</si>
  <si>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</si>
  <si>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</si>
  <si>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</si>
  <si>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</si>
  <si>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</si>
  <si>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</si>
  <si>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</si>
  <si>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</si>
  <si>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</si>
  <si>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</si>
  <si>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</si>
  <si>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</si>
  <si>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</si>
  <si>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</si>
  <si>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</si>
  <si>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</si>
  <si>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</si>
  <si>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</si>
  <si>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</si>
  <si>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</si>
  <si>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</si>
  <si>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</si>
  <si>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</si>
  <si>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</si>
  <si>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</si>
  <si>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</si>
  <si>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</si>
  <si>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</si>
  <si>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</si>
  <si>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</si>
  <si>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</si>
  <si>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</si>
  <si>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</si>
  <si>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</si>
  <si>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</si>
  <si>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</si>
  <si>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</si>
  <si>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</si>
  <si>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</si>
  <si>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</si>
  <si>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</si>
  <si>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</si>
  <si>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</si>
  <si>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</si>
  <si>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</si>
  <si>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</si>
  <si>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</si>
  <si>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</si>
  <si>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</si>
  <si>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</si>
  <si>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</si>
  <si>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</si>
  <si>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</si>
  <si>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</si>
  <si>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</si>
  <si>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</si>
  <si>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</si>
  <si>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</si>
  <si>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</si>
  <si>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</si>
  <si>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</si>
  <si>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</si>
  <si>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</si>
  <si>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</si>
  <si>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</si>
  <si>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</si>
  <si>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</si>
  <si>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</si>
  <si>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</si>
  <si>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</si>
  <si>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</si>
  <si>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</si>
  <si>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</si>
  <si>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</si>
  <si>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</si>
  <si>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</si>
  <si>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</si>
  <si>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</si>
  <si>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</si>
  <si>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</si>
  <si>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</si>
  <si>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</si>
  <si>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</si>
  <si>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</si>
  <si>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</si>
  <si>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</si>
  <si>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</si>
  <si>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</si>
  <si>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</si>
  <si>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</si>
  <si>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</si>
  <si>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</si>
  <si>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</si>
  <si>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</si>
  <si>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</si>
  <si>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</si>
  <si>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</si>
  <si>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</si>
  <si>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</si>
  <si>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</si>
  <si>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</si>
  <si>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</si>
  <si>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</si>
  <si>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</si>
  <si>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</si>
  <si>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</si>
  <si>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</si>
  <si>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</si>
  <si>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</si>
  <si>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</si>
  <si>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</si>
  <si>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</si>
  <si>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</si>
  <si>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</si>
  <si>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</si>
  <si>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</si>
  <si>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</si>
  <si>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</si>
  <si>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</si>
  <si>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</si>
  <si>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</si>
  <si>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</si>
  <si>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</si>
  <si>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</si>
  <si>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</si>
  <si>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</si>
  <si>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</si>
  <si>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</si>
  <si>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</si>
  <si>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</si>
  <si>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</si>
  <si>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</si>
  <si>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</si>
  <si>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</si>
  <si>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</si>
  <si>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</si>
  <si>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</si>
  <si>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</si>
  <si>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</si>
  <si>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</si>
  <si>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</si>
  <si>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</si>
  <si>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</si>
  <si>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</si>
  <si>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</si>
  <si>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</si>
  <si>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</si>
  <si>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</si>
  <si>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</si>
  <si>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</si>
  <si>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</si>
  <si>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</si>
  <si>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</si>
  <si>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</si>
  <si>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</si>
  <si>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</si>
  <si>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</si>
  <si>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</si>
  <si>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</si>
  <si>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</si>
  <si>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</si>
  <si>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</si>
  <si>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</si>
  <si>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</si>
  <si>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</si>
  <si>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</si>
  <si>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</si>
  <si>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</si>
  <si>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</si>
  <si>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</si>
  <si>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</si>
  <si>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</si>
  <si>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</si>
  <si>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</si>
  <si>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</si>
  <si>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</si>
  <si>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</si>
  <si>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</si>
  <si>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</si>
  <si>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</si>
  <si>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</si>
  <si>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</si>
  <si>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</si>
  <si>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</si>
  <si>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</si>
  <si>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</si>
  <si>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</si>
  <si>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</si>
  <si>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</si>
  <si>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</si>
  <si>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</si>
  <si>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</si>
  <si>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</si>
  <si>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</si>
  <si>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</si>
  <si>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</si>
  <si>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</si>
  <si>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</si>
  <si>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</si>
  <si>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</si>
  <si>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</si>
  <si>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</si>
  <si>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</si>
  <si>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</si>
  <si>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</si>
  <si>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</si>
  <si>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</si>
  <si>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</si>
  <si>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</si>
  <si>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</si>
  <si>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</si>
  <si>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</si>
  <si>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</si>
  <si>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</si>
  <si>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</si>
  <si>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</si>
  <si>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</si>
  <si>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</si>
  <si>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</si>
  <si>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</si>
  <si>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</si>
  <si>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</si>
  <si>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</si>
  <si>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</si>
  <si>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</si>
  <si>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</si>
  <si>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</si>
  <si>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</si>
  <si>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</si>
  <si>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</si>
  <si>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</si>
  <si>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</si>
  <si>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</si>
  <si>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</si>
  <si>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</si>
  <si>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</si>
  <si>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</si>
  <si>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</si>
  <si>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</si>
  <si>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</si>
  <si>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</si>
  <si>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</si>
  <si>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</si>
  <si>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</si>
  <si>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</si>
  <si>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</si>
  <si>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</si>
  <si>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</si>
  <si>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</si>
  <si>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</si>
  <si>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</si>
  <si>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</si>
  <si>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</si>
  <si>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</si>
  <si>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</si>
  <si>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</si>
  <si>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</si>
  <si>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</si>
  <si>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</si>
  <si>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</si>
  <si>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</si>
  <si>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</si>
  <si>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</si>
  <si>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</si>
  <si>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</si>
  <si>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</si>
  <si>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</si>
  <si>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</si>
  <si>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</si>
  <si>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</si>
  <si>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</si>
  <si>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</si>
  <si>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</si>
  <si>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</si>
  <si>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</si>
  <si>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</si>
  <si>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</si>
  <si>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</si>
  <si>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</si>
  <si>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</si>
  <si>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</si>
  <si>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</si>
  <si>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</si>
  <si>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</si>
  <si>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</si>
  <si>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</si>
  <si>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</si>
  <si>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</si>
  <si>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</si>
  <si>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</si>
  <si>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</si>
  <si>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</si>
  <si>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</si>
  <si>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</si>
  <si>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</si>
  <si>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</si>
  <si>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</si>
  <si>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</si>
  <si>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</si>
  <si>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</si>
  <si>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</si>
  <si>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</si>
  <si>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</si>
  <si>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</si>
  <si>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</si>
  <si>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</si>
  <si>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</si>
  <si>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</si>
  <si>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</si>
  <si>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</si>
  <si>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</si>
  <si>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</si>
  <si>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</si>
  <si>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</si>
  <si>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</si>
  <si>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</si>
  <si>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</si>
  <si>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</si>
  <si>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</si>
  <si>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</si>
  <si>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</si>
  <si>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</si>
  <si>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</si>
  <si>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</si>
  <si>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</si>
  <si>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</si>
  <si>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</si>
  <si>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</si>
  <si>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</si>
  <si>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</si>
  <si>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</si>
  <si>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</si>
  <si>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</si>
  <si>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</si>
  <si>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</si>
  <si>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</si>
  <si>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</si>
  <si>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</si>
  <si>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</si>
  <si>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</si>
  <si>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</si>
  <si>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</si>
  <si>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</si>
  <si>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</si>
  <si>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</si>
  <si>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</si>
  <si>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</si>
  <si>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</si>
  <si>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</si>
  <si>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</si>
  <si>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</si>
  <si>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</si>
  <si>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</si>
  <si>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</si>
  <si>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</si>
  <si>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</si>
  <si>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</si>
  <si>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</si>
  <si>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</si>
  <si>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</si>
  <si>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</si>
  <si>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</si>
  <si>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</si>
  <si>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</si>
  <si>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</si>
  <si>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</si>
  <si>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</si>
  <si>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</si>
  <si>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</si>
  <si>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</si>
  <si>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</si>
  <si>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</si>
  <si>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</si>
  <si>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</si>
  <si>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</si>
  <si>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</si>
  <si>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</si>
  <si>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</si>
  <si>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</si>
  <si>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</si>
  <si>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</si>
  <si>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</si>
  <si>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</si>
  <si>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</si>
  <si>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</si>
  <si>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</si>
  <si>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</si>
  <si>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</si>
  <si>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</si>
  <si>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</si>
  <si>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</si>
  <si>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</si>
  <si>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</si>
  <si>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</si>
  <si>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</si>
  <si>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</si>
  <si>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</si>
  <si>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</si>
  <si>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</si>
  <si>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</si>
  <si>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</si>
  <si>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</si>
  <si>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</si>
  <si>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</si>
  <si>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</si>
  <si>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</si>
  <si>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</si>
  <si>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</si>
  <si>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</si>
  <si>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</si>
  <si>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</si>
  <si>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</si>
  <si>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</si>
  <si>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</si>
  <si>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</si>
  <si>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</si>
  <si>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</si>
  <si>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</si>
  <si>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</si>
  <si>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</si>
  <si>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</si>
  <si>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</si>
  <si>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</si>
  <si>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</si>
  <si>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</si>
  <si>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</si>
  <si>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</si>
  <si>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</si>
  <si>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</si>
  <si>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</si>
  <si>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</si>
  <si>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</si>
  <si>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</si>
  <si>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</si>
  <si>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</si>
  <si>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</si>
  <si>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</si>
  <si>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</si>
  <si>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</si>
  <si>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</si>
  <si>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</si>
  <si>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</si>
  <si>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</si>
  <si>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</si>
  <si>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</si>
  <si>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</si>
  <si>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</si>
  <si>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</si>
  <si>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</si>
  <si>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</si>
  <si>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</si>
  <si>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</si>
  <si>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</si>
  <si>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</si>
  <si>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</si>
  <si>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</si>
  <si>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</si>
  <si>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</si>
  <si>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</si>
  <si>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</si>
  <si>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</si>
  <si>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</si>
  <si>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</si>
  <si>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</si>
  <si>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</si>
  <si>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</si>
  <si>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</si>
  <si>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</si>
  <si>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</si>
  <si>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</si>
  <si>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</si>
  <si>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</si>
  <si>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</si>
  <si>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</si>
  <si>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</si>
  <si>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</si>
  <si>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</si>
  <si>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</si>
  <si>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</si>
  <si>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</si>
  <si>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</si>
  <si>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</si>
  <si>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</si>
  <si>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</si>
  <si>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</si>
  <si>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</si>
  <si>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</si>
  <si>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</si>
  <si>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</si>
  <si>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</si>
  <si>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</si>
  <si>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</si>
  <si>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</si>
  <si>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</si>
  <si>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</si>
  <si>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</si>
  <si>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</si>
  <si>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</si>
  <si>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</si>
  <si>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</si>
  <si>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</si>
  <si>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</si>
  <si>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</si>
  <si>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</si>
  <si>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</si>
  <si>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</si>
  <si>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</si>
  <si>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</si>
  <si>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</si>
  <si>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</si>
  <si>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</si>
  <si>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</si>
  <si>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</si>
  <si>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</si>
  <si>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</si>
  <si>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</si>
  <si>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</si>
  <si>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</si>
  <si>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</si>
  <si>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</si>
  <si>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</si>
  <si>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</si>
  <si>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</si>
  <si>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</si>
  <si>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</si>
  <si>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</si>
  <si>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</si>
  <si>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</si>
  <si>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</si>
  <si>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</si>
  <si>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</si>
  <si>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</si>
  <si>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</si>
  <si>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</si>
  <si>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</si>
  <si>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</si>
  <si>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</si>
  <si>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</si>
  <si>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</si>
  <si>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</si>
  <si>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</si>
  <si>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</si>
  <si>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</si>
  <si>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</si>
  <si>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</si>
  <si>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</si>
  <si>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</si>
  <si>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</si>
  <si>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</si>
  <si>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</si>
  <si>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</si>
  <si>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</si>
  <si>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</si>
  <si>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</si>
  <si>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</si>
  <si>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</si>
  <si>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</si>
  <si>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</si>
  <si>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</si>
  <si>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</si>
  <si>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</si>
  <si>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</si>
  <si>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</si>
  <si>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</si>
  <si>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</si>
  <si>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</si>
  <si>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</si>
  <si>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</si>
  <si>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</si>
  <si>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</si>
  <si>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</si>
  <si>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</si>
  <si>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</si>
  <si>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</si>
  <si>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</si>
  <si>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</si>
  <si>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</si>
  <si>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</si>
  <si>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</si>
  <si>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</si>
  <si>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</si>
  <si>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</si>
  <si>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</si>
  <si>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</si>
  <si>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</si>
  <si>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</si>
  <si>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</si>
  <si>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</si>
  <si>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</si>
  <si>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</si>
  <si>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</si>
  <si>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</si>
  <si>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</si>
  <si>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</si>
  <si>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</si>
  <si>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</si>
  <si>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</si>
  <si>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</si>
  <si>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</si>
  <si>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</si>
  <si>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</si>
  <si>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</si>
  <si>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</si>
  <si>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</si>
  <si>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</si>
  <si>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</si>
  <si>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</si>
  <si>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</si>
  <si>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</si>
  <si>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</si>
  <si>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</si>
  <si>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</si>
  <si>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</si>
  <si>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</si>
  <si>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</si>
  <si>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</si>
  <si>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</si>
  <si>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</si>
  <si>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</si>
  <si>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</si>
  <si>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</si>
  <si>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</si>
  <si>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</si>
  <si>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</si>
  <si>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</si>
  <si>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</si>
  <si>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</si>
  <si>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</si>
  <si>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</si>
  <si>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</si>
  <si>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</si>
  <si>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</si>
  <si>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</si>
  <si>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</si>
  <si>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</si>
  <si>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</si>
  <si>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</si>
  <si>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</si>
  <si>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</si>
  <si>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</si>
  <si>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</si>
  <si>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</si>
  <si>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</si>
  <si>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</si>
  <si>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</si>
  <si>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</si>
  <si>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</si>
  <si>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</si>
  <si>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</si>
  <si>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</si>
  <si>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</si>
  <si>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</si>
  <si>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</si>
  <si>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</si>
  <si>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</si>
  <si>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</si>
  <si>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</si>
  <si>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</si>
  <si>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</si>
  <si>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</si>
  <si>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</si>
  <si>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</si>
  <si>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</si>
  <si>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</si>
  <si>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</si>
  <si>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</si>
  <si>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</si>
  <si>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</si>
  <si>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</si>
  <si>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</si>
  <si>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</si>
  <si>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</si>
  <si>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</si>
  <si>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</si>
  <si>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</si>
  <si>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</si>
  <si>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</si>
  <si>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</si>
  <si>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</si>
  <si>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</si>
  <si>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</si>
  <si>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</si>
  <si>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</si>
  <si>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</si>
  <si>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</si>
  <si>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</si>
  <si>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</si>
  <si>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</si>
  <si>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</si>
  <si>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</si>
  <si>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</si>
  <si>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</si>
  <si>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</si>
  <si>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</si>
  <si>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</si>
  <si>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</si>
  <si>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</si>
  <si>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</si>
  <si>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</si>
  <si>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</si>
  <si>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</si>
  <si>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</si>
  <si>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</si>
  <si>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</si>
  <si>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</si>
  <si>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</si>
  <si>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</si>
  <si>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</si>
  <si>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</si>
  <si>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</si>
  <si>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</si>
  <si>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</si>
  <si>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</si>
  <si>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</si>
  <si>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</si>
  <si>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</si>
  <si>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</si>
  <si>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</si>
  <si>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</si>
  <si>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</si>
  <si>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</si>
  <si>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</si>
  <si>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</si>
  <si>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</si>
  <si>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</si>
  <si>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</si>
  <si>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</si>
  <si>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</si>
  <si>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</si>
  <si>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</si>
  <si>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</si>
  <si>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</si>
  <si>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</si>
  <si>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</si>
  <si>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</si>
  <si>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</si>
  <si>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</si>
  <si>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</si>
  <si>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</si>
  <si>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</si>
  <si>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</si>
  <si>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</si>
  <si>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</si>
  <si>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</si>
  <si>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</si>
  <si>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</si>
  <si>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</si>
  <si>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</si>
  <si>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</si>
  <si>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</si>
  <si>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</si>
  <si>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</si>
  <si>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</si>
  <si>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</si>
  <si>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</si>
  <si>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</si>
  <si>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</si>
  <si>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</si>
  <si>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</si>
  <si>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</si>
  <si>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</si>
  <si>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</si>
  <si>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</si>
  <si>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</si>
  <si>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</si>
  <si>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</si>
  <si>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</si>
  <si>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</si>
  <si>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</si>
  <si>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</si>
  <si>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</si>
  <si>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</si>
  <si>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</si>
  <si>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</si>
  <si>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</si>
  <si>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</si>
  <si>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</si>
  <si>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</si>
  <si>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</si>
  <si>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</si>
  <si>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</si>
  <si>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</si>
  <si>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</si>
  <si>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</si>
  <si>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</si>
  <si>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</si>
  <si>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</si>
  <si>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</si>
  <si>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</si>
  <si>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</si>
  <si>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</si>
  <si>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</si>
  <si>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</si>
  <si>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</si>
  <si>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</si>
  <si>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</si>
  <si>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</si>
  <si>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</si>
  <si>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</si>
  <si>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</si>
  <si>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</si>
  <si>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</si>
  <si>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</si>
  <si>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</si>
  <si>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</si>
  <si>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</si>
  <si>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</si>
  <si>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</si>
  <si>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</si>
  <si>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</si>
  <si>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</si>
  <si>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</si>
  <si>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</si>
  <si>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</si>
  <si>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</si>
  <si>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</si>
  <si>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</si>
  <si>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</si>
  <si>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</si>
  <si>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</si>
  <si>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</si>
  <si>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</si>
  <si>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</si>
  <si>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</si>
  <si>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</si>
  <si>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</si>
  <si>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</si>
  <si>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</si>
  <si>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</si>
  <si>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</si>
  <si>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</si>
  <si>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</si>
  <si>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</si>
  <si>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</si>
  <si>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</si>
  <si>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</si>
  <si>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</si>
  <si>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</si>
  <si>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</si>
  <si>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</si>
  <si>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</si>
  <si>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</si>
  <si>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</si>
  <si>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</si>
  <si>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</si>
  <si>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</si>
  <si>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</si>
  <si>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</si>
  <si>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</si>
  <si>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</si>
  <si>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</si>
  <si>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</si>
  <si>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</si>
  <si>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</si>
  <si>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</si>
  <si>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</si>
  <si>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</si>
  <si>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</si>
  <si>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</si>
  <si>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</si>
  <si>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</si>
  <si>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</si>
  <si>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</si>
  <si>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</si>
  <si>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</si>
  <si>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</si>
  <si>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</si>
  <si>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</si>
  <si>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</si>
  <si>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</si>
  <si>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</si>
  <si>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</si>
  <si>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</si>
  <si>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</si>
  <si>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</si>
  <si>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</si>
  <si>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</si>
  <si>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</si>
  <si>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</si>
  <si>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</si>
  <si>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</si>
  <si>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</si>
  <si>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</si>
  <si>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</si>
  <si>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</si>
  <si>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</si>
  <si>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</si>
  <si>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</si>
  <si>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</si>
  <si>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</si>
  <si>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</si>
  <si>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</si>
  <si>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</si>
  <si>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</si>
  <si>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</si>
  <si>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</si>
  <si>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</si>
  <si>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</si>
  <si>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</si>
  <si>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</si>
  <si>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</si>
  <si>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</si>
  <si>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</si>
  <si>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</si>
  <si>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</si>
  <si>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</si>
  <si>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</si>
  <si>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</si>
  <si>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</si>
  <si>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</si>
  <si>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</si>
  <si>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</si>
  <si>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</si>
  <si>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</si>
  <si>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</si>
  <si>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</si>
  <si>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</si>
  <si>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</si>
  <si>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</si>
  <si>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</si>
  <si>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</si>
  <si>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</si>
  <si>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</si>
  <si>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</si>
  <si>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</si>
  <si>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</si>
  <si>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</si>
  <si>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</si>
  <si>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</si>
  <si>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</si>
  <si>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</si>
  <si>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</si>
  <si>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</si>
  <si>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</si>
  <si>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</si>
  <si>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</si>
  <si>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</si>
  <si>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</si>
  <si>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</si>
  <si>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</si>
  <si>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</si>
  <si>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</si>
  <si>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</si>
  <si>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</si>
  <si>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</si>
  <si>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</si>
  <si>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</si>
  <si>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</si>
  <si>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</si>
  <si>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</si>
  <si>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</si>
  <si>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</si>
  <si>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</si>
  <si>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</si>
  <si>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</si>
  <si>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</si>
  <si>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</si>
  <si>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</si>
  <si>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</si>
  <si>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</si>
  <si>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</si>
  <si>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</si>
  <si>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</si>
  <si>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</si>
  <si>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</si>
  <si>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</si>
  <si>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</si>
  <si>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</si>
  <si>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</si>
  <si>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</si>
  <si>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</si>
  <si>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</si>
  <si>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</si>
  <si>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</si>
  <si>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</si>
  <si>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</si>
  <si>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</si>
  <si>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</si>
  <si>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</si>
  <si>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</si>
  <si>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</si>
  <si>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</si>
  <si>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</si>
  <si>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</si>
  <si>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</si>
  <si>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</si>
  <si>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</si>
  <si>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</si>
  <si>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</si>
  <si>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</si>
  <si>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</si>
  <si>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</si>
  <si>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</si>
  <si>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</si>
  <si>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</si>
  <si>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</si>
  <si>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</si>
  <si>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</si>
  <si>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</si>
  <si>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</si>
  <si>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</si>
  <si>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</si>
  <si>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</si>
  <si>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</si>
  <si>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</si>
  <si>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</si>
  <si>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</si>
  <si>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</si>
  <si>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</si>
  <si>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</si>
  <si>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</si>
  <si>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</si>
  <si>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</si>
  <si>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</si>
  <si>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</si>
  <si>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</si>
  <si>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</si>
  <si>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</si>
  <si>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</si>
  <si>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</si>
  <si>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</si>
  <si>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</si>
  <si>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</si>
  <si>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</si>
  <si>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</si>
  <si>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</si>
  <si>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</si>
  <si>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</si>
  <si>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</si>
  <si>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</si>
  <si>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</si>
  <si>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</si>
  <si>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</si>
  <si>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</si>
  <si>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</si>
  <si>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</si>
  <si>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</si>
  <si>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</si>
  <si>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</si>
  <si>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</si>
  <si>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</si>
  <si>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</si>
  <si>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</si>
  <si>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</si>
  <si>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</si>
  <si>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</si>
  <si>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</si>
  <si>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</si>
  <si>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</si>
  <si>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</si>
  <si>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</si>
  <si>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</si>
  <si>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</si>
  <si>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</si>
  <si>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</si>
  <si>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</si>
  <si>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</si>
  <si>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</si>
  <si>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</si>
  <si>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</si>
  <si>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</si>
  <si>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</si>
  <si>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</si>
  <si>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</si>
  <si>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</si>
  <si>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</si>
  <si>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</si>
  <si>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</si>
  <si>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</si>
  <si>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</si>
  <si>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</si>
  <si>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</si>
  <si>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</si>
  <si>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</si>
  <si>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</si>
  <si>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</si>
  <si>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</si>
  <si>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</si>
  <si>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</si>
  <si>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</si>
  <si>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</si>
  <si>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</si>
  <si>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</si>
  <si>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</si>
  <si>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</si>
  <si>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</si>
  <si>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</si>
  <si>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</si>
  <si>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</si>
  <si>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</si>
  <si>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</si>
  <si>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</si>
  <si>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</si>
  <si>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</si>
  <si>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</si>
  <si>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</si>
  <si>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</si>
  <si>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</si>
  <si>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</si>
  <si>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</si>
  <si>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</si>
  <si>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</si>
  <si>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</si>
  <si>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</si>
  <si>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</si>
  <si>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</si>
  <si>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</si>
  <si>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</si>
  <si>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</si>
  <si>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</si>
  <si>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</si>
  <si>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</si>
  <si>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</si>
  <si>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</si>
  <si>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</si>
  <si>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</si>
  <si>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</si>
  <si>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</si>
  <si>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</si>
  <si>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</si>
  <si>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</si>
  <si>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</si>
  <si>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</si>
  <si>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</si>
  <si>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</si>
  <si>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</si>
  <si>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</si>
  <si>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</si>
  <si>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</si>
  <si>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</si>
  <si>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</si>
  <si>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</si>
  <si>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</si>
  <si>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</si>
  <si>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</si>
  <si>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</si>
  <si>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</si>
  <si>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</si>
  <si>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</si>
  <si>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</si>
  <si>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</si>
  <si>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</si>
  <si>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</si>
  <si>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</si>
  <si>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</si>
  <si>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</si>
  <si>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</si>
  <si>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</si>
  <si>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</si>
  <si>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</si>
  <si>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</si>
  <si>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</si>
  <si>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</si>
  <si>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</si>
  <si>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</si>
  <si>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</si>
  <si>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</si>
  <si>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</si>
  <si>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</si>
  <si>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</si>
  <si>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</si>
  <si>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</si>
  <si>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</si>
  <si>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</si>
  <si>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</si>
  <si>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</si>
  <si>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</si>
  <si>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</si>
  <si>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</si>
  <si>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</si>
  <si>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</si>
  <si>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</si>
  <si>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</si>
  <si>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</si>
  <si>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</si>
  <si>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</si>
  <si>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</si>
  <si>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</si>
  <si>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</si>
  <si>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</si>
  <si>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</si>
  <si>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</si>
  <si>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</si>
  <si>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</si>
  <si>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</si>
  <si>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</si>
  <si>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</si>
  <si>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</si>
  <si>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</si>
  <si>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</si>
  <si>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</si>
  <si>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</si>
  <si>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</si>
  <si>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</si>
  <si>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</si>
  <si>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</si>
  <si>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</si>
  <si>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</si>
  <si>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</si>
  <si>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</si>
  <si>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</si>
  <si>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</si>
  <si>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</si>
  <si>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</si>
  <si>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</si>
  <si>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</si>
  <si>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</si>
  <si>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</si>
  <si>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</si>
  <si>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</si>
  <si>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</si>
  <si>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</si>
  <si>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</si>
  <si>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</si>
  <si>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</si>
  <si>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</si>
  <si>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</si>
  <si>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</si>
  <si>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</si>
  <si>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</si>
  <si>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</si>
  <si>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</si>
  <si>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</si>
  <si>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</si>
  <si>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</si>
  <si>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</si>
  <si>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</si>
  <si>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</si>
  <si>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</si>
  <si>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</si>
  <si>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</si>
  <si>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</si>
  <si>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</si>
  <si>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</si>
  <si>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</si>
  <si>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</si>
  <si>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</si>
  <si>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</si>
  <si>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</si>
  <si>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</si>
  <si>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</si>
  <si>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</si>
  <si>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</si>
  <si>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</si>
  <si>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</si>
  <si>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</si>
  <si>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</si>
  <si>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</si>
  <si>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</si>
  <si>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</si>
  <si>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</si>
  <si>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</si>
  <si>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</si>
  <si>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</si>
  <si>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</si>
  <si>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</si>
  <si>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</si>
  <si>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</si>
  <si>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</si>
  <si>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</si>
  <si>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</si>
  <si>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</si>
  <si>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</si>
  <si>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</si>
  <si>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</si>
  <si>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</si>
  <si>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</si>
  <si>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</si>
  <si>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</si>
  <si>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</si>
  <si>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</si>
  <si>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</si>
  <si>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</si>
  <si>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</si>
  <si>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</si>
  <si>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</si>
  <si>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</si>
  <si>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</si>
  <si>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</si>
  <si>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</si>
  <si>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</si>
  <si>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</si>
  <si>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</si>
  <si>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</si>
  <si>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</si>
  <si>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</si>
  <si>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</si>
  <si>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</si>
  <si>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</si>
  <si>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</si>
  <si>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</si>
  <si>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</si>
  <si>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</si>
  <si>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</si>
  <si>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</si>
  <si>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</si>
  <si>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</si>
  <si>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</si>
  <si>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</si>
  <si>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</si>
  <si>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</si>
  <si>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</si>
  <si>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</si>
  <si>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</si>
  <si>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</si>
  <si>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</si>
  <si>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</si>
  <si>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</si>
  <si>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</si>
  <si>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</si>
  <si>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</si>
  <si>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</si>
  <si>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</si>
  <si>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</si>
  <si>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</si>
  <si>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</si>
  <si>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</si>
  <si>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</si>
  <si>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</si>
  <si>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</si>
  <si>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</si>
  <si>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</si>
  <si>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</si>
  <si>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</si>
  <si>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</si>
  <si>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</si>
  <si>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</si>
  <si>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</si>
  <si>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</si>
  <si>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</si>
  <si>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</si>
  <si>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</si>
  <si>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</si>
  <si>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</si>
  <si>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</si>
  <si>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</si>
  <si>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</si>
  <si>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</si>
  <si>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</si>
  <si>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</si>
  <si>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</si>
  <si>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</si>
  <si>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</si>
  <si>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</si>
  <si>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</si>
  <si>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</si>
  <si>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</si>
  <si>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</si>
  <si>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</si>
  <si>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</si>
  <si>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</si>
  <si>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</si>
  <si>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</si>
  <si>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</si>
  <si>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</si>
  <si>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</si>
  <si>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</si>
  <si>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</si>
  <si>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</si>
  <si>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</si>
  <si>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</si>
  <si>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</si>
  <si>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</si>
  <si>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</si>
  <si>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</si>
  <si>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</si>
  <si>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</si>
  <si>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</si>
  <si>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</si>
  <si>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</si>
  <si>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</si>
  <si>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</si>
  <si>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</si>
  <si>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</si>
  <si>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</si>
  <si>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</si>
  <si>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</si>
  <si>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</si>
  <si>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</si>
  <si>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</si>
  <si>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</si>
  <si>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</si>
  <si>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</si>
  <si>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</si>
  <si>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</si>
  <si>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</si>
  <si>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</si>
  <si>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</si>
  <si>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</si>
  <si>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</si>
  <si>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</si>
  <si>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</si>
  <si>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</si>
  <si>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</si>
  <si>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</si>
  <si>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</si>
  <si>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</si>
  <si>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</si>
  <si>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</si>
  <si>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</si>
  <si>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</si>
  <si>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</si>
  <si>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</si>
  <si>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</si>
  <si>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</si>
  <si>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</si>
  <si>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</si>
  <si>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</si>
  <si>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</si>
  <si>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</si>
  <si>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</si>
  <si>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</si>
  <si>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</si>
  <si>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</si>
  <si>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</si>
  <si>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</si>
  <si>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</si>
  <si>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</si>
  <si>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</si>
  <si>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</si>
  <si>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</si>
  <si>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</si>
  <si>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</si>
  <si>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</si>
  <si>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</si>
  <si>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</si>
  <si>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</si>
  <si>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</si>
  <si>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</si>
  <si>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</si>
  <si>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</si>
  <si>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</si>
  <si>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</si>
  <si>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</si>
  <si>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</si>
  <si>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</si>
  <si>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</si>
  <si>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</si>
  <si>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</si>
  <si>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</si>
  <si>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</si>
  <si>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</si>
  <si>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</si>
  <si>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</si>
  <si>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</si>
  <si>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</si>
  <si>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</si>
  <si>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</si>
  <si>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</si>
  <si>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</si>
  <si>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</si>
  <si>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</si>
  <si>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</si>
  <si>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</si>
  <si>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</si>
  <si>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</si>
  <si>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</si>
  <si>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</si>
  <si>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</si>
  <si>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</si>
  <si>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</si>
  <si>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</si>
  <si>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</si>
  <si>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</si>
  <si>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</si>
  <si>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</si>
  <si>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</si>
  <si>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</si>
  <si>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</si>
  <si>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</si>
  <si>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</si>
  <si>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</si>
  <si>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</si>
  <si>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</si>
  <si>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</si>
  <si>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</si>
  <si>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</si>
  <si>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</si>
  <si>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</si>
  <si>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</si>
  <si>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</si>
  <si>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</si>
  <si>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</si>
  <si>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</si>
  <si>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</si>
  <si>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</si>
  <si>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</si>
  <si>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</si>
  <si>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</si>
  <si>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</si>
  <si>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</si>
  <si>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</si>
  <si>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</si>
  <si>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</si>
  <si>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</si>
  <si>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</si>
  <si>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</si>
  <si>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</si>
  <si>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</si>
  <si>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</si>
  <si>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</si>
  <si>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</si>
  <si>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</si>
  <si>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</si>
  <si>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</si>
  <si>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</si>
  <si>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</si>
  <si>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</si>
  <si>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</si>
  <si>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</si>
  <si>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</si>
  <si>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</si>
  <si>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</si>
  <si>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</si>
  <si>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</si>
  <si>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</si>
  <si>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</si>
  <si>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</si>
  <si>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</si>
  <si>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</si>
  <si>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</si>
  <si>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</si>
  <si>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</si>
  <si>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</si>
  <si>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</si>
  <si>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</si>
  <si>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</si>
  <si>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</si>
  <si>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</si>
  <si>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</si>
  <si>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</si>
  <si>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</si>
  <si>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</si>
  <si>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</si>
  <si>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</si>
  <si>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</si>
  <si>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</si>
  <si>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</si>
  <si>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</si>
  <si>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</si>
  <si>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</si>
  <si>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</si>
  <si>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</si>
  <si>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</si>
  <si>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</si>
  <si>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</si>
  <si>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</si>
  <si>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</si>
  <si>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</si>
  <si>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</si>
  <si>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</si>
  <si>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</si>
  <si>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</si>
  <si>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</si>
  <si>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</si>
  <si>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</si>
  <si>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</si>
  <si>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</si>
  <si>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</si>
  <si>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</si>
  <si>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</si>
  <si>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</si>
  <si>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</si>
  <si>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</si>
  <si>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</si>
  <si>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</si>
  <si>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</si>
  <si>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</si>
  <si>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</si>
  <si>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</si>
  <si>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</si>
  <si>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</si>
  <si>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</si>
  <si>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</si>
  <si>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</si>
  <si>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</si>
  <si>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</si>
  <si>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</si>
  <si>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</si>
  <si>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</si>
  <si>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</si>
  <si>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</si>
  <si>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</si>
  <si>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</si>
  <si>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</si>
  <si>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</si>
  <si>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</si>
  <si>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</si>
  <si>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</si>
  <si>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</si>
  <si>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</si>
  <si>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</si>
  <si>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</si>
  <si>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</si>
  <si>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</si>
  <si>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</si>
  <si>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</si>
  <si>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</si>
  <si>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</si>
  <si>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</si>
  <si>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</si>
  <si>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</si>
  <si>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</si>
  <si>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</si>
  <si>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</si>
  <si>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</si>
  <si>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</si>
  <si>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</si>
  <si>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</si>
  <si>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</si>
  <si>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</si>
  <si>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</si>
  <si>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</si>
  <si>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</si>
  <si>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</si>
  <si>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</si>
  <si>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</si>
  <si>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</si>
  <si>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</si>
  <si>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</si>
  <si>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</si>
  <si>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</si>
  <si>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</si>
  <si>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</si>
  <si>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</si>
  <si>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</si>
  <si>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</si>
  <si>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</si>
  <si>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</si>
  <si>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</si>
  <si>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</si>
  <si>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</si>
  <si>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</si>
  <si>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</si>
  <si>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</si>
  <si>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</si>
  <si>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</si>
  <si>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</si>
  <si>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</si>
  <si>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</si>
  <si>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</si>
  <si>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</si>
  <si>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</si>
  <si>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</si>
  <si>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</si>
  <si>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</si>
  <si>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</si>
  <si>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</si>
  <si>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</si>
  <si>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</si>
  <si>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</si>
  <si>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</si>
  <si>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</si>
  <si>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</si>
  <si>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</si>
  <si>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</si>
  <si>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</si>
  <si>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</si>
  <si>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</si>
  <si>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</si>
  <si>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</si>
  <si>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</si>
  <si>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</si>
  <si>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</si>
  <si>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</si>
  <si>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</si>
  <si>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</si>
  <si>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</si>
  <si>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</si>
  <si>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</si>
  <si>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</si>
  <si>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</si>
  <si>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</si>
  <si>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</si>
  <si>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</si>
  <si>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</si>
  <si>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</si>
  <si>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</si>
  <si>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</si>
  <si>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</si>
  <si>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</si>
  <si>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</si>
  <si>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</si>
  <si>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</si>
  <si>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</si>
  <si>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</si>
  <si>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</si>
  <si>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</si>
  <si>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</si>
  <si>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</si>
  <si>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</si>
  <si>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</si>
  <si>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</si>
  <si>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</si>
  <si>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</si>
  <si>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</si>
  <si>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</si>
  <si>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</si>
  <si>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</si>
  <si>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</si>
  <si>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</si>
  <si>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</si>
  <si>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</si>
  <si>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</si>
  <si>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</si>
  <si>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</si>
  <si>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</si>
  <si>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</si>
  <si>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</si>
  <si>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</si>
  <si>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</si>
  <si>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</si>
  <si>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</si>
  <si>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</si>
  <si>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</si>
  <si>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</si>
  <si>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</si>
  <si>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</si>
  <si>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</si>
  <si>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</si>
  <si>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</si>
  <si>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</si>
  <si>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</si>
  <si>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</si>
  <si>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</si>
  <si>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</si>
  <si>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</si>
  <si>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</si>
  <si>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</si>
  <si>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</si>
  <si>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</si>
  <si>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</si>
  <si>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</si>
  <si>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</si>
  <si>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</si>
  <si>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</si>
  <si>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</si>
  <si>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</si>
  <si>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</si>
  <si>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</si>
  <si>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</si>
  <si>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</si>
  <si>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</si>
  <si>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</si>
  <si>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</si>
  <si>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</si>
  <si>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</si>
  <si>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</si>
  <si>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</si>
  <si>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</si>
  <si>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</si>
  <si>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</si>
  <si>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</si>
  <si>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</si>
  <si>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</si>
  <si>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</si>
  <si>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</si>
  <si>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</si>
  <si>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</si>
  <si>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</si>
  <si>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</si>
  <si>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</si>
  <si>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</si>
  <si>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</si>
  <si>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</si>
  <si>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</si>
  <si>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</si>
  <si>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</si>
  <si>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</si>
  <si>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</si>
  <si>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</si>
  <si>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</si>
  <si>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</si>
  <si>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</si>
  <si>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</si>
  <si>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</si>
  <si>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</si>
  <si>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</si>
  <si>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</si>
  <si>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</si>
  <si>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</si>
  <si>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</si>
  <si>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</si>
  <si>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</si>
  <si>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</si>
  <si>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</si>
  <si>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</si>
  <si>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</si>
  <si>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</si>
  <si>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</si>
  <si>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</si>
  <si>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</si>
  <si>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</si>
  <si>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</si>
  <si>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</si>
  <si>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</si>
  <si>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</si>
  <si>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</si>
  <si>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</si>
  <si>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</si>
  <si>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</si>
  <si>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</si>
  <si>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</si>
  <si>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</si>
  <si>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</si>
  <si>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</si>
  <si>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</si>
  <si>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</si>
  <si>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</si>
  <si>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</si>
  <si>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</si>
  <si>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</si>
  <si>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</si>
  <si>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</si>
  <si>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</si>
  <si>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</si>
  <si>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</si>
  <si>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</si>
  <si>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</si>
  <si>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</si>
  <si>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</si>
  <si>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</si>
  <si>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</si>
  <si>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</si>
  <si>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</si>
  <si>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</si>
  <si>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</si>
  <si>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</si>
  <si>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</si>
  <si>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</si>
  <si>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</si>
  <si>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</si>
  <si>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</si>
  <si>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</si>
  <si>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</si>
  <si>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</si>
  <si>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</si>
  <si>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</si>
  <si>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</si>
  <si>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</si>
  <si>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</si>
  <si>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</si>
  <si>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</si>
  <si>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</si>
  <si>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</si>
  <si>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</si>
  <si>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</si>
  <si>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</si>
  <si>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</si>
  <si>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</si>
  <si>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</si>
  <si>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</si>
  <si>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</si>
  <si>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</si>
  <si>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</si>
  <si>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</si>
  <si>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</si>
  <si>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</si>
  <si>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</si>
  <si>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</si>
  <si>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</si>
  <si>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</si>
  <si>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</si>
  <si>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</si>
  <si>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</si>
  <si>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</si>
  <si>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</si>
  <si>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</si>
  <si>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</si>
  <si>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</si>
  <si>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</si>
  <si>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</si>
  <si>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</si>
  <si>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</si>
  <si>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</si>
  <si>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</si>
  <si>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</si>
  <si>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</si>
  <si>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</si>
  <si>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</si>
  <si>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</si>
  <si>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</si>
  <si>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</si>
  <si>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</si>
  <si>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</si>
  <si>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</si>
  <si>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</si>
  <si>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</si>
  <si>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</si>
  <si>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</si>
  <si>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</si>
  <si>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</si>
  <si>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</si>
  <si>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</si>
  <si>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</si>
  <si>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</si>
  <si>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</si>
  <si>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</si>
  <si>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</si>
  <si>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</si>
  <si>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</si>
  <si>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</si>
  <si>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</si>
  <si>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</si>
  <si>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</si>
  <si>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</si>
  <si>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</si>
  <si>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</si>
  <si>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</si>
  <si>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</si>
  <si>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</si>
  <si>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</si>
  <si>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</si>
  <si>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</si>
  <si>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</si>
  <si>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</si>
  <si>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</si>
  <si>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</si>
  <si>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</si>
  <si>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</si>
  <si>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</si>
  <si>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</si>
  <si>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</si>
  <si>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</si>
  <si>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</si>
  <si>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</si>
  <si>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</si>
  <si>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</si>
  <si>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</si>
  <si>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</si>
  <si>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</si>
  <si>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</si>
  <si>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</si>
  <si>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</si>
  <si>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</si>
  <si>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</si>
  <si>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</si>
  <si>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</si>
  <si>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</si>
  <si>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</si>
  <si>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</si>
  <si>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</si>
  <si>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</si>
  <si>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</si>
  <si>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</si>
  <si>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</si>
  <si>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</si>
  <si>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</si>
  <si>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</si>
  <si>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</si>
  <si>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</si>
  <si>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</si>
  <si>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</si>
  <si>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</si>
  <si>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</si>
  <si>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</si>
  <si>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</si>
  <si>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</si>
  <si>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</si>
  <si>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</si>
  <si>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</si>
  <si>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</si>
  <si>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</si>
  <si>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</si>
  <si>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</si>
  <si>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</si>
  <si>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</si>
  <si>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</si>
  <si>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</si>
  <si>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</si>
  <si>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</si>
  <si>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</si>
  <si>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</si>
  <si>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</si>
  <si>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</si>
  <si>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</si>
  <si>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</si>
  <si>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</si>
  <si>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</si>
  <si>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</si>
  <si>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</si>
  <si>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</si>
  <si>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</si>
  <si>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</si>
  <si>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</si>
  <si>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</si>
  <si>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</si>
  <si>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</si>
  <si>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</si>
  <si>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</si>
  <si>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</si>
  <si>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</si>
  <si>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</si>
  <si>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</si>
  <si>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</si>
  <si>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</si>
  <si>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</si>
  <si>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</si>
  <si>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</si>
  <si>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</si>
  <si>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</si>
  <si>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</si>
  <si>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</si>
  <si>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</si>
  <si>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</si>
  <si>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</si>
  <si>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</si>
  <si>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</si>
  <si>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</si>
  <si>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</si>
  <si>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</si>
  <si>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</si>
  <si>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</si>
  <si>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</si>
  <si>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</si>
  <si>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</si>
  <si>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</si>
  <si>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</si>
  <si>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</si>
  <si>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</si>
  <si>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</si>
  <si>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</si>
  <si>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</si>
  <si>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</si>
  <si>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</si>
  <si>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</si>
  <si>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</si>
  <si>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</si>
  <si>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</si>
  <si>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</si>
  <si>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</si>
  <si>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</si>
  <si>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</si>
  <si>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</si>
  <si>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</si>
  <si>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</si>
  <si>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</si>
  <si>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</si>
  <si>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</si>
  <si>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</si>
  <si>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</si>
  <si>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</si>
  <si>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</si>
  <si>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</si>
  <si>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</si>
  <si>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</si>
  <si>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</si>
  <si>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</si>
  <si>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</si>
  <si>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</si>
  <si>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</si>
  <si>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</si>
  <si>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</si>
  <si>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</si>
  <si>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</si>
  <si>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</si>
  <si>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</si>
  <si>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</si>
  <si>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</si>
  <si>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</si>
  <si>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</si>
  <si>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</si>
  <si>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</si>
  <si>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</si>
  <si>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</si>
  <si>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</si>
  <si>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</si>
  <si>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</si>
  <si>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</si>
  <si>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</si>
  <si>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</si>
  <si>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</si>
  <si>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</si>
  <si>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</si>
  <si>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</si>
  <si>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</si>
  <si>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</si>
  <si>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</si>
  <si>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</si>
  <si>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</si>
  <si>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</si>
  <si>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</si>
  <si>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</si>
  <si>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</si>
  <si>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</si>
  <si>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</si>
  <si>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</si>
  <si>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</si>
  <si>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</si>
  <si>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</si>
  <si>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</si>
  <si>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</si>
  <si>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</si>
  <si>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</si>
  <si>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</si>
  <si>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</si>
  <si>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</si>
  <si>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</si>
  <si>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</si>
  <si>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</si>
  <si>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</si>
  <si>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</si>
  <si>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</si>
  <si>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</si>
  <si>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</si>
  <si>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</si>
  <si>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</si>
  <si>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</si>
  <si>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</si>
  <si>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</si>
  <si>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</si>
  <si>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</si>
  <si>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</si>
  <si>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</si>
  <si>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</si>
  <si>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</si>
  <si>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</si>
  <si>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</si>
  <si>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</si>
  <si>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</si>
  <si>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</si>
  <si>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</si>
  <si>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</si>
  <si>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</si>
  <si>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</si>
  <si>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</si>
  <si>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</si>
  <si>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</si>
  <si>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</si>
  <si>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</si>
  <si>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</si>
  <si>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</si>
  <si>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</si>
  <si>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</si>
  <si>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</si>
  <si>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</si>
  <si>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</si>
  <si>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</si>
  <si>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</si>
  <si>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</si>
  <si>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</si>
  <si>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</si>
  <si>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</si>
  <si>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</si>
  <si>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</si>
  <si>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</si>
  <si>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</si>
  <si>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</si>
  <si>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</si>
  <si>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</si>
  <si>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</si>
  <si>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</si>
  <si>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</si>
  <si>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</si>
  <si>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</si>
  <si>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</si>
  <si>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</si>
  <si>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</si>
  <si>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</si>
  <si>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</si>
  <si>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</si>
  <si>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</si>
  <si>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</si>
  <si>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</si>
  <si>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</si>
  <si>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</si>
  <si>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</si>
  <si>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</si>
  <si>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</si>
  <si>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</si>
  <si>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</si>
  <si>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</si>
  <si>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</si>
  <si>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</si>
  <si>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</si>
  <si>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</si>
  <si>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</si>
  <si>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</si>
  <si>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</si>
  <si>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</si>
  <si>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</si>
  <si>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</si>
  <si>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</si>
  <si>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</si>
  <si>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</si>
  <si>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</si>
  <si>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</si>
  <si>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</si>
  <si>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</si>
  <si>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</si>
  <si>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</si>
  <si>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</si>
  <si>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</si>
  <si>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</si>
  <si>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</si>
  <si>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</si>
  <si>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</si>
  <si>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</si>
  <si>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</si>
  <si>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</si>
  <si>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</si>
  <si>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</si>
  <si>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</si>
  <si>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</si>
  <si>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</si>
  <si>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</si>
  <si>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</si>
  <si>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</si>
  <si>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</si>
  <si>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</si>
  <si>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</si>
  <si>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</si>
  <si>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</si>
  <si>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</si>
  <si>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</si>
  <si>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</si>
  <si>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</si>
  <si>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</si>
  <si>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</si>
  <si>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</si>
  <si>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</si>
  <si>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</si>
  <si>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</si>
  <si>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</si>
  <si>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</si>
  <si>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</si>
  <si>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</si>
  <si>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</si>
  <si>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</si>
  <si>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</si>
  <si>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</si>
  <si>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</si>
  <si>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</si>
  <si>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</si>
  <si>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</si>
  <si>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</si>
  <si>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</si>
  <si>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</si>
  <si>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</si>
  <si>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</si>
  <si>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</si>
  <si>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</si>
  <si>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</si>
  <si>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</si>
  <si>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</si>
  <si>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</si>
  <si>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</si>
  <si>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</si>
  <si>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</si>
  <si>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</si>
  <si>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</si>
  <si>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</si>
  <si>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</si>
  <si>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</si>
  <si>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</si>
  <si>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</si>
  <si>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</si>
  <si>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</si>
  <si>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</si>
  <si>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</si>
  <si>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</si>
  <si>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</si>
  <si>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</si>
  <si>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</si>
  <si>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</si>
  <si>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</si>
  <si>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</si>
  <si>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</si>
  <si>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</si>
  <si>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</si>
  <si>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</si>
  <si>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</si>
  <si>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</si>
  <si>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</si>
  <si>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</si>
  <si>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</si>
  <si>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</si>
  <si>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</si>
  <si>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</si>
  <si>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</si>
  <si>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</si>
  <si>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</si>
  <si>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</si>
  <si>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</si>
  <si>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</si>
  <si>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</si>
  <si>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</si>
  <si>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</si>
  <si>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</si>
  <si>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</si>
  <si>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</si>
  <si>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</si>
  <si>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</si>
  <si>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</si>
  <si>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</si>
  <si>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</si>
  <si>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</si>
  <si>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</si>
  <si>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</si>
  <si>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</si>
  <si>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</si>
  <si>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</si>
  <si>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</si>
  <si>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</si>
  <si>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</si>
  <si>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</si>
  <si>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</si>
  <si>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</si>
  <si>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</si>
  <si>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</si>
  <si>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</si>
  <si>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</si>
  <si>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</si>
  <si>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</si>
  <si>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</si>
  <si>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</si>
  <si>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</si>
  <si>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</si>
  <si>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</si>
  <si>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</si>
  <si>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</si>
  <si>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</si>
  <si>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</si>
  <si>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</si>
  <si>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</si>
  <si>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</si>
  <si>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</si>
  <si>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</si>
  <si>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</si>
  <si>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</si>
  <si>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</si>
  <si>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</si>
  <si>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</si>
  <si>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</si>
  <si>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</si>
  <si>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</si>
  <si>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</si>
  <si>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</si>
  <si>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</si>
  <si>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</si>
  <si>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</si>
  <si>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</si>
  <si>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</si>
  <si>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</si>
  <si>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</si>
  <si>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</si>
  <si>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</si>
  <si>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</si>
  <si>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</si>
  <si>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</si>
  <si>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</si>
  <si>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</si>
  <si>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</si>
  <si>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</si>
  <si>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</si>
  <si>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</si>
  <si>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</si>
  <si>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</si>
  <si>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</si>
  <si>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</si>
  <si>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</si>
  <si>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</si>
  <si>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</si>
  <si>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</si>
  <si>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</si>
  <si>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</si>
  <si>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</si>
  <si>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</si>
  <si>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</si>
  <si>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</si>
  <si>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</si>
  <si>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</si>
  <si>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</si>
  <si>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</si>
  <si>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</si>
  <si>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</si>
  <si>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</si>
  <si>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</si>
  <si>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</si>
  <si>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</si>
  <si>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</si>
  <si>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</si>
  <si>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</si>
  <si>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</si>
  <si>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</si>
  <si>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</si>
  <si>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</si>
  <si>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</si>
  <si>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</si>
  <si>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</si>
  <si>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</si>
  <si>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</si>
  <si>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</si>
  <si>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</si>
  <si>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</si>
  <si>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</si>
  <si>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</si>
  <si>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</si>
  <si>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</si>
  <si>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</si>
  <si>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</si>
  <si>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</si>
  <si>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</si>
  <si>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</si>
  <si>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</si>
  <si>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</si>
  <si>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</si>
  <si>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</si>
  <si>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</si>
  <si>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</si>
  <si>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</si>
  <si>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</si>
  <si>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</si>
  <si>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</si>
  <si>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</si>
  <si>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</si>
  <si>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</si>
  <si>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</si>
  <si>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</si>
  <si>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</si>
  <si>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</si>
  <si>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</si>
  <si>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</si>
  <si>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</si>
  <si>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</si>
  <si>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</si>
  <si>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</si>
  <si>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</si>
  <si>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</si>
  <si>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</si>
  <si>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</si>
  <si>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</si>
  <si>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</si>
  <si>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</si>
  <si>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</si>
  <si>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</si>
  <si>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</si>
  <si>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</si>
  <si>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</si>
  <si>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</si>
  <si>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</si>
  <si>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</si>
  <si>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</si>
  <si>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</si>
  <si>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</si>
  <si>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</si>
  <si>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</si>
  <si>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</si>
  <si>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</si>
  <si>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</si>
  <si>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</si>
  <si>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</si>
  <si>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</si>
  <si>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</si>
  <si>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</si>
  <si>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</si>
  <si>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</si>
  <si>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</si>
  <si>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</si>
  <si>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</si>
  <si>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</si>
  <si>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</si>
  <si>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</si>
  <si>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</si>
  <si>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</si>
  <si>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</si>
  <si>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</si>
  <si>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</si>
  <si>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</si>
  <si>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</si>
  <si>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</si>
  <si>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</si>
  <si>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</si>
  <si>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</si>
  <si>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</si>
  <si>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</si>
  <si>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</si>
  <si>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</si>
  <si>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</si>
  <si>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</si>
  <si>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</si>
  <si>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</si>
  <si>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</si>
  <si>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</si>
  <si>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</si>
  <si>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</si>
  <si>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</si>
  <si>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</si>
  <si>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</si>
  <si>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</si>
  <si>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</si>
  <si>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</si>
  <si>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</si>
  <si>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</si>
  <si>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</si>
  <si>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</si>
  <si>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</si>
  <si>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</si>
  <si>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</si>
  <si>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</si>
  <si>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</si>
  <si>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</si>
  <si>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</si>
  <si>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</si>
  <si>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</si>
  <si>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</si>
  <si>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</si>
  <si>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</si>
  <si>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</si>
  <si>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</si>
  <si>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</si>
  <si>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</si>
  <si>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</si>
  <si>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</si>
  <si>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</si>
  <si>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</si>
  <si>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</si>
  <si>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</si>
  <si>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</si>
  <si>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</si>
  <si>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</si>
  <si>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</si>
  <si>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</si>
  <si>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</si>
  <si>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</si>
  <si>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</si>
  <si>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</si>
  <si>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</si>
  <si>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</si>
  <si>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</si>
  <si>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</si>
  <si>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</si>
  <si>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</si>
  <si>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</si>
  <si>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</si>
  <si>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</si>
  <si>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</si>
  <si>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</si>
  <si>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</si>
  <si>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</si>
  <si>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</si>
  <si>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</si>
  <si>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</si>
  <si>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</si>
  <si>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</si>
  <si>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</si>
  <si>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</si>
  <si>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</si>
  <si>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</si>
  <si>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</si>
  <si>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</si>
  <si>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</si>
  <si>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</si>
  <si>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</si>
  <si>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</si>
  <si>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</si>
  <si>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</si>
  <si>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</si>
  <si>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</si>
  <si>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</si>
  <si>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</si>
  <si>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</si>
  <si>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</si>
  <si>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</si>
  <si>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</si>
  <si>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</si>
  <si>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</si>
  <si>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</si>
  <si>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</si>
  <si>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</si>
  <si>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</si>
  <si>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</si>
  <si>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</si>
  <si>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</si>
  <si>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</si>
  <si>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</si>
  <si>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</si>
  <si>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</si>
  <si>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</si>
  <si>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</si>
  <si>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</si>
  <si>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</si>
  <si>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</si>
  <si>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</si>
  <si>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</si>
  <si>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</si>
  <si>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</si>
  <si>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</si>
  <si>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</si>
  <si>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</si>
  <si>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</si>
  <si>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</si>
  <si>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</si>
  <si>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</si>
  <si>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</si>
  <si>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</si>
  <si>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</si>
  <si>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</si>
  <si>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</si>
  <si>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</si>
  <si>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</si>
  <si>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</si>
  <si>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</si>
  <si>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</si>
  <si>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</si>
  <si>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</si>
  <si>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</si>
  <si>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</si>
  <si>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</si>
  <si>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</si>
  <si>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</si>
  <si>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</si>
  <si>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</si>
  <si>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</si>
  <si>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</si>
  <si>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</si>
  <si>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</si>
  <si>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</si>
  <si>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</si>
  <si>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</si>
  <si>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</si>
  <si>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</si>
  <si>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</si>
  <si>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</si>
  <si>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</si>
  <si>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</si>
  <si>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</si>
  <si>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</si>
  <si>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</si>
  <si>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</si>
  <si>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</si>
  <si>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</si>
  <si>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</si>
  <si>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</si>
  <si>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</si>
  <si>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</si>
  <si>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</si>
  <si>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</si>
  <si>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</si>
  <si>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</si>
  <si>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</si>
  <si>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</si>
  <si>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</si>
  <si>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</si>
  <si>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</si>
  <si>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</si>
  <si>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</si>
  <si>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</si>
  <si>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</si>
  <si>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</si>
  <si>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</si>
  <si>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</si>
  <si>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</si>
  <si>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</si>
  <si>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</si>
  <si>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</si>
  <si>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</si>
  <si>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</si>
  <si>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</si>
  <si>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</si>
  <si>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</si>
  <si>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</si>
  <si>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</si>
  <si>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</si>
  <si>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</si>
  <si>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</si>
  <si>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</si>
  <si>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</si>
  <si>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</si>
  <si>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</si>
  <si>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</si>
  <si>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</si>
  <si>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</si>
  <si>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</si>
  <si>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</si>
  <si>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</si>
  <si>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</si>
  <si>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</si>
  <si>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</si>
  <si>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</si>
  <si>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</si>
  <si>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</si>
  <si>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</si>
  <si>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</si>
  <si>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</si>
  <si>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</si>
  <si>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</si>
  <si>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</si>
  <si>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</si>
  <si>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</si>
  <si>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</si>
  <si>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</si>
  <si>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</si>
  <si>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</si>
  <si>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</si>
  <si>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</si>
  <si>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</si>
  <si>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</si>
  <si>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</si>
  <si>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</si>
  <si>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</si>
  <si>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</si>
  <si>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</si>
  <si>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</si>
  <si>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</si>
  <si>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</si>
  <si>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</si>
  <si>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</si>
  <si>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</si>
  <si>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</si>
  <si>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</si>
  <si>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</si>
  <si>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</si>
  <si>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</si>
  <si>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</si>
  <si>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</si>
  <si>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</si>
  <si>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</si>
  <si>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</si>
  <si>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</si>
  <si>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</si>
  <si>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</si>
  <si>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</si>
  <si>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</si>
  <si>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</si>
  <si>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</si>
  <si>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</si>
  <si>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</si>
  <si>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</si>
  <si>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</si>
  <si>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</si>
  <si>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</si>
  <si>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</si>
  <si>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</si>
  <si>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</si>
  <si>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</si>
  <si>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</si>
  <si>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</si>
  <si>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</si>
  <si>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</si>
  <si>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</si>
  <si>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</si>
  <si>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</si>
  <si>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</si>
  <si>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</si>
  <si>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</si>
  <si>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</si>
  <si>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</si>
  <si>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</si>
  <si>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</si>
  <si>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</si>
  <si>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</si>
  <si>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</si>
  <si>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</si>
  <si>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</si>
  <si>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</si>
  <si>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</si>
  <si>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</si>
  <si>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</si>
  <si>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</si>
  <si>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</si>
  <si>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</si>
  <si>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</si>
  <si>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</si>
  <si>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</si>
  <si>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</si>
  <si>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</si>
  <si>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</si>
  <si>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</si>
  <si>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</si>
  <si>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</si>
  <si>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</si>
  <si>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</si>
  <si>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</si>
  <si>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</si>
  <si>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</si>
  <si>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</si>
  <si>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</si>
  <si>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</si>
  <si>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</si>
  <si>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</si>
  <si>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</si>
  <si>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</si>
  <si>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</si>
  <si>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</si>
  <si>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</si>
  <si>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</si>
  <si>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</si>
  <si>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</si>
  <si>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</si>
  <si>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</si>
  <si>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</si>
  <si>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</si>
  <si>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</si>
  <si>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</si>
  <si>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</si>
  <si>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</si>
  <si>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</si>
  <si>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</si>
  <si>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</si>
  <si>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</si>
  <si>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</si>
  <si>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</si>
  <si>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</si>
  <si>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</si>
  <si>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</si>
  <si>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</si>
  <si>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</si>
  <si>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</si>
  <si>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</si>
  <si>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</si>
  <si>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</si>
  <si>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</si>
  <si>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</si>
  <si>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</si>
  <si>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</si>
  <si>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</si>
  <si>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</si>
  <si>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</si>
  <si>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</si>
  <si>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</si>
  <si>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</si>
  <si>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</si>
  <si>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</si>
  <si>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</si>
  <si>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</si>
  <si>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</si>
  <si>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</si>
  <si>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</si>
  <si>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</si>
  <si>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</si>
  <si>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</si>
  <si>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</si>
  <si>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</si>
  <si>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</si>
  <si>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</si>
  <si>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</si>
  <si>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</si>
  <si>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</si>
  <si>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</si>
  <si>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</si>
  <si>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</si>
  <si>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</si>
  <si>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</si>
  <si>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</si>
  <si>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</si>
  <si>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</si>
  <si>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</si>
  <si>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</si>
  <si>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</si>
  <si>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</si>
  <si>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</si>
  <si>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</si>
  <si>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</si>
  <si>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</si>
  <si>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</si>
  <si>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</si>
  <si>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</si>
  <si>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</si>
  <si>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</si>
  <si>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</si>
  <si>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</si>
  <si>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</si>
  <si>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</si>
  <si>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</si>
  <si>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</si>
  <si>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</si>
  <si>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</si>
  <si>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</si>
  <si>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</si>
  <si>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</si>
  <si>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</si>
  <si>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</si>
  <si>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</si>
  <si>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</si>
  <si>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</si>
  <si>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</si>
  <si>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</si>
  <si>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</si>
  <si>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</si>
  <si>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</si>
  <si>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</si>
  <si>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</si>
  <si>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</si>
  <si>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</si>
  <si>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</si>
  <si>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</si>
  <si>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</si>
  <si>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</si>
  <si>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</si>
  <si>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</si>
  <si>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</si>
  <si>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</si>
  <si>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</si>
  <si>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</si>
  <si>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</si>
  <si>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</si>
  <si>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</si>
  <si>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</si>
  <si>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</si>
  <si>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</si>
  <si>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</si>
  <si>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</si>
  <si>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</si>
  <si>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</si>
  <si>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</si>
  <si>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</si>
  <si>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</si>
  <si>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</si>
  <si>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</si>
  <si>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</si>
  <si>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</si>
  <si>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</si>
  <si>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</si>
  <si>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</si>
  <si>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</si>
  <si>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</si>
  <si>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</si>
  <si>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</si>
  <si>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</si>
  <si>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</si>
  <si>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</si>
  <si>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</si>
  <si>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</si>
  <si>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</si>
  <si>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</si>
  <si>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</si>
  <si>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</si>
  <si>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</si>
  <si>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</si>
  <si>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</si>
  <si>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</si>
  <si>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</si>
  <si>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</si>
  <si>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</si>
  <si>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</si>
  <si>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</si>
  <si>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</si>
  <si>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</si>
  <si>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</si>
  <si>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</si>
  <si>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</si>
  <si>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</si>
  <si>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</si>
  <si>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</si>
  <si>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</si>
  <si>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</si>
  <si>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</si>
  <si>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</si>
  <si>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</si>
  <si>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</si>
  <si>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</si>
  <si>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</si>
  <si>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</si>
  <si>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</si>
  <si>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</si>
  <si>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</si>
  <si>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</si>
  <si>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</si>
  <si>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</si>
  <si>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</si>
  <si>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</si>
  <si>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</si>
  <si>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</si>
  <si>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</si>
  <si>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</si>
  <si>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</si>
  <si>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</si>
  <si>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</si>
  <si>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</si>
  <si>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</si>
  <si>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</si>
  <si>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</si>
  <si>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</si>
  <si>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</si>
  <si>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</si>
  <si>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</si>
  <si>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</si>
  <si>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</si>
  <si>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</si>
  <si>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</si>
  <si>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</si>
  <si>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</si>
  <si>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</si>
  <si>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</si>
  <si>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</si>
  <si>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</si>
  <si>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</si>
  <si>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</si>
  <si>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</si>
  <si>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</si>
  <si>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</si>
  <si>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</si>
  <si>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</si>
  <si>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</si>
  <si>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</si>
  <si>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</si>
  <si>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</si>
  <si>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</si>
  <si>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</si>
  <si>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</si>
  <si>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</si>
  <si>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</si>
  <si>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</si>
  <si>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</si>
  <si>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</si>
  <si>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</si>
  <si>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</si>
  <si>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</si>
  <si>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</si>
  <si>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</si>
  <si>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</si>
  <si>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</si>
  <si>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</si>
  <si>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</si>
  <si>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</si>
  <si>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</si>
  <si>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</si>
  <si>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</si>
  <si>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</si>
  <si>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</si>
  <si>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</si>
  <si>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</si>
  <si>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</si>
  <si>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</si>
  <si>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</si>
  <si>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</si>
  <si>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</si>
  <si>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</si>
  <si>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</si>
  <si>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</si>
  <si>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</si>
  <si>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</si>
  <si>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</si>
  <si>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</si>
  <si>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</si>
  <si>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</si>
  <si>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</si>
  <si>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</si>
  <si>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</si>
  <si>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</si>
  <si>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</si>
  <si>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</si>
  <si>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</si>
  <si>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</si>
  <si>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</si>
  <si>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</si>
  <si>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</si>
  <si>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</si>
  <si>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</si>
  <si>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</si>
  <si>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</si>
  <si>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</si>
  <si>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</si>
  <si>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</si>
  <si>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</si>
  <si>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</si>
  <si>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</si>
  <si>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</si>
  <si>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</si>
  <si>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</si>
  <si>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</si>
  <si>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</si>
  <si>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</si>
  <si>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</si>
  <si>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</si>
  <si>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</si>
  <si>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</si>
  <si>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</si>
  <si>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</si>
  <si>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</si>
  <si>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</si>
  <si>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</si>
  <si>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</si>
  <si>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</si>
  <si>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</si>
  <si>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</si>
  <si>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</si>
  <si>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</si>
  <si>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</si>
  <si>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</si>
  <si>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</si>
  <si>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</si>
  <si>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</si>
  <si>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</si>
  <si>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</si>
  <si>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</si>
  <si>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</si>
  <si>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</si>
  <si>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</si>
  <si>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</si>
  <si>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</si>
  <si>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</si>
  <si>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</si>
  <si>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</si>
  <si>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</si>
  <si>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</si>
  <si>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</si>
  <si>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</si>
  <si>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</si>
  <si>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</si>
  <si>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</si>
  <si>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</si>
  <si>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</si>
  <si>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</si>
  <si>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</si>
  <si>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</si>
  <si>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</si>
  <si>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</si>
  <si>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</si>
  <si>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</si>
  <si>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</si>
  <si>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</si>
  <si>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</si>
  <si>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</si>
  <si>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</si>
  <si>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</si>
  <si>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</si>
  <si>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</si>
  <si>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</si>
  <si>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</si>
  <si>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</si>
  <si>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</si>
  <si>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</si>
  <si>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</si>
  <si>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</si>
  <si>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</si>
  <si>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</si>
  <si>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</si>
  <si>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</si>
  <si>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</si>
  <si>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</si>
  <si>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</si>
  <si>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</si>
  <si>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</si>
  <si>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</si>
  <si>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</si>
  <si>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</si>
  <si>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</si>
  <si>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</si>
  <si>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</si>
  <si>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</si>
  <si>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</si>
  <si>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</si>
  <si>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</si>
  <si>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</si>
  <si>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</si>
  <si>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</si>
  <si>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</si>
  <si>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</si>
  <si>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</si>
  <si>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</si>
  <si>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</si>
  <si>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</si>
  <si>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</si>
  <si>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</si>
  <si>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</si>
  <si>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</si>
  <si>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</si>
  <si>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</si>
  <si>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</si>
  <si>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</si>
  <si>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</si>
  <si>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</si>
  <si>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</si>
  <si>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</si>
  <si>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</si>
  <si>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</si>
  <si>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</si>
  <si>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</si>
  <si>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</si>
  <si>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</si>
  <si>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</si>
  <si>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</si>
  <si>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</si>
  <si>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</si>
  <si>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</si>
  <si>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</si>
  <si>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</si>
  <si>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</si>
  <si>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</si>
  <si>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</si>
  <si>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</si>
  <si>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</si>
  <si>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</si>
  <si>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</si>
  <si>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</si>
  <si>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</si>
  <si>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</si>
  <si>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</si>
  <si>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</si>
  <si>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</si>
  <si>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</si>
  <si>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</si>
  <si>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</si>
  <si>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</si>
  <si>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</si>
  <si>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</si>
  <si>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</si>
  <si>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</si>
  <si>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</si>
  <si>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</si>
  <si>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</si>
  <si>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</si>
  <si>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</si>
  <si>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</si>
  <si>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</si>
  <si>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</si>
  <si>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</si>
  <si>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</si>
  <si>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</si>
  <si>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</si>
  <si>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</si>
  <si>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</si>
  <si>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</si>
  <si>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</si>
  <si>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</si>
  <si>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</si>
  <si>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</si>
  <si>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</si>
  <si>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</si>
  <si>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</si>
  <si>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</si>
  <si>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</si>
  <si>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</si>
  <si>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</si>
  <si>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</si>
  <si>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</si>
  <si>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</si>
  <si>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</si>
  <si>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</si>
  <si>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</si>
  <si>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</si>
  <si>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</si>
  <si>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</si>
  <si>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</si>
  <si>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</si>
  <si>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</si>
  <si>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</si>
  <si>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</si>
  <si>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</si>
  <si>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</si>
  <si>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</si>
  <si>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</si>
  <si>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</si>
  <si>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</si>
  <si>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</si>
  <si>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</si>
  <si>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</si>
  <si>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</si>
  <si>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</si>
  <si>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</si>
  <si>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</si>
  <si>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</si>
  <si>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</si>
  <si>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</si>
  <si>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</si>
  <si>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</si>
  <si>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</si>
  <si>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</si>
  <si>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</si>
  <si>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</si>
  <si>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</si>
  <si>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</si>
  <si>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</si>
  <si>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</si>
  <si>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</si>
  <si>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</si>
  <si>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</si>
  <si>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</si>
  <si>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</si>
  <si>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</si>
  <si>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</si>
  <si>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</si>
  <si>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</si>
  <si>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</si>
  <si>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</si>
  <si>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</si>
  <si>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</si>
  <si>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</si>
  <si>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</si>
  <si>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</si>
  <si>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</si>
  <si>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</si>
  <si>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</si>
  <si>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</si>
  <si>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</si>
  <si>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</si>
  <si>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</si>
  <si>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</si>
  <si>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</si>
  <si>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</si>
  <si>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</si>
  <si>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</si>
  <si>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</si>
  <si>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</si>
  <si>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</si>
  <si>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</si>
  <si>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</si>
  <si>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</si>
  <si>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</si>
  <si>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</si>
  <si>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</si>
  <si>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</si>
  <si>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</si>
  <si>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</si>
  <si>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</si>
  <si>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</si>
  <si>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</si>
  <si>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</si>
  <si>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</si>
  <si>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</si>
  <si>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</si>
  <si>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</si>
  <si>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</si>
  <si>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</si>
  <si>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</si>
  <si>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</si>
  <si>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</si>
  <si>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</si>
  <si>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</si>
  <si>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</si>
  <si>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</si>
  <si>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</si>
  <si>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</si>
  <si>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</si>
  <si>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</si>
  <si>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</si>
  <si>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</si>
  <si>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</si>
  <si>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</si>
  <si>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</si>
  <si>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</si>
  <si>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</si>
  <si>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</si>
  <si>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</si>
  <si>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</si>
  <si>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</si>
  <si>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</si>
  <si>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</si>
  <si>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</si>
  <si>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</si>
  <si>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</si>
  <si>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</si>
  <si>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</si>
  <si>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</si>
  <si>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</si>
  <si>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</si>
  <si>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</si>
  <si>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</si>
  <si>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</si>
  <si>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</si>
  <si>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</si>
  <si>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</si>
  <si>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</si>
  <si>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</si>
  <si>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</si>
  <si>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</si>
  <si>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</si>
  <si>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</si>
  <si>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</si>
  <si>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</si>
  <si>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</si>
  <si>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</si>
  <si>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</si>
  <si>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</si>
  <si>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</si>
  <si>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</si>
  <si>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</si>
  <si>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</si>
  <si>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</si>
  <si>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</si>
  <si>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</si>
  <si>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</si>
  <si>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</si>
  <si>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</si>
  <si>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</si>
  <si>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</si>
  <si>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</si>
  <si>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</si>
  <si>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</si>
  <si>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</si>
  <si>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</si>
  <si>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</si>
  <si>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</si>
  <si>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</si>
  <si>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</si>
  <si>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</si>
  <si>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</si>
  <si>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</si>
  <si>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</si>
  <si>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</si>
  <si>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</si>
  <si>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</si>
  <si>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</si>
  <si>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</si>
  <si>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</si>
  <si>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</si>
  <si>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</si>
  <si>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</si>
  <si>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</si>
  <si>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</si>
  <si>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</si>
  <si>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</si>
  <si>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</si>
  <si>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</si>
  <si>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</si>
  <si>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</si>
  <si>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</si>
  <si>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</si>
  <si>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</si>
  <si>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</si>
  <si>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</si>
  <si>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</si>
  <si>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</si>
  <si>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</si>
  <si>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</si>
  <si>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</si>
  <si>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</si>
  <si>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</si>
  <si>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</si>
  <si>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</si>
  <si>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</si>
  <si>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</si>
  <si>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</si>
  <si>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</si>
  <si>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</si>
  <si>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</si>
  <si>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</si>
  <si>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</si>
  <si>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</si>
  <si>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</si>
  <si>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</si>
  <si>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</si>
  <si>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</si>
  <si>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</si>
  <si>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</si>
  <si>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</si>
  <si>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</si>
  <si>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</si>
  <si>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</si>
  <si>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</si>
  <si>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</si>
  <si>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</si>
  <si>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</si>
  <si>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</si>
  <si>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</si>
  <si>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</si>
  <si>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</si>
  <si>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</si>
  <si>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</si>
  <si>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</si>
  <si>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</si>
  <si>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</si>
  <si>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</si>
  <si>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</si>
  <si>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</si>
  <si>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</si>
  <si>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</si>
  <si>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</si>
  <si>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</si>
  <si>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</si>
  <si>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</si>
  <si>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</si>
  <si>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</si>
  <si>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</si>
  <si>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</si>
  <si>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</si>
  <si>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</si>
  <si>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</si>
  <si>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</si>
  <si>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</si>
  <si>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</si>
  <si>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</si>
  <si>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</si>
  <si>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</si>
  <si>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</si>
  <si>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</si>
  <si>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</si>
  <si>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</si>
  <si>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</si>
  <si>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</si>
  <si>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</si>
  <si>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</si>
  <si>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</si>
  <si>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</si>
  <si>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</si>
  <si>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</si>
  <si>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</si>
  <si>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</si>
  <si>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</si>
  <si>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</si>
  <si>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</si>
  <si>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</si>
  <si>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</si>
  <si>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</si>
  <si>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</si>
  <si>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</si>
  <si>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</si>
  <si>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</si>
  <si>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</si>
  <si>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</si>
  <si>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</si>
  <si>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</si>
  <si>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</si>
  <si>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</si>
  <si>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</si>
  <si>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</si>
  <si>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</si>
  <si>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</si>
  <si>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</si>
  <si>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</si>
  <si>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</si>
  <si>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</si>
  <si>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</si>
  <si>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</si>
  <si>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</si>
  <si>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</si>
  <si>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</si>
  <si>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</si>
  <si>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</si>
  <si>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</si>
  <si>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</si>
  <si>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</si>
  <si>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</si>
  <si>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</si>
  <si>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</si>
  <si>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</si>
  <si>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</si>
  <si>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</si>
  <si>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</si>
  <si>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</si>
  <si>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</si>
  <si>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</si>
  <si>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</si>
  <si>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</si>
  <si>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</si>
  <si>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</si>
  <si>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</si>
  <si>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</si>
  <si>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</si>
  <si>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</si>
  <si>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</si>
  <si>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</si>
  <si>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</si>
  <si>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</si>
  <si>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</si>
  <si>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</si>
  <si>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</si>
  <si>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</si>
  <si>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</si>
  <si>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</si>
  <si>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</si>
  <si>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</si>
  <si>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</si>
  <si>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</si>
  <si>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</si>
  <si>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</si>
  <si>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</si>
  <si>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</si>
  <si>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</si>
  <si>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</si>
  <si>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</si>
  <si>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</si>
  <si>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</si>
  <si>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</si>
  <si>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</si>
  <si>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</si>
  <si>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</si>
  <si>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</si>
  <si>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</si>
  <si>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</si>
  <si>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</si>
  <si>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</si>
  <si>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</si>
  <si>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</si>
  <si>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</si>
  <si>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</si>
  <si>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</si>
  <si>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</si>
  <si>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</si>
  <si>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</si>
  <si>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</si>
  <si>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</si>
  <si>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</si>
  <si>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</si>
  <si>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</si>
  <si>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</si>
  <si>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</si>
  <si>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</si>
  <si>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</si>
  <si>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</si>
  <si>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</si>
  <si>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</si>
  <si>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</si>
  <si>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</si>
  <si>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</si>
  <si>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</si>
  <si>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</si>
  <si>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</si>
  <si>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</si>
  <si>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</si>
  <si>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</si>
  <si>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</si>
  <si>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</si>
  <si>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</si>
  <si>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</si>
  <si>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</si>
  <si>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</si>
  <si>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</si>
  <si>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</si>
  <si>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</si>
  <si>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</si>
  <si>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</si>
  <si>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</si>
  <si>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</si>
  <si>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</si>
  <si>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</si>
  <si>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</si>
  <si>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</si>
  <si>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</si>
  <si>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</si>
  <si>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</si>
  <si>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</si>
  <si>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</si>
  <si>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</si>
  <si>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</si>
  <si>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</si>
  <si>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</si>
  <si>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</si>
  <si>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</si>
  <si>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</si>
  <si>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</si>
  <si>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</si>
  <si>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</si>
  <si>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</si>
  <si>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</si>
  <si>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</si>
  <si>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</si>
  <si>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</si>
  <si>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</si>
  <si>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</si>
  <si>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</si>
  <si>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</si>
  <si>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</si>
  <si>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</si>
  <si>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</si>
  <si>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</si>
  <si>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</si>
  <si>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</si>
  <si>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</si>
  <si>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</si>
  <si>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</si>
  <si>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</si>
  <si>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</si>
  <si>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</si>
  <si>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</si>
  <si>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</si>
  <si>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</si>
  <si>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</si>
  <si>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</si>
  <si>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</si>
  <si>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</si>
  <si>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</si>
  <si>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</si>
  <si>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</si>
  <si>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</si>
  <si>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</si>
  <si>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</si>
  <si>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</si>
  <si>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</si>
  <si>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</si>
  <si>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</si>
  <si>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</si>
  <si>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</si>
  <si>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</si>
  <si>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</si>
  <si>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</si>
  <si>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</si>
  <si>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</si>
  <si>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</si>
  <si>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</si>
  <si>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</si>
  <si>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</si>
  <si>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</si>
  <si>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</si>
  <si>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</si>
  <si>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</si>
  <si>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</si>
  <si>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</si>
  <si>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</si>
  <si>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</si>
  <si>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</si>
  <si>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</si>
  <si>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</si>
  <si>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</si>
  <si>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</si>
  <si>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</si>
  <si>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</si>
  <si>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</si>
  <si>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</si>
  <si>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</si>
  <si>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</si>
  <si>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</si>
  <si>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</si>
  <si>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</si>
  <si>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</si>
  <si>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</si>
  <si>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</si>
  <si>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</si>
  <si>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</si>
  <si>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</si>
  <si>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</si>
  <si>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</si>
  <si>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</si>
  <si>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</si>
  <si>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</si>
  <si>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</si>
  <si>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</si>
  <si>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</si>
  <si>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</si>
  <si>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</si>
  <si>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</si>
  <si>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</si>
  <si>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</si>
  <si>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</si>
  <si>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</si>
  <si>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</si>
  <si>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</si>
  <si>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</si>
  <si>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</si>
  <si>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</si>
  <si>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</si>
  <si>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</si>
  <si>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</si>
  <si>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</si>
  <si>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</si>
  <si>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</si>
  <si>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</si>
  <si>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</si>
  <si>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</si>
  <si>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</si>
  <si>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</si>
  <si>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</si>
  <si>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</si>
  <si>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</si>
  <si>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</si>
  <si>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</si>
  <si>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</si>
  <si>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</si>
  <si>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</si>
  <si>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</si>
  <si>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</si>
  <si>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</si>
  <si>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</si>
  <si>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</si>
  <si>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</si>
  <si>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</si>
  <si>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</si>
  <si>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</si>
  <si>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</si>
  <si>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</si>
  <si>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</si>
  <si>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</si>
  <si>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</si>
  <si>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</si>
  <si>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</si>
  <si>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</si>
  <si>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</si>
  <si>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</si>
  <si>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</si>
  <si>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</si>
  <si>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</si>
  <si>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</si>
  <si>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</si>
  <si>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</si>
  <si>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</si>
  <si>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</si>
  <si>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</si>
  <si>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</si>
  <si>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</si>
  <si>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</si>
  <si>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</si>
  <si>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</si>
  <si>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</si>
  <si>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</si>
  <si>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</si>
  <si>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</si>
  <si>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</si>
  <si>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</si>
  <si>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</si>
  <si>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</si>
  <si>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</si>
  <si>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</si>
  <si>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</si>
  <si>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</si>
  <si>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</si>
  <si>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</si>
  <si>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</si>
  <si>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</si>
  <si>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</si>
  <si>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</si>
  <si>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</si>
  <si>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</si>
  <si>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</si>
  <si>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</si>
  <si>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</si>
  <si>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</si>
  <si>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</si>
  <si>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</si>
  <si>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</si>
  <si>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</si>
  <si>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</si>
  <si>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</si>
  <si>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</si>
  <si>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</si>
  <si>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</si>
  <si>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</si>
  <si>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</si>
  <si>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</si>
  <si>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</si>
  <si>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</si>
  <si>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</si>
  <si>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</si>
  <si>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</si>
  <si>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</si>
  <si>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</si>
  <si>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</si>
  <si>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</si>
  <si>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</si>
  <si>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</si>
  <si>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</si>
  <si>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</si>
  <si>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</si>
  <si>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</si>
  <si>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</si>
  <si>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</si>
  <si>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</si>
  <si>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</si>
  <si>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</si>
  <si>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</si>
  <si>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</si>
  <si>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</si>
  <si>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</si>
  <si>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</si>
  <si>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</si>
  <si>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</si>
  <si>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</si>
  <si>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</si>
  <si>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</si>
  <si>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</si>
  <si>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</si>
  <si>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</si>
  <si>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</si>
  <si>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</si>
  <si>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</si>
  <si>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</si>
  <si>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</si>
  <si>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</si>
  <si>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</si>
  <si>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</si>
  <si>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</si>
  <si>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</si>
  <si>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</si>
  <si>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</si>
  <si>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</si>
  <si>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</si>
  <si>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</si>
  <si>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</si>
  <si>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</si>
  <si>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</si>
  <si>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</si>
  <si>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</si>
  <si>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</si>
  <si>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</si>
  <si>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</si>
  <si>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</si>
  <si>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</si>
  <si>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</si>
  <si>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</si>
  <si>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</si>
  <si>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</si>
  <si>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</si>
  <si>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</si>
  <si>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</si>
  <si>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</si>
  <si>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</si>
  <si>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</si>
  <si>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</si>
  <si>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</si>
  <si>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</si>
  <si>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</si>
  <si>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</si>
  <si>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</si>
  <si>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</si>
  <si>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</si>
  <si>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</si>
  <si>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</si>
  <si>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</si>
  <si>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</si>
  <si>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</si>
  <si>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</si>
  <si>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</si>
  <si>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</si>
  <si>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</si>
  <si>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</si>
  <si>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</si>
  <si>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</si>
  <si>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</si>
  <si>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</si>
  <si>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</si>
  <si>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</si>
  <si>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</si>
  <si>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</si>
  <si>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</si>
  <si>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</si>
  <si>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</si>
  <si>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</si>
  <si>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</si>
  <si>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</si>
  <si>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</si>
  <si>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</si>
  <si>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</si>
  <si>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</si>
  <si>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</si>
  <si>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</si>
  <si>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</si>
  <si>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</si>
  <si>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</si>
  <si>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</si>
  <si>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</si>
  <si>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</si>
  <si>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</si>
  <si>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</si>
  <si>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</si>
  <si>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</si>
  <si>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</si>
  <si>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</si>
  <si>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</si>
  <si>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</si>
  <si>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</si>
  <si>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</si>
  <si>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</si>
  <si>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</si>
  <si>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</si>
  <si>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</si>
  <si>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</si>
  <si>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</si>
  <si>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</si>
  <si>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</si>
  <si>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</si>
  <si>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</si>
  <si>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</si>
  <si>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</si>
  <si>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</si>
  <si>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</si>
  <si>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</si>
  <si>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</si>
  <si>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</si>
  <si>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</si>
  <si>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</si>
  <si>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</si>
  <si>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</si>
  <si>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</si>
  <si>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</si>
  <si>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</si>
  <si>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</si>
  <si>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</si>
  <si>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</si>
  <si>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</si>
  <si>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</si>
  <si>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</si>
  <si>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</si>
  <si>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</si>
  <si>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</si>
  <si>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</si>
  <si>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</si>
  <si>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</si>
  <si>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</si>
  <si>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</si>
  <si>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</si>
  <si>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</si>
  <si>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</si>
  <si>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</si>
  <si>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</si>
  <si>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</si>
  <si>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</si>
  <si>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</si>
  <si>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</si>
  <si>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</si>
  <si>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</si>
  <si>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</si>
  <si>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</si>
  <si>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</si>
  <si>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</si>
  <si>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</si>
  <si>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</si>
  <si>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</si>
  <si>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</si>
  <si>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</si>
  <si>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</si>
  <si>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</si>
  <si>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</si>
  <si>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</si>
  <si>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</si>
  <si>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</si>
  <si>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</si>
  <si>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</si>
  <si>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</si>
  <si>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</si>
  <si>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</si>
  <si>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</si>
  <si>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</si>
  <si>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</si>
  <si>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</si>
  <si>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</si>
  <si>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</si>
  <si>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</si>
  <si>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</si>
  <si>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</si>
  <si>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</si>
  <si>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</si>
  <si>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</si>
  <si>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</si>
  <si>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</si>
  <si>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</si>
  <si>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</si>
  <si>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</si>
  <si>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</si>
  <si>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</si>
  <si>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</si>
  <si>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</si>
  <si>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</si>
  <si>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</si>
  <si>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</si>
  <si>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</si>
  <si>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</si>
  <si>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</si>
  <si>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</si>
  <si>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</si>
  <si>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</si>
  <si>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</si>
  <si>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</si>
  <si>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</si>
  <si>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</si>
  <si>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</si>
  <si>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</si>
  <si>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</si>
  <si>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</si>
  <si>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</si>
  <si>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</si>
  <si>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</si>
  <si>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</si>
  <si>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</si>
  <si>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</si>
  <si>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</si>
  <si>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</si>
  <si>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</si>
  <si>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</si>
  <si>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</si>
  <si>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</si>
  <si>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</si>
  <si>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</si>
  <si>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</si>
  <si>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</si>
  <si>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</si>
  <si>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</si>
  <si>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</si>
  <si>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</si>
  <si>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</si>
  <si>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</si>
  <si>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</si>
  <si>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</si>
  <si>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</si>
  <si>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</si>
  <si>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</si>
  <si>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</si>
  <si>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</si>
  <si>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</si>
  <si>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</si>
  <si>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</si>
  <si>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</si>
  <si>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</si>
  <si>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</si>
  <si>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</si>
  <si>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</si>
  <si>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</si>
  <si>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</si>
  <si>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</si>
  <si>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</si>
  <si>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</si>
  <si>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</si>
  <si>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</si>
  <si>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</si>
  <si>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</si>
  <si>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</si>
  <si>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</si>
  <si>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</si>
  <si>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</si>
  <si>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</si>
  <si>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</si>
  <si>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</si>
  <si>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</si>
  <si>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</si>
  <si>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</si>
  <si>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</si>
  <si>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</si>
  <si>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</si>
  <si>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</si>
  <si>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</si>
  <si>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</si>
  <si>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</si>
  <si>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</si>
  <si>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</si>
  <si>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</si>
  <si>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</si>
  <si>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</si>
  <si>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</si>
  <si>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</si>
  <si>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</si>
  <si>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</si>
  <si>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</si>
  <si>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</si>
  <si>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</si>
  <si>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</si>
  <si>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</si>
  <si>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</si>
  <si>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</si>
  <si>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</si>
  <si>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</si>
  <si>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</si>
  <si>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</si>
  <si>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</si>
  <si>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</si>
  <si>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</si>
  <si>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</si>
  <si>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</si>
  <si>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</si>
  <si>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</si>
  <si>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</si>
  <si>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</si>
  <si>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</si>
  <si>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</si>
  <si>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</si>
  <si>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</si>
  <si>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</si>
  <si>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</si>
  <si>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</si>
  <si>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</si>
  <si>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</si>
  <si>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</si>
  <si>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</si>
  <si>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</si>
  <si>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</si>
  <si>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</si>
  <si>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</si>
  <si>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</si>
  <si>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</si>
  <si>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</si>
  <si>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</si>
  <si>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</si>
  <si>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</si>
  <si>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</si>
  <si>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</si>
  <si>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</si>
  <si>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</si>
  <si>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</si>
  <si>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</si>
  <si>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</si>
  <si>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</si>
  <si>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</si>
  <si>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</si>
  <si>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</si>
  <si>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</si>
  <si>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</si>
  <si>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</si>
  <si>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</si>
  <si>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</si>
  <si>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</si>
  <si>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</si>
  <si>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</si>
  <si>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</si>
  <si>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</si>
  <si>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</si>
  <si>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</si>
  <si>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</si>
  <si>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</si>
  <si>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</si>
  <si>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</si>
  <si>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</si>
  <si>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</si>
  <si>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</si>
  <si>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</si>
  <si>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</si>
  <si>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</si>
  <si>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</si>
  <si>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</si>
  <si>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</si>
  <si>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</si>
  <si>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</si>
  <si>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</si>
  <si>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</si>
  <si>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</si>
  <si>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</si>
  <si>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</si>
  <si>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</si>
  <si>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</si>
  <si>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</si>
  <si>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</si>
  <si>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</si>
  <si>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</si>
  <si>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</si>
  <si>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</si>
  <si>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</si>
  <si>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</si>
  <si>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</si>
  <si>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</si>
  <si>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</si>
  <si>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</si>
  <si>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</si>
  <si>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</si>
  <si>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</si>
  <si>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</si>
  <si>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</si>
  <si>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</si>
  <si>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</si>
  <si>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</si>
  <si>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</si>
  <si>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</si>
  <si>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</si>
  <si>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</si>
  <si>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</si>
  <si>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</si>
  <si>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</si>
  <si>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</si>
  <si>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</si>
  <si>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</si>
  <si>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</si>
  <si>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</si>
  <si>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</si>
  <si>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</si>
  <si>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</si>
  <si>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</si>
  <si>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</si>
  <si>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</si>
  <si>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</si>
  <si>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</si>
  <si>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</si>
  <si>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</si>
  <si>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</si>
  <si>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</si>
  <si>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</si>
  <si>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</si>
  <si>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</si>
  <si>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</si>
  <si>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</si>
  <si>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</si>
  <si>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</si>
  <si>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</si>
  <si>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</si>
  <si>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</si>
  <si>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</si>
  <si>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</si>
  <si>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</si>
  <si>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</si>
  <si>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</si>
  <si>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</si>
  <si>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</si>
  <si>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</si>
  <si>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</si>
  <si>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</si>
  <si>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</si>
  <si>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</si>
  <si>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</si>
  <si>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</si>
  <si>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</si>
  <si>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</si>
  <si>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</si>
  <si>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</si>
  <si>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</si>
  <si>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</si>
  <si>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</si>
  <si>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</si>
  <si>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</si>
  <si>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</si>
  <si>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</si>
  <si>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</si>
  <si>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</si>
  <si>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</si>
  <si>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</si>
  <si>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</si>
  <si>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</si>
  <si>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</si>
  <si>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</si>
  <si>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</si>
  <si>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</si>
  <si>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</si>
  <si>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</si>
  <si>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</si>
  <si>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</si>
  <si>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</si>
  <si>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</si>
  <si>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</si>
  <si>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</si>
  <si>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</si>
  <si>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</si>
  <si>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</si>
  <si>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</si>
  <si>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</si>
  <si>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</si>
  <si>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</si>
  <si>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</si>
  <si>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</si>
  <si>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</si>
  <si>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</si>
  <si>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</si>
  <si>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</si>
  <si>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</si>
  <si>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</si>
  <si>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</si>
  <si>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</si>
  <si>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</si>
  <si>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</si>
  <si>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</si>
  <si>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</si>
  <si>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</si>
  <si>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</si>
  <si>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</si>
  <si>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</si>
  <si>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</si>
  <si>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</si>
  <si>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</si>
  <si>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</si>
  <si>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</si>
  <si>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</si>
  <si>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</si>
  <si>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</si>
  <si>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</si>
  <si>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</si>
  <si>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</si>
  <si>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</si>
  <si>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</si>
  <si>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</si>
  <si>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</si>
  <si>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</si>
  <si>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</si>
  <si>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</si>
  <si>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</si>
  <si>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</si>
  <si>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</si>
  <si>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</si>
  <si>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</si>
  <si>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</si>
  <si>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</si>
  <si>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</si>
  <si>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</si>
  <si>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</si>
  <si>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</si>
  <si>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</si>
  <si>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</si>
  <si>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</si>
  <si>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</si>
  <si>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</si>
  <si>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</si>
  <si>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</si>
  <si>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</si>
  <si>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</si>
  <si>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</si>
  <si>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</si>
  <si>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</si>
  <si>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</si>
  <si>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</si>
  <si>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</si>
  <si>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</si>
  <si>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</si>
  <si>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</si>
  <si>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</si>
  <si>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</si>
  <si>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</si>
  <si>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</si>
  <si>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</si>
  <si>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</si>
  <si>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</si>
  <si>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</si>
  <si>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</si>
  <si>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</si>
  <si>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</si>
  <si>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</si>
  <si>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</si>
  <si>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</si>
  <si>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</si>
  <si>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</si>
  <si>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</si>
  <si>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</si>
  <si>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</si>
  <si>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</si>
  <si>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</si>
  <si>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</si>
  <si>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</si>
  <si>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</si>
  <si>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</si>
  <si>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</si>
  <si>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</si>
  <si>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</si>
  <si>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</si>
  <si>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</si>
  <si>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</si>
  <si>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</si>
  <si>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</si>
  <si>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</si>
  <si>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</si>
  <si>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</si>
  <si>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</si>
  <si>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</si>
  <si>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</si>
  <si>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</si>
  <si>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</si>
  <si>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</si>
  <si>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</si>
  <si>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</si>
  <si>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</si>
  <si>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</si>
  <si>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</si>
  <si>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</si>
  <si>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</si>
  <si>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</si>
  <si>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</si>
  <si>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</si>
  <si>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</si>
  <si>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</si>
  <si>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</si>
  <si>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</si>
  <si>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</si>
  <si>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</si>
  <si>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</si>
  <si>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</si>
  <si>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</si>
  <si>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</si>
  <si>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</si>
  <si>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</si>
  <si>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</si>
  <si>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</si>
  <si>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</si>
  <si>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</si>
  <si>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</si>
  <si>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</si>
  <si>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</si>
  <si>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</si>
  <si>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</si>
  <si>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</si>
  <si>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</si>
  <si>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</si>
  <si>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</si>
  <si>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</si>
  <si>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</si>
  <si>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</si>
  <si>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</si>
  <si>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</si>
  <si>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</si>
  <si>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</si>
  <si>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</si>
  <si>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</si>
  <si>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</si>
  <si>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</si>
  <si>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</si>
  <si>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</si>
  <si>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</si>
  <si>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</si>
  <si>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</si>
  <si>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</si>
  <si>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</si>
  <si>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</si>
  <si>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</si>
  <si>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</si>
  <si>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</si>
  <si>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</si>
  <si>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</si>
  <si>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</si>
  <si>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</si>
  <si>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</si>
  <si>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</si>
  <si>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</si>
  <si>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</si>
  <si>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</si>
  <si>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</si>
  <si>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</si>
  <si>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</si>
  <si>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</si>
  <si>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</si>
  <si>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</si>
  <si>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</si>
  <si>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</si>
  <si>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</si>
  <si>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</si>
  <si>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</si>
  <si>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</si>
  <si>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</si>
  <si>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</si>
  <si>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</si>
  <si>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</si>
  <si>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</si>
  <si>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</si>
  <si>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</si>
  <si>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</si>
  <si>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</si>
  <si>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</si>
  <si>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</si>
  <si>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</si>
  <si>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</si>
  <si>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</si>
  <si>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</si>
  <si>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</si>
  <si>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</si>
  <si>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</si>
  <si>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</si>
  <si>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</si>
  <si>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</si>
  <si>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</si>
  <si>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</si>
  <si>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</si>
  <si>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</si>
  <si>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</si>
  <si>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</si>
  <si>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</si>
  <si>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</si>
  <si>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</si>
  <si>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</si>
  <si>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</si>
  <si>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</si>
  <si>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</si>
  <si>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</si>
  <si>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</si>
  <si>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</si>
  <si>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</si>
  <si>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</si>
  <si>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</si>
  <si>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</si>
  <si>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</si>
  <si>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</si>
  <si>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</si>
  <si>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</si>
  <si>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</si>
  <si>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</si>
  <si>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</si>
  <si>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</si>
  <si>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</si>
  <si>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</si>
  <si>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</si>
  <si>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</si>
  <si>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</si>
  <si>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</si>
  <si>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</si>
  <si>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</si>
  <si>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</si>
  <si>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</si>
  <si>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</si>
  <si>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</si>
  <si>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</si>
  <si>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</si>
  <si>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</si>
  <si>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</si>
  <si>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</si>
  <si>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</si>
  <si>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</si>
  <si>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</si>
  <si>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</si>
  <si>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</si>
  <si>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</si>
  <si>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</si>
  <si>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</si>
  <si>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</si>
  <si>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</si>
  <si>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</si>
  <si>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</si>
  <si>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</si>
  <si>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</si>
  <si>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</si>
  <si>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</si>
  <si>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</si>
  <si>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</si>
  <si>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</si>
  <si>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</si>
  <si>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</si>
  <si>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</si>
  <si>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</si>
  <si>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</si>
  <si>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</si>
  <si>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</si>
  <si>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</si>
  <si>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</si>
  <si>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</si>
  <si>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</si>
  <si>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</si>
  <si>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</si>
  <si>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</si>
  <si>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</si>
  <si>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</si>
  <si>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</si>
  <si>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</si>
  <si>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</si>
  <si>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</si>
  <si>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</si>
  <si>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</si>
  <si>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</si>
  <si>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</si>
  <si>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</si>
  <si>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</si>
  <si>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</si>
  <si>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</si>
  <si>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</si>
  <si>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</si>
  <si>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</si>
  <si>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</si>
  <si>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</si>
  <si>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</si>
  <si>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</si>
  <si>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</si>
  <si>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</si>
  <si>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</si>
  <si>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</si>
  <si>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</si>
  <si>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</si>
  <si>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</si>
  <si>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</si>
  <si>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</si>
  <si>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</si>
  <si>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</si>
  <si>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</si>
  <si>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</si>
  <si>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</si>
  <si>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</si>
  <si>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</si>
  <si>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</si>
  <si>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</si>
  <si>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</si>
  <si>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</si>
  <si>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</si>
  <si>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</si>
  <si>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</si>
  <si>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</si>
  <si>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</si>
  <si>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</si>
  <si>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</si>
  <si>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</si>
  <si>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</si>
  <si>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</si>
  <si>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</si>
  <si>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</si>
  <si>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</si>
  <si>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</si>
  <si>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</si>
  <si>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</si>
  <si>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</si>
  <si>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</si>
  <si>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</si>
  <si>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</si>
  <si>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</si>
  <si>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</si>
  <si>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</si>
  <si>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</si>
  <si>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</si>
  <si>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</si>
  <si>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</si>
  <si>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</si>
  <si>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</si>
  <si>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</si>
  <si>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</si>
  <si>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</si>
  <si>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</si>
  <si>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</si>
  <si>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</si>
  <si>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</si>
  <si>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</si>
  <si>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</si>
  <si>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</si>
  <si>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</si>
  <si>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</si>
  <si>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</si>
  <si>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</si>
  <si>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</si>
  <si>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</si>
  <si>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</si>
  <si>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</si>
  <si>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</si>
  <si>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</si>
  <si>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</si>
  <si>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</si>
  <si>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</si>
  <si>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</si>
  <si>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</si>
  <si>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</si>
  <si>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</si>
  <si>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</si>
  <si>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</si>
  <si>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</si>
  <si>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</si>
  <si>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</si>
  <si>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</si>
  <si>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</si>
  <si>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</si>
  <si>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</si>
  <si>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</si>
  <si>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</si>
  <si>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</si>
  <si>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</si>
  <si>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</si>
  <si>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</si>
  <si>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</si>
  <si>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</si>
  <si>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</si>
  <si>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</si>
  <si>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</si>
  <si>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</si>
  <si>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</si>
  <si>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</si>
  <si>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</si>
  <si>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</si>
  <si>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</si>
  <si>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</si>
  <si>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</si>
  <si>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</si>
  <si>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</si>
  <si>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</si>
  <si>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</si>
  <si>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</si>
  <si>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</si>
  <si>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</si>
  <si>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</si>
  <si>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</si>
  <si>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</si>
  <si>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</si>
  <si>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</si>
  <si>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</si>
  <si>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</si>
  <si>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</si>
  <si>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</si>
  <si>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</si>
  <si>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</si>
  <si>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</si>
  <si>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</si>
  <si>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</si>
  <si>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</si>
  <si>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</si>
  <si>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</si>
  <si>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</si>
  <si>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</si>
  <si>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</si>
  <si>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</si>
  <si>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</si>
  <si>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</si>
  <si>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</si>
  <si>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</si>
  <si>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</si>
  <si>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</si>
  <si>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</si>
  <si>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</si>
  <si>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</si>
  <si>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</si>
  <si>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</si>
  <si>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</si>
  <si>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</si>
  <si>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</si>
  <si>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</si>
  <si>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</si>
  <si>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</si>
  <si>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</si>
  <si>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</si>
  <si>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</si>
  <si>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</si>
  <si>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</si>
  <si>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</si>
  <si>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</si>
  <si>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</si>
  <si>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</si>
  <si>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</si>
  <si>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</si>
  <si>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</si>
  <si>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</si>
  <si>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</si>
  <si>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</si>
  <si>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</si>
  <si>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</si>
  <si>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</si>
  <si>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</si>
  <si>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</si>
  <si>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</si>
  <si>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</si>
  <si>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</si>
  <si>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</si>
  <si>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</si>
  <si>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</si>
  <si>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</si>
  <si>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</si>
  <si>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</si>
  <si>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</si>
  <si>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</si>
  <si>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</si>
  <si>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</si>
  <si>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</si>
  <si>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</si>
  <si>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</si>
  <si>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</si>
  <si>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</si>
  <si>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</si>
  <si>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</si>
  <si>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</si>
  <si>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</si>
  <si>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</si>
  <si>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</si>
  <si>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</si>
  <si>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</si>
  <si>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</si>
  <si>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</si>
  <si>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</si>
  <si>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</si>
  <si>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</si>
  <si>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</si>
  <si>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</si>
  <si>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</si>
  <si>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</si>
  <si>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</si>
  <si>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</si>
  <si>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</si>
  <si>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</si>
  <si>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</si>
  <si>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</si>
  <si>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</si>
  <si>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</si>
  <si>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</si>
  <si>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</si>
  <si>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</si>
  <si>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</si>
  <si>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</si>
  <si>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</si>
  <si>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</si>
  <si>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</si>
  <si>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</si>
  <si>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</si>
  <si>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</si>
  <si>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</si>
  <si>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</si>
  <si>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</si>
  <si>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</si>
  <si>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</si>
  <si>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</si>
  <si>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</si>
  <si>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</si>
  <si>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</si>
  <si>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</si>
  <si>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</si>
  <si>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</si>
  <si>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</si>
  <si>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</si>
  <si>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</si>
  <si>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</si>
  <si>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</si>
  <si>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</si>
  <si>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</si>
  <si>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</si>
  <si>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</si>
  <si>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</si>
  <si>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</si>
  <si>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</si>
  <si>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</si>
  <si>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</si>
  <si>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</si>
  <si>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</si>
  <si>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</si>
  <si>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</si>
  <si>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</si>
  <si>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</si>
  <si>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</si>
  <si>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</si>
  <si>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</si>
  <si>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</si>
  <si>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</si>
  <si>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</si>
  <si>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</si>
  <si>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</si>
  <si>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</si>
  <si>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</si>
  <si>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</si>
  <si>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</si>
  <si>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</si>
  <si>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</si>
  <si>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</si>
  <si>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</si>
  <si>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</si>
  <si>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</si>
  <si>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</si>
  <si>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</si>
  <si>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</si>
  <si>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</si>
  <si>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</si>
  <si>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</si>
  <si>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</si>
  <si>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</si>
  <si>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</si>
  <si>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</si>
  <si>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</si>
  <si>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</si>
  <si>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</si>
  <si>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</si>
  <si>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</si>
  <si>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</si>
  <si>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</si>
  <si>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</si>
  <si>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</si>
  <si>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</si>
  <si>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</si>
  <si>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</si>
  <si>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</si>
  <si>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</si>
  <si>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</si>
  <si>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</si>
  <si>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</si>
  <si>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</si>
  <si>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</si>
  <si>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</si>
  <si>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</si>
  <si>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</si>
  <si>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</si>
  <si>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</si>
  <si>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</si>
  <si>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</si>
  <si>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</si>
  <si>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</si>
  <si>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</si>
  <si>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</si>
  <si>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</si>
  <si>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</si>
  <si>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</si>
  <si>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</si>
  <si>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</si>
  <si>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</si>
  <si>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</si>
  <si>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</si>
  <si>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</si>
  <si>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</si>
  <si>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</si>
  <si>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</si>
  <si>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</si>
  <si>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</si>
  <si>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</si>
  <si>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</si>
  <si>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</si>
  <si>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</si>
  <si>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</si>
  <si>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</si>
  <si>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</si>
  <si>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</si>
  <si>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</si>
  <si>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</si>
  <si>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</si>
  <si>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</si>
  <si>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</si>
  <si>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</si>
  <si>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</si>
  <si>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</si>
  <si>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</si>
  <si>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</si>
  <si>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</si>
  <si>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</si>
  <si>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</si>
  <si>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</si>
  <si>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</si>
  <si>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</si>
  <si>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</si>
  <si>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</si>
  <si>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</si>
  <si>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</si>
  <si>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</si>
  <si>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</si>
  <si>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</si>
  <si>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</si>
  <si>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</si>
  <si>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</si>
  <si>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</si>
  <si>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</si>
  <si>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</si>
  <si>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</si>
  <si>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</si>
  <si>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</si>
  <si>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</si>
  <si>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</si>
  <si>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</si>
  <si>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</si>
  <si>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</si>
  <si>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</si>
  <si>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</si>
  <si>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</si>
  <si>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</si>
  <si>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</si>
  <si>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</si>
  <si>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</si>
  <si>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</si>
  <si>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</si>
  <si>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</si>
  <si>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</si>
  <si>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</si>
  <si>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</si>
  <si>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</si>
  <si>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</si>
  <si>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</si>
  <si>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</si>
  <si>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</si>
  <si>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</si>
  <si>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</si>
  <si>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</si>
  <si>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</si>
  <si>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</si>
  <si>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</si>
  <si>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</si>
  <si>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</si>
  <si>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</si>
  <si>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</si>
  <si>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</si>
  <si>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</si>
  <si>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</si>
  <si>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</si>
  <si>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</si>
  <si>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</si>
  <si>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</si>
  <si>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</si>
  <si>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</si>
  <si>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</si>
  <si>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</si>
  <si>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</si>
  <si>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</si>
  <si>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</si>
  <si>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</si>
  <si>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</si>
  <si>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</si>
  <si>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</si>
  <si>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</si>
  <si>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</si>
  <si>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</si>
  <si>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</si>
  <si>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</si>
  <si>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</si>
  <si>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</si>
  <si>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</si>
  <si>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</si>
  <si>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</si>
  <si>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</si>
  <si>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</si>
  <si>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</si>
  <si>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</si>
  <si>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</si>
  <si>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</si>
  <si>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</si>
  <si>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</si>
  <si>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</si>
  <si>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</si>
  <si>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</si>
  <si>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</si>
  <si>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</si>
  <si>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</si>
  <si>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</si>
  <si>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</si>
  <si>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</si>
  <si>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</si>
  <si>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</si>
  <si>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</si>
  <si>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</si>
  <si>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</si>
  <si>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</si>
  <si>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</si>
  <si>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</si>
  <si>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</si>
  <si>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</si>
  <si>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</si>
  <si>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</si>
  <si>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</si>
  <si>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</si>
  <si>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</si>
  <si>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</si>
  <si>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</si>
  <si>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</si>
  <si>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</si>
  <si>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</si>
  <si>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</si>
  <si>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</si>
  <si>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</si>
  <si>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</si>
  <si>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</si>
  <si>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</si>
  <si>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</si>
  <si>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</si>
  <si>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</si>
  <si>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</si>
  <si>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</si>
  <si>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</si>
  <si>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</si>
  <si>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</si>
  <si>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</si>
  <si>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</si>
  <si>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</si>
  <si>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</si>
  <si>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</si>
  <si>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</si>
  <si>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</si>
  <si>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</si>
  <si>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</si>
  <si>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</si>
  <si>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</si>
  <si>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</si>
  <si>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</si>
  <si>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</si>
  <si>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</si>
  <si>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</si>
  <si>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</si>
  <si>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</si>
  <si>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</si>
  <si>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</si>
  <si>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</si>
  <si>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</si>
  <si>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</si>
  <si>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</si>
  <si>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</si>
  <si>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</si>
  <si>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</si>
  <si>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</si>
  <si>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</si>
  <si>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</si>
  <si>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</si>
  <si>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</si>
  <si>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</si>
  <si>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</si>
  <si>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</si>
  <si>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</si>
  <si>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</si>
  <si>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</si>
  <si>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</si>
  <si>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</si>
  <si>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</si>
  <si>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</si>
  <si>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</si>
  <si>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</si>
  <si>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</si>
  <si>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</si>
  <si>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</si>
  <si>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</si>
  <si>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</si>
  <si>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</si>
  <si>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</si>
  <si>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</si>
  <si>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</si>
  <si>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</si>
  <si>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</si>
  <si>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</si>
  <si>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</si>
  <si>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</si>
  <si>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</si>
  <si>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</si>
  <si>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</si>
  <si>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</si>
  <si>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</si>
  <si>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</si>
  <si>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</si>
  <si>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</si>
  <si>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</si>
  <si>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</si>
  <si>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</si>
  <si>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</si>
  <si>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</si>
  <si>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</si>
  <si>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</si>
  <si>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</si>
  <si>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</si>
  <si>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</si>
  <si>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</si>
  <si>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</si>
  <si>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</si>
  <si>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</si>
  <si>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</si>
  <si>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</si>
  <si>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</si>
  <si>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</si>
  <si>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</si>
  <si>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</si>
  <si>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</si>
  <si>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</si>
  <si>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</si>
  <si>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</si>
  <si>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</si>
  <si>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</si>
  <si>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</si>
  <si>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</si>
  <si>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</si>
  <si>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</si>
  <si>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</si>
  <si>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</si>
  <si>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</si>
  <si>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</si>
  <si>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</si>
  <si>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</si>
  <si>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</si>
  <si>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</si>
  <si>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</si>
  <si>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</si>
  <si>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</si>
  <si>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</si>
  <si>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</si>
  <si>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</si>
  <si>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</si>
  <si>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</si>
  <si>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</si>
  <si>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</si>
  <si>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</si>
  <si>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</si>
  <si>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</si>
  <si>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</si>
  <si>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</si>
  <si>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</si>
  <si>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</si>
  <si>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</si>
  <si>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</si>
  <si>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</si>
  <si>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</si>
  <si>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</si>
  <si>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</si>
  <si>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</si>
  <si>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</si>
  <si>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</si>
  <si>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</si>
  <si>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</si>
  <si>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</si>
  <si>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</si>
  <si>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</si>
  <si>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</si>
  <si>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</si>
  <si>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</si>
  <si>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</si>
  <si>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</si>
  <si>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</si>
  <si>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</si>
  <si>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</si>
  <si>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</si>
  <si>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</si>
  <si>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</si>
  <si>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</si>
  <si>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</si>
  <si>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</si>
  <si>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</si>
  <si>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</si>
  <si>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</si>
  <si>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</si>
  <si>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</si>
  <si>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</si>
  <si>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</si>
  <si>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</si>
  <si>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</si>
  <si>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</si>
  <si>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</si>
  <si>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</si>
  <si>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</si>
  <si>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</si>
  <si>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</si>
  <si>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</si>
  <si>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</si>
  <si>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</si>
  <si>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</si>
  <si>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</si>
  <si>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</si>
  <si>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</si>
  <si>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</si>
  <si>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</si>
  <si>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</si>
  <si>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</si>
  <si>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</si>
  <si>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</si>
  <si>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</si>
  <si>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</si>
  <si>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</si>
  <si>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</si>
  <si>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</si>
  <si>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</si>
  <si>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</si>
  <si>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</si>
  <si>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</si>
  <si>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</si>
  <si>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</si>
  <si>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</si>
  <si>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</si>
  <si>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</si>
  <si>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</si>
  <si>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</si>
  <si>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</si>
  <si>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</si>
  <si>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</si>
  <si>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</si>
  <si>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</si>
  <si>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</si>
  <si>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</si>
  <si>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</si>
  <si>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</si>
  <si>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</si>
  <si>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</si>
  <si>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</si>
  <si>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</si>
  <si>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</si>
  <si>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</si>
  <si>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</si>
  <si>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</si>
  <si>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</si>
  <si>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</si>
  <si>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</si>
  <si>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</si>
  <si>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</si>
  <si>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</si>
  <si>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</si>
  <si>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</si>
  <si>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</si>
  <si>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</si>
  <si>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</si>
  <si>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</si>
  <si>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</si>
  <si>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</si>
  <si>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</si>
  <si>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</si>
  <si>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</si>
  <si>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</si>
  <si>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</si>
  <si>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</si>
  <si>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</si>
  <si>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</si>
  <si>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</si>
  <si>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</si>
  <si>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</si>
  <si>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</si>
  <si>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</si>
  <si>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</si>
  <si>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</si>
  <si>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</si>
  <si>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</si>
  <si>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</si>
  <si>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</si>
  <si>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</si>
  <si>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</si>
  <si>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</si>
  <si>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</si>
  <si>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</si>
  <si>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</si>
  <si>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</si>
  <si>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</si>
  <si>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</si>
  <si>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</si>
  <si>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</si>
  <si>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</si>
  <si>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</si>
  <si>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</si>
  <si>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</si>
  <si>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</si>
  <si>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</si>
  <si>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</si>
  <si>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</si>
  <si>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</si>
  <si>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</si>
  <si>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</si>
  <si>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</si>
  <si>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</si>
  <si>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</si>
  <si>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</si>
  <si>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</si>
  <si>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</si>
  <si>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</si>
  <si>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</si>
  <si>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</si>
  <si>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</si>
  <si>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</si>
  <si>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</si>
  <si>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</si>
  <si>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</si>
  <si>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</si>
  <si>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</si>
  <si>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</si>
  <si>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</si>
  <si>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</si>
  <si>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</si>
  <si>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</si>
  <si>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</si>
  <si>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</si>
  <si>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</si>
  <si>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</si>
  <si>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</si>
  <si>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</si>
  <si>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</si>
  <si>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</si>
  <si>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</si>
  <si>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</si>
  <si>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</si>
  <si>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</si>
  <si>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</si>
  <si>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</si>
  <si>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</si>
  <si>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</si>
  <si>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</si>
  <si>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</si>
  <si>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</si>
  <si>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</si>
  <si>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</si>
  <si>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</si>
  <si>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</si>
  <si>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</si>
  <si>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</si>
  <si>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</si>
  <si>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</si>
  <si>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</si>
  <si>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</si>
  <si>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</si>
  <si>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</si>
  <si>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</si>
  <si>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</si>
  <si>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</si>
  <si>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</si>
  <si>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</si>
  <si>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</si>
  <si>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</si>
  <si>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</si>
  <si>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</si>
  <si>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</si>
  <si>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</si>
  <si>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</si>
  <si>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</si>
  <si>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</si>
  <si>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</si>
  <si>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</si>
  <si>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</si>
  <si>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</si>
  <si>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</si>
  <si>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</si>
  <si>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</si>
  <si>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</si>
  <si>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</si>
  <si>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</si>
  <si>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</si>
  <si>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</si>
  <si>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</si>
  <si>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</si>
  <si>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</si>
  <si>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</si>
  <si>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</si>
  <si>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</si>
  <si>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</si>
  <si>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</si>
  <si>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</si>
  <si>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</si>
  <si>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</si>
  <si>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</si>
  <si>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</si>
  <si>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</si>
  <si>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</si>
  <si>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</si>
  <si>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</si>
  <si>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</si>
  <si>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</si>
  <si>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</si>
  <si>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</si>
  <si>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</si>
  <si>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</si>
  <si>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</si>
  <si>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</si>
  <si>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</si>
  <si>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</si>
  <si>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</si>
  <si>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</si>
  <si>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</si>
  <si>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</si>
  <si>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</si>
  <si>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</si>
  <si>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</si>
  <si>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</si>
  <si>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</si>
  <si>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</si>
  <si>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</si>
  <si>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</si>
  <si>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</si>
  <si>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</si>
  <si>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</si>
  <si>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</si>
  <si>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</si>
  <si>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</si>
  <si>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</si>
  <si>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</si>
  <si>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</si>
  <si>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</si>
  <si>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</si>
  <si>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</si>
  <si>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</si>
  <si>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</si>
  <si>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</si>
  <si>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</si>
  <si>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</si>
  <si>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</si>
  <si>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</si>
  <si>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</si>
  <si>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</si>
  <si>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</si>
  <si>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</si>
  <si>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</si>
  <si>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</si>
  <si>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</si>
  <si>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</si>
  <si>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</si>
  <si>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</si>
  <si>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</si>
  <si>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</si>
  <si>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</si>
  <si>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</si>
  <si>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</si>
  <si>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</si>
  <si>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</si>
  <si>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</si>
  <si>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</si>
  <si>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</si>
  <si>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</si>
  <si>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</si>
  <si>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</si>
  <si>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</si>
  <si>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</si>
  <si>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</si>
  <si>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</si>
  <si>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</si>
  <si>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</si>
  <si>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</si>
  <si>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</si>
  <si>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</si>
  <si>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</si>
  <si>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</si>
  <si>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</si>
  <si>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</si>
  <si>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</si>
  <si>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</si>
  <si>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</si>
  <si>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</si>
  <si>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</si>
  <si>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</si>
  <si>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</si>
  <si>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</si>
  <si>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</si>
  <si>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</si>
  <si>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</si>
  <si>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</si>
  <si>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</si>
  <si>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</si>
  <si>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</si>
  <si>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</si>
  <si>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</si>
  <si>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</si>
  <si>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</si>
  <si>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</si>
  <si>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</si>
  <si>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</si>
  <si>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</si>
  <si>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</si>
  <si>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</si>
  <si>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</si>
  <si>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</si>
  <si>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</si>
  <si>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</si>
  <si>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</si>
  <si>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</si>
  <si>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</si>
  <si>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</si>
  <si>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</si>
  <si>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</si>
  <si>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</si>
  <si>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</si>
  <si>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</si>
  <si>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</si>
  <si>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</si>
  <si>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</si>
  <si>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</si>
  <si>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</si>
  <si>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</si>
  <si>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</si>
  <si>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</si>
  <si>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</si>
  <si>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</si>
  <si>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</si>
  <si>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</si>
  <si>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</si>
  <si>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</si>
  <si>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</si>
  <si>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</si>
  <si>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</si>
  <si>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</si>
  <si>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</si>
  <si>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</si>
  <si>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</si>
  <si>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</si>
  <si>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</si>
  <si>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</si>
  <si>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</si>
  <si>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</si>
  <si>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</si>
  <si>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</si>
  <si>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</si>
  <si>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</si>
  <si>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</si>
  <si>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</si>
  <si>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</si>
  <si>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</si>
  <si>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</si>
  <si>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</si>
  <si>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</si>
  <si>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</si>
  <si>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</si>
  <si>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</si>
  <si>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</si>
  <si>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</si>
  <si>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</si>
  <si>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</si>
  <si>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</si>
  <si>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</si>
  <si>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</si>
  <si>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</si>
  <si>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</si>
  <si>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</si>
  <si>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</si>
  <si>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</si>
  <si>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</si>
  <si>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</si>
  <si>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</si>
  <si>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</si>
  <si>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</si>
  <si>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</si>
  <si>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</si>
  <si>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</si>
  <si>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</si>
  <si>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</si>
  <si>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</si>
  <si>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</si>
  <si>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</si>
  <si>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</si>
  <si>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</si>
  <si>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</si>
  <si>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</si>
  <si>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</si>
  <si>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</si>
  <si>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</si>
  <si>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</si>
  <si>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</si>
  <si>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</si>
  <si>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</si>
  <si>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</si>
  <si>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</si>
  <si>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</si>
  <si>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</si>
  <si>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</si>
  <si>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</si>
  <si>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</si>
  <si>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</si>
  <si>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</si>
  <si>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</si>
  <si>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</si>
  <si>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</si>
  <si>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</si>
  <si>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</si>
  <si>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</si>
  <si>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</si>
  <si>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</si>
  <si>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</si>
  <si>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</si>
  <si>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</si>
  <si>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</si>
  <si>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</si>
  <si>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</si>
  <si>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</si>
  <si>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</si>
  <si>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</si>
  <si>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</si>
  <si>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</si>
  <si>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</si>
  <si>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</si>
  <si>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</si>
  <si>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</si>
  <si>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</si>
  <si>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</si>
  <si>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</si>
  <si>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</si>
  <si>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</si>
  <si>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</si>
  <si>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</si>
  <si>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</si>
  <si>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</si>
  <si>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</si>
  <si>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</si>
  <si>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</si>
  <si>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</si>
  <si>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</si>
  <si>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</si>
  <si>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</si>
  <si>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</si>
  <si>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</si>
  <si>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</si>
  <si>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</si>
  <si>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</si>
  <si>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</si>
  <si>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</si>
  <si>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</si>
  <si>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</si>
  <si>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</si>
  <si>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</si>
  <si>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</si>
  <si>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</si>
  <si>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</si>
  <si>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</si>
  <si>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</si>
  <si>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</si>
  <si>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</si>
  <si>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</si>
  <si>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</si>
  <si>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</si>
  <si>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</si>
  <si>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</si>
  <si>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</si>
  <si>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</si>
  <si>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</si>
  <si>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</si>
  <si>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</si>
  <si>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</si>
  <si>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</si>
  <si>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</si>
  <si>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</si>
  <si>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</si>
  <si>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</si>
  <si>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</si>
  <si>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</si>
  <si>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</si>
  <si>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</si>
  <si>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</si>
  <si>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</si>
  <si>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</si>
  <si>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</si>
  <si>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</si>
  <si>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</si>
  <si>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</si>
  <si>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</si>
  <si>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</si>
  <si>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</si>
  <si>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</si>
  <si>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</si>
  <si>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</si>
  <si>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</si>
  <si>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</si>
  <si>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</si>
  <si>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</si>
  <si>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</si>
  <si>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</si>
  <si>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</si>
  <si>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</si>
  <si>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</si>
  <si>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</si>
  <si>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</si>
  <si>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</si>
  <si>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</si>
  <si>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</si>
  <si>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</si>
  <si>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</si>
  <si>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</si>
  <si>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</si>
  <si>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</si>
  <si>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</si>
  <si>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</si>
  <si>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</si>
  <si>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</si>
  <si>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</si>
  <si>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</si>
  <si>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</si>
  <si>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</si>
  <si>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</si>
  <si>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</si>
  <si>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</si>
  <si>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</si>
  <si>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</si>
  <si>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</si>
  <si>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</si>
  <si>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</si>
  <si>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</si>
  <si>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</si>
  <si>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</si>
  <si>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</si>
  <si>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</si>
  <si>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</si>
  <si>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</si>
  <si>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</si>
  <si>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</si>
  <si>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</si>
  <si>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</si>
  <si>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</si>
  <si>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</si>
  <si>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</si>
  <si>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</si>
  <si>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</si>
  <si>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</si>
  <si>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</si>
  <si>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</si>
  <si>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</si>
  <si>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</si>
  <si>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</si>
  <si>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</si>
  <si>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</si>
  <si>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</si>
  <si>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</si>
  <si>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</si>
  <si>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</si>
  <si>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</si>
  <si>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</si>
  <si>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</si>
  <si>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</si>
  <si>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</si>
  <si>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</si>
  <si>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</si>
  <si>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</si>
  <si>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</si>
  <si>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</si>
  <si>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</si>
  <si>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</si>
  <si>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</si>
  <si>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</si>
  <si>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</si>
  <si>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</si>
  <si>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</si>
  <si>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</si>
  <si>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</si>
  <si>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</si>
  <si>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</si>
  <si>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</si>
  <si>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</si>
  <si>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</si>
  <si>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</si>
  <si>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</si>
  <si>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</si>
  <si>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</si>
  <si>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</si>
  <si>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</si>
  <si>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</si>
  <si>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</si>
  <si>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</si>
  <si>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</si>
  <si>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</si>
  <si>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</si>
  <si>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</si>
  <si>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</si>
  <si>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</si>
  <si>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</si>
  <si>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</si>
  <si>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</si>
  <si>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</si>
  <si>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</si>
  <si>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</si>
  <si>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</si>
  <si>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</si>
  <si>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</si>
  <si>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</si>
  <si>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</si>
  <si>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</si>
  <si>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</si>
  <si>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</si>
  <si>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</si>
  <si>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</si>
  <si>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</si>
  <si>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</si>
  <si>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</si>
  <si>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</si>
  <si>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</si>
  <si>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</si>
  <si>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</si>
  <si>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</si>
  <si>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</si>
  <si>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</si>
  <si>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</si>
  <si>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</si>
  <si>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</si>
  <si>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</si>
  <si>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</si>
  <si>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</si>
  <si>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</si>
  <si>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</si>
  <si>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</si>
  <si>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</si>
  <si>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</si>
  <si>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</si>
  <si>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</si>
  <si>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</si>
  <si>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</si>
  <si>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</si>
  <si>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</si>
  <si>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</si>
  <si>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</si>
  <si>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</si>
  <si>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</si>
  <si>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</si>
  <si>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</si>
  <si>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</si>
  <si>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</si>
  <si>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</si>
  <si>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</si>
  <si>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</si>
  <si>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</si>
  <si>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</si>
  <si>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</si>
  <si>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</si>
  <si>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</si>
  <si>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</si>
  <si>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</si>
  <si>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</si>
  <si>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</si>
  <si>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</si>
  <si>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</si>
  <si>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</si>
  <si>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</si>
  <si>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</si>
  <si>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</si>
  <si>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</si>
  <si>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</si>
  <si>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</si>
  <si>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</si>
  <si>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</si>
  <si>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</si>
  <si>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</si>
  <si>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</si>
  <si>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</si>
  <si>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</si>
  <si>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</si>
  <si>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</si>
  <si>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</si>
  <si>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</si>
  <si>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</si>
  <si>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</si>
  <si>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</si>
  <si>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</si>
  <si>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</si>
  <si>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</si>
  <si>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</si>
  <si>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</si>
  <si>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</si>
  <si>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</si>
  <si>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</si>
  <si>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</si>
  <si>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</si>
  <si>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</si>
  <si>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</si>
  <si>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</si>
  <si>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</si>
  <si>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</si>
  <si>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</si>
  <si>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</si>
  <si>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</si>
  <si>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</si>
  <si>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</si>
  <si>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</si>
  <si>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</si>
  <si>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</si>
  <si>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</si>
  <si>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</si>
  <si>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</si>
  <si>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</si>
  <si>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</si>
  <si>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</si>
  <si>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</si>
  <si>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</si>
  <si>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</si>
  <si>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</si>
  <si>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</si>
  <si>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</si>
  <si>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</si>
  <si>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</si>
  <si>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</si>
  <si>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</si>
  <si>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</si>
  <si>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</si>
  <si>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</si>
  <si>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</si>
  <si>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</si>
  <si>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</si>
  <si>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</si>
  <si>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</si>
  <si>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</si>
  <si>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</si>
  <si>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</si>
  <si>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</si>
  <si>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</si>
  <si>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</si>
  <si>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</si>
  <si>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</si>
  <si>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</si>
  <si>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</si>
  <si>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</si>
  <si>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</si>
  <si>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</si>
  <si>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</si>
  <si>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</si>
  <si>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</si>
  <si>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</si>
  <si>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</si>
  <si>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</si>
  <si>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</si>
  <si>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</si>
  <si>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</si>
  <si>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</si>
  <si>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</si>
  <si>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</si>
  <si>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</si>
  <si>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</si>
  <si>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</si>
  <si>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</si>
  <si>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</si>
  <si>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</si>
  <si>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</si>
  <si>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</si>
  <si>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</si>
  <si>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</si>
  <si>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</si>
  <si>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</si>
  <si>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</si>
  <si>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</si>
  <si>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</si>
  <si>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</si>
  <si>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</si>
  <si>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</si>
  <si>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</si>
  <si>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</si>
  <si>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</si>
  <si>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</si>
  <si>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</si>
  <si>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</si>
  <si>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</si>
  <si>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</si>
  <si>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</si>
  <si>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</si>
  <si>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</si>
  <si>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</si>
  <si>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</si>
  <si>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</si>
  <si>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</si>
  <si>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</si>
  <si>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</si>
  <si>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</si>
  <si>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</si>
  <si>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</si>
  <si>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</si>
  <si>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</si>
  <si>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</si>
  <si>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</si>
  <si>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</si>
  <si>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</si>
  <si>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</si>
  <si>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</si>
  <si>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</si>
  <si>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</si>
  <si>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</si>
  <si>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</si>
  <si>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</si>
  <si>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</si>
  <si>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</si>
  <si>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</si>
  <si>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</si>
  <si>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</si>
  <si>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</si>
  <si>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</si>
  <si>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</si>
  <si>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</si>
  <si>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</si>
  <si>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</si>
  <si>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</si>
  <si>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</si>
  <si>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</si>
  <si>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</si>
  <si>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</si>
  <si>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</si>
  <si>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</si>
  <si>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</si>
  <si>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</si>
  <si>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</si>
  <si>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</si>
  <si>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</si>
  <si>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</si>
  <si>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</si>
  <si>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</si>
  <si>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</si>
  <si>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</si>
  <si>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</si>
  <si>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</si>
  <si>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</si>
  <si>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</si>
  <si>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</si>
  <si>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</si>
  <si>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</si>
  <si>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</si>
  <si>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</si>
  <si>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</si>
  <si>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</si>
  <si>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</si>
  <si>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</si>
  <si>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</si>
  <si>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</si>
  <si>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</si>
  <si>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</si>
  <si>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</si>
  <si>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</si>
  <si>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</si>
  <si>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</si>
  <si>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</si>
  <si>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</si>
  <si>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</si>
  <si>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</si>
  <si>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</si>
  <si>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</si>
  <si>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</si>
  <si>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</si>
  <si>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</si>
  <si>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</si>
  <si>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</si>
  <si>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</si>
  <si>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</si>
  <si>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</si>
  <si>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</si>
  <si>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</si>
  <si>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</si>
  <si>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</si>
  <si>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</si>
  <si>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</si>
  <si>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</si>
  <si>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</si>
  <si>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</si>
  <si>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</si>
  <si>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</si>
  <si>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</si>
  <si>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</si>
  <si>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</si>
  <si>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</si>
  <si>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</si>
  <si>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</si>
  <si>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</si>
  <si>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</si>
  <si>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</si>
  <si>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</si>
  <si>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</si>
  <si>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</si>
  <si>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</si>
  <si>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</si>
  <si>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</si>
  <si>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</si>
  <si>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</si>
  <si>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</si>
  <si>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</si>
  <si>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</si>
  <si>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</si>
  <si>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</si>
  <si>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</si>
  <si>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</si>
  <si>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</si>
  <si>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</si>
  <si>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</si>
  <si>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</si>
  <si>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</si>
  <si>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</si>
  <si>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</si>
  <si>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</si>
  <si>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</si>
  <si>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</si>
  <si>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</si>
  <si>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</si>
  <si>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</si>
  <si>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</si>
  <si>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</si>
  <si>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</si>
  <si>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</si>
  <si>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</si>
  <si>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</si>
  <si>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</si>
  <si>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</si>
  <si>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</si>
  <si>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</si>
  <si>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</si>
  <si>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</si>
  <si>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</si>
  <si>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</si>
  <si>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</si>
  <si>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</si>
  <si>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</si>
  <si>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</si>
  <si>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</si>
  <si>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</si>
  <si>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</si>
  <si>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</si>
  <si>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</si>
  <si>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</si>
  <si>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</si>
  <si>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</si>
  <si>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</si>
  <si>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</si>
  <si>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</si>
  <si>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</si>
  <si>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</si>
  <si>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</si>
  <si>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</si>
  <si>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</si>
  <si>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</si>
  <si>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</si>
  <si>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</si>
  <si>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</si>
  <si>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</si>
  <si>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</si>
  <si>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</si>
  <si>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</si>
  <si>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</si>
  <si>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</si>
  <si>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</si>
  <si>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</si>
  <si>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</si>
  <si>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</si>
  <si>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</si>
  <si>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</si>
  <si>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</si>
  <si>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</si>
  <si>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</si>
  <si>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</si>
  <si>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</si>
  <si>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</si>
  <si>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</si>
  <si>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</si>
  <si>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</si>
  <si>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</si>
  <si>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</si>
  <si>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</si>
  <si>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</si>
  <si>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</si>
  <si>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</si>
  <si>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</si>
  <si>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</si>
  <si>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</si>
  <si>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</si>
  <si>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</si>
  <si>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</si>
  <si>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</si>
  <si>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</si>
  <si>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</si>
  <si>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</si>
  <si>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</si>
  <si>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</si>
  <si>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</si>
  <si>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</si>
  <si>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</si>
  <si>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</si>
  <si>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</si>
  <si>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</si>
  <si>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</si>
  <si>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</si>
  <si>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</si>
  <si>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</si>
  <si>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</si>
  <si>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</si>
  <si>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</si>
  <si>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</si>
  <si>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</si>
  <si>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</si>
  <si>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</si>
  <si>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</si>
  <si>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</si>
  <si>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</si>
  <si>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</si>
  <si>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</si>
  <si>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</si>
  <si>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</si>
  <si>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</si>
  <si>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</si>
  <si>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</si>
  <si>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</si>
  <si>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</si>
  <si>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</si>
  <si>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</si>
  <si>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</si>
  <si>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</si>
  <si>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</si>
  <si>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</si>
  <si>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</si>
  <si>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</si>
  <si>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</si>
  <si>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</si>
  <si>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</si>
  <si>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</si>
  <si>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</si>
  <si>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</si>
  <si>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</si>
  <si>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</si>
  <si>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</si>
  <si>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</si>
  <si>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</si>
  <si>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</si>
  <si>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</si>
  <si>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</si>
  <si>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</si>
  <si>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</si>
  <si>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</si>
  <si>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</si>
  <si>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</si>
  <si>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</si>
  <si>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</si>
  <si>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</si>
  <si>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</si>
  <si>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</si>
  <si>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</si>
  <si>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</si>
  <si>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</si>
  <si>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</si>
  <si>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</si>
  <si>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</si>
  <si>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</si>
  <si>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</si>
  <si>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</si>
  <si>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</si>
  <si>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</si>
  <si>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</si>
  <si>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</si>
  <si>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</si>
  <si>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</si>
  <si>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</si>
  <si>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</si>
  <si>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</si>
  <si>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</si>
  <si>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</si>
  <si>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</si>
  <si>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</si>
  <si>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</si>
  <si>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</si>
  <si>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</si>
  <si>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</si>
  <si>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</si>
  <si>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</si>
  <si>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</si>
  <si>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</si>
  <si>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</si>
  <si>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</si>
  <si>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</si>
  <si>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</si>
  <si>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</si>
  <si>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</si>
  <si>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</si>
  <si>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</si>
  <si>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</si>
  <si>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</si>
  <si>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</si>
  <si>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</si>
  <si>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</si>
  <si>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</si>
  <si>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</si>
  <si>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</si>
  <si>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</si>
  <si>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</si>
  <si>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</si>
  <si>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</si>
  <si>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</si>
  <si>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</si>
  <si>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</si>
  <si>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</si>
  <si>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</si>
  <si>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</si>
  <si>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</si>
  <si>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</si>
  <si>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</si>
  <si>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</si>
  <si>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</si>
  <si>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</si>
  <si>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</si>
  <si>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</si>
  <si>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</si>
  <si>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</si>
  <si>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</si>
  <si>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</si>
  <si>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</si>
  <si>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</si>
  <si>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</si>
  <si>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</si>
  <si>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</si>
  <si>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</si>
  <si>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</si>
  <si>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</si>
  <si>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</si>
  <si>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</si>
  <si>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</si>
  <si>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</si>
  <si>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</si>
  <si>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</si>
  <si>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</si>
  <si>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</si>
  <si>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</si>
  <si>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</si>
  <si>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</si>
  <si>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</si>
  <si>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</si>
  <si>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</si>
  <si>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</si>
  <si>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</si>
  <si>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</si>
  <si>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</si>
  <si>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</si>
  <si>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</si>
  <si>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</si>
  <si>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</si>
  <si>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</si>
  <si>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</si>
  <si>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</si>
  <si>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</si>
  <si>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</si>
  <si>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</si>
  <si>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</si>
  <si>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</si>
  <si>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</si>
  <si>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</si>
  <si>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</si>
  <si>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</si>
  <si>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</si>
  <si>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</si>
  <si>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</si>
  <si>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</si>
  <si>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</si>
  <si>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</si>
  <si>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</si>
  <si>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</si>
  <si>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</si>
  <si>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</si>
  <si>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</si>
  <si>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</si>
  <si>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</si>
  <si>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</si>
  <si>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</si>
  <si>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</si>
  <si>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</si>
  <si>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</si>
  <si>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</si>
  <si>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</si>
  <si>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</si>
  <si>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</si>
  <si>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</si>
  <si>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</si>
  <si>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</si>
  <si>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</si>
  <si>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</si>
  <si>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</si>
  <si>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</si>
  <si>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</si>
  <si>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</si>
  <si>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</si>
  <si>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</si>
  <si>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</si>
  <si>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</si>
  <si>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</si>
  <si>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</si>
  <si>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</si>
  <si>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</si>
  <si>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</si>
  <si>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</si>
  <si>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</si>
  <si>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</si>
  <si>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</si>
  <si>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</si>
  <si>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</si>
  <si>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</si>
  <si>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</si>
  <si>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</si>
  <si>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</si>
  <si>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</si>
  <si>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</si>
  <si>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</si>
  <si>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</si>
  <si>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</si>
  <si>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</si>
  <si>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</si>
  <si>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</si>
  <si>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</si>
  <si>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</si>
  <si>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</si>
  <si>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</si>
  <si>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</si>
  <si>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</si>
  <si>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</si>
  <si>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</si>
  <si>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</si>
  <si>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</si>
  <si>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</si>
  <si>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</si>
  <si>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</si>
  <si>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</si>
  <si>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</si>
  <si>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</si>
  <si>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</si>
  <si>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</si>
  <si>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</si>
  <si>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</si>
  <si>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</si>
  <si>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</si>
  <si>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</si>
  <si>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</si>
  <si>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</si>
  <si>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</si>
  <si>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</si>
  <si>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</si>
  <si>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</si>
  <si>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</si>
  <si>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</si>
  <si>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</si>
  <si>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</si>
  <si>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</si>
  <si>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</si>
  <si>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</si>
  <si>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</si>
  <si>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</si>
  <si>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</si>
  <si>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</si>
  <si>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</si>
  <si>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</si>
  <si>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</si>
  <si>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</si>
  <si>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</si>
  <si>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</si>
  <si>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</si>
  <si>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</si>
  <si>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</si>
  <si>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</si>
  <si>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</si>
  <si>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</si>
  <si>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</si>
  <si>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</si>
  <si>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</si>
  <si>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</si>
  <si>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</si>
  <si>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</si>
  <si>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</si>
  <si>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</si>
  <si>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</si>
  <si>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</si>
  <si>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</si>
  <si>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</si>
  <si>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</si>
  <si>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</si>
  <si>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</si>
  <si>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</si>
  <si>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</si>
  <si>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</si>
  <si>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</si>
  <si>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</si>
  <si>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</si>
  <si>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</si>
  <si>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</si>
  <si>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</si>
  <si>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</si>
  <si>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</si>
  <si>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</si>
  <si>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</si>
  <si>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</si>
  <si>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</si>
  <si>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</si>
  <si>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</si>
  <si>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</si>
  <si>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</si>
  <si>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</si>
  <si>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</si>
  <si>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</si>
  <si>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</si>
  <si>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</si>
  <si>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</si>
  <si>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</si>
  <si>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</si>
  <si>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</si>
  <si>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</si>
  <si>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</si>
  <si>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</si>
  <si>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</si>
  <si>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</si>
  <si>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</si>
  <si>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</si>
  <si>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</si>
  <si>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</si>
  <si>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</si>
  <si>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</si>
  <si>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</si>
  <si>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</si>
  <si>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</si>
  <si>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</si>
  <si>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</si>
  <si>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</si>
  <si>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</si>
  <si>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</si>
  <si>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</si>
  <si>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</si>
  <si>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</si>
  <si>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</si>
  <si>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</si>
  <si>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</si>
  <si>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</si>
  <si>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</si>
  <si>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</si>
  <si>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</si>
  <si>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</si>
  <si>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</si>
  <si>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</si>
  <si>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</si>
  <si>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</si>
  <si>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</si>
  <si>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</si>
  <si>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</si>
  <si>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</si>
  <si>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</si>
  <si>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</si>
  <si>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</si>
  <si>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</si>
  <si>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</si>
  <si>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</si>
  <si>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</si>
  <si>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</si>
  <si>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</si>
  <si>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</si>
  <si>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</si>
  <si>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</si>
  <si>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</si>
  <si>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</si>
  <si>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</si>
  <si>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</si>
  <si>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</si>
  <si>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</si>
  <si>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</si>
  <si>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</si>
  <si>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</si>
  <si>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</si>
  <si>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</si>
  <si>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</si>
  <si>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</si>
  <si>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</si>
  <si>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</si>
  <si>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</si>
  <si>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</si>
  <si>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</si>
  <si>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</si>
  <si>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</si>
  <si>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</si>
  <si>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</si>
  <si>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</si>
  <si>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</si>
  <si>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</si>
  <si>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</si>
  <si>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</si>
  <si>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</si>
  <si>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</si>
  <si>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</si>
  <si>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</si>
  <si>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</si>
  <si>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</si>
  <si>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</si>
  <si>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</si>
  <si>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</si>
  <si>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</si>
  <si>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</si>
  <si>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</si>
  <si>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</si>
  <si>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</si>
  <si>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</si>
  <si>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</si>
  <si>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</si>
  <si>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</si>
  <si>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</si>
  <si>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</si>
  <si>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</si>
  <si>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</si>
  <si>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</si>
  <si>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</si>
  <si>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</si>
  <si>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</si>
  <si>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</si>
  <si>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</si>
  <si>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</si>
  <si>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</si>
  <si>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</si>
  <si>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</si>
  <si>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</si>
  <si>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</si>
  <si>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</si>
  <si>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</si>
  <si>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</si>
  <si>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</si>
  <si>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</si>
  <si>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</si>
  <si>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</si>
  <si>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</si>
  <si>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</si>
  <si>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</si>
  <si>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</si>
  <si>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</si>
  <si>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</si>
  <si>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</si>
  <si>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</si>
  <si>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</si>
  <si>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</si>
  <si>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</si>
  <si>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</si>
  <si>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</si>
  <si>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</si>
  <si>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</si>
  <si>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</si>
  <si>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</si>
  <si>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</si>
  <si>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</si>
  <si>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</si>
  <si>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</si>
  <si>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</si>
  <si>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</si>
  <si>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</si>
  <si>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</si>
  <si>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</si>
  <si>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</si>
  <si>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</si>
  <si>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</si>
  <si>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</si>
  <si>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</si>
  <si>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</si>
  <si>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</si>
  <si>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</si>
  <si>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</si>
  <si>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</si>
  <si>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</si>
  <si>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</si>
  <si>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</si>
  <si>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</si>
  <si>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</si>
  <si>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</si>
  <si>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</si>
  <si>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</si>
  <si>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</si>
  <si>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</si>
  <si>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</si>
  <si>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</si>
  <si>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</si>
  <si>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</si>
  <si>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</si>
  <si>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</si>
  <si>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</si>
  <si>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</si>
  <si>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</si>
  <si>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</si>
  <si>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</si>
  <si>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</si>
  <si>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</si>
  <si>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</si>
  <si>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</si>
  <si>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</si>
  <si>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</si>
  <si>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</si>
  <si>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</si>
  <si>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</si>
  <si>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</si>
  <si>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</si>
  <si>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</si>
  <si>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</si>
  <si>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</si>
  <si>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</si>
  <si>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</si>
  <si>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</si>
  <si>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</si>
  <si>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</si>
  <si>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</si>
  <si>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</si>
  <si>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</si>
  <si>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</si>
  <si>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</si>
  <si>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</si>
  <si>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</si>
  <si>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</si>
  <si>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</si>
  <si>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</si>
  <si>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</si>
  <si>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</si>
  <si>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</si>
  <si>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</si>
  <si>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</si>
  <si>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</si>
  <si>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</si>
  <si>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</si>
  <si>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</si>
  <si>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</si>
  <si>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</si>
  <si>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</si>
  <si>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</si>
  <si>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</si>
  <si>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</si>
  <si>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</si>
  <si>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</si>
  <si>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</si>
  <si>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</si>
  <si>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</si>
  <si>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</si>
  <si>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</si>
  <si>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</si>
  <si>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</si>
  <si>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</si>
  <si>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</si>
  <si>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</si>
  <si>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</si>
  <si>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</si>
  <si>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</si>
  <si>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</si>
  <si>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</si>
  <si>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</si>
  <si>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</si>
  <si>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</si>
  <si>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</si>
  <si>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</si>
  <si>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</si>
  <si>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</si>
  <si>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</si>
  <si>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</si>
  <si>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</si>
  <si>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</si>
  <si>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</si>
  <si>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</si>
  <si>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</si>
  <si>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</si>
  <si>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</si>
  <si>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</si>
  <si>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</si>
  <si>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</si>
  <si>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</si>
  <si>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</si>
  <si>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</si>
  <si>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</si>
  <si>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</si>
  <si>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</si>
  <si>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</si>
  <si>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</si>
  <si>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</si>
  <si>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</si>
  <si>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</si>
  <si>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</si>
  <si>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</si>
  <si>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</si>
  <si>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</si>
  <si>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</si>
  <si>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</si>
  <si>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</si>
  <si>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</si>
  <si>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</si>
  <si>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</si>
  <si>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</si>
  <si>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</si>
  <si>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</si>
  <si>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</si>
  <si>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</si>
  <si>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</si>
  <si>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</si>
  <si>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</si>
  <si>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</si>
  <si>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</si>
  <si>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</si>
  <si>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</si>
  <si>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</si>
  <si>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</si>
  <si>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</si>
  <si>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</si>
  <si>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</si>
  <si>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</si>
  <si>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</si>
  <si>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</si>
  <si>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</si>
  <si>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</si>
  <si>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</si>
  <si>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</si>
  <si>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</si>
  <si>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</si>
  <si>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</si>
  <si>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</si>
  <si>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</si>
  <si>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</si>
  <si>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</si>
  <si>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</si>
  <si>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</si>
  <si>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</si>
  <si>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</si>
  <si>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</si>
  <si>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</si>
  <si>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</si>
  <si>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</si>
  <si>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</si>
  <si>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</si>
  <si>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</si>
  <si>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</si>
  <si>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</si>
  <si>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</si>
  <si>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</si>
  <si>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</si>
  <si>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</si>
  <si>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</si>
  <si>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</si>
  <si>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</si>
  <si>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</si>
  <si>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</si>
  <si>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</si>
  <si>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</si>
  <si>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</si>
  <si>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</si>
  <si>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</si>
  <si>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</si>
  <si>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</si>
  <si>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</si>
  <si>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</si>
  <si>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</si>
  <si>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</si>
  <si>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</si>
  <si>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</si>
  <si>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</si>
  <si>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</si>
  <si>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</si>
  <si>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</si>
  <si>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</si>
  <si>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</si>
  <si>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</si>
  <si>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</si>
  <si>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</si>
  <si>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</si>
  <si>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</si>
  <si>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</si>
  <si>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</si>
  <si>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</si>
  <si>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</si>
  <si>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</si>
  <si>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</si>
  <si>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</si>
  <si>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</si>
  <si>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</si>
  <si>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</si>
  <si>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</si>
  <si>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</si>
  <si>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</si>
  <si>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</si>
  <si>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</si>
  <si>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</si>
  <si>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</si>
  <si>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</si>
  <si>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</si>
  <si>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</si>
  <si>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</si>
  <si>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</si>
  <si>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</si>
  <si>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</si>
  <si>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</si>
  <si>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</si>
  <si>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</si>
  <si>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</si>
  <si>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</si>
  <si>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</si>
  <si>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</si>
  <si>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</si>
  <si>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</si>
  <si>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</si>
  <si>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</si>
  <si>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</si>
  <si>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</si>
  <si>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</si>
  <si>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</si>
  <si>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</si>
  <si>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</si>
  <si>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</si>
  <si>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</si>
  <si>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</si>
  <si>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</si>
  <si>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</si>
  <si>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</si>
  <si>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</si>
  <si>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</si>
  <si>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</si>
  <si>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</si>
  <si>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</si>
  <si>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</si>
  <si>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</si>
  <si>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</si>
  <si>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</si>
  <si>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</si>
  <si>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</si>
  <si>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</si>
  <si>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</si>
  <si>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</si>
  <si>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</si>
  <si>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</si>
  <si>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</si>
  <si>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</si>
  <si>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</si>
  <si>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</si>
  <si>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</si>
  <si>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</si>
  <si>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</si>
  <si>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</si>
  <si>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</si>
  <si>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</si>
  <si>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</si>
  <si>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</si>
  <si>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</si>
  <si>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</si>
  <si>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</si>
  <si>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</si>
  <si>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</si>
  <si>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</si>
  <si>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</si>
  <si>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</si>
  <si>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</si>
  <si>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</si>
  <si>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</si>
  <si>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</si>
  <si>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</si>
  <si>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</si>
  <si>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</si>
  <si>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</si>
  <si>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</si>
  <si>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</si>
  <si>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</si>
  <si>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</si>
  <si>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</si>
  <si>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</si>
  <si>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</si>
  <si>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</si>
  <si>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</si>
  <si>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</si>
  <si>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</si>
  <si>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</si>
  <si>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</si>
  <si>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</si>
  <si>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</si>
  <si>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</si>
  <si>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</si>
  <si>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</si>
  <si>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</si>
  <si>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</si>
  <si>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</si>
  <si>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</si>
  <si>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</si>
  <si>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</si>
  <si>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</si>
  <si>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</si>
  <si>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</si>
  <si>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</si>
  <si>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</si>
  <si>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</si>
  <si>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</si>
  <si>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</si>
  <si>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</si>
  <si>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</si>
  <si>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</si>
  <si>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</si>
  <si>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</si>
  <si>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</si>
  <si>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</si>
  <si>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</si>
  <si>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</si>
  <si>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</si>
  <si>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</si>
  <si>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</si>
  <si>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</si>
  <si>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</si>
  <si>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</si>
  <si>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</si>
  <si>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</si>
  <si>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</si>
  <si>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</si>
  <si>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</si>
  <si>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</si>
  <si>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</si>
  <si>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</si>
  <si>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</si>
  <si>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</si>
  <si>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</si>
  <si>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</si>
  <si>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</si>
  <si>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</si>
  <si>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</si>
  <si>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</si>
  <si>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</si>
  <si>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</si>
  <si>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</si>
  <si>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</si>
  <si>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</si>
  <si>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</si>
  <si>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</si>
  <si>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</si>
  <si>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</si>
  <si>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</si>
  <si>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</si>
  <si>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</si>
  <si>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</si>
  <si>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</si>
  <si>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</si>
  <si>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</si>
  <si>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</si>
  <si>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</si>
  <si>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</si>
  <si>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</si>
  <si>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</si>
  <si>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</si>
  <si>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</si>
  <si>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</si>
  <si>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</si>
  <si>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</si>
  <si>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</si>
  <si>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</si>
  <si>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</si>
  <si>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</si>
  <si>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</si>
  <si>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</si>
  <si>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</si>
  <si>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</si>
  <si>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</si>
  <si>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</si>
  <si>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</si>
  <si>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</si>
  <si>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</si>
  <si>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</si>
  <si>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</si>
  <si>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</si>
  <si>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</si>
  <si>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</si>
  <si>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</si>
  <si>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</si>
  <si>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</si>
  <si>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</si>
  <si>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</si>
  <si>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</si>
  <si>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</si>
  <si>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</si>
  <si>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</si>
  <si>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</si>
  <si>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</si>
  <si>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</si>
  <si>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</si>
  <si>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</si>
  <si>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</si>
  <si>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</si>
  <si>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</si>
  <si>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</si>
  <si>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</si>
  <si>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</si>
  <si>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</si>
  <si>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</si>
  <si>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</si>
  <si>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</si>
  <si>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</si>
  <si>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</si>
  <si>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</si>
  <si>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</si>
  <si>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</si>
  <si>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</si>
  <si>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</si>
  <si>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</si>
  <si>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</si>
  <si>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</si>
  <si>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</si>
  <si>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</si>
  <si>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</si>
  <si>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</si>
  <si>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</si>
  <si>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</si>
  <si>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</si>
  <si>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</si>
  <si>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</si>
  <si>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</si>
  <si>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</si>
  <si>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</si>
  <si>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</si>
  <si>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</si>
  <si>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</si>
  <si>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</si>
  <si>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</si>
  <si>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</si>
  <si>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</si>
  <si>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</si>
  <si>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</si>
  <si>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</si>
  <si>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</si>
  <si>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</si>
  <si>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</si>
  <si>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</si>
  <si>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</si>
  <si>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</si>
  <si>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</si>
  <si>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</si>
  <si>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</si>
  <si>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</si>
  <si>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</si>
  <si>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</si>
  <si>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</si>
  <si>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</si>
  <si>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</si>
  <si>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</si>
  <si>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</si>
  <si>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</si>
  <si>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</si>
  <si>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</si>
  <si>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</si>
  <si>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</si>
  <si>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</si>
  <si>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</si>
  <si>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</si>
  <si>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</si>
  <si>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</si>
  <si>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</si>
  <si>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</si>
  <si>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</si>
  <si>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</si>
  <si>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</si>
  <si>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</si>
  <si>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</si>
  <si>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</si>
  <si>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</si>
  <si>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</si>
  <si>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</si>
  <si>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</si>
  <si>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</si>
  <si>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</si>
  <si>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</si>
  <si>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</si>
  <si>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</si>
  <si>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</si>
  <si>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</si>
  <si>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</si>
  <si>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</si>
  <si>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</si>
  <si>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</si>
  <si>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</si>
  <si>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</si>
  <si>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</si>
  <si>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</si>
  <si>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</si>
  <si>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</si>
  <si>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</si>
  <si>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</si>
  <si>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</si>
  <si>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</si>
  <si>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</si>
  <si>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</si>
  <si>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</si>
  <si>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</si>
  <si>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</si>
  <si>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</si>
  <si>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</si>
  <si>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</si>
  <si>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</si>
  <si>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</si>
  <si>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</si>
  <si>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</si>
  <si>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</si>
  <si>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</si>
  <si>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</si>
  <si>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</si>
  <si>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</si>
  <si>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</si>
  <si>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</si>
  <si>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</si>
  <si>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</si>
  <si>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</si>
  <si>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</si>
  <si>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</si>
  <si>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</si>
  <si>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</si>
  <si>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</si>
  <si>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</si>
  <si>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</si>
  <si>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</si>
  <si>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</si>
  <si>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</si>
  <si>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</si>
  <si>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</si>
  <si>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</si>
  <si>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</si>
  <si>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</si>
  <si>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</si>
  <si>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</si>
  <si>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</si>
  <si>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</si>
  <si>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</si>
  <si>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</si>
  <si>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</si>
  <si>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</si>
  <si>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</si>
  <si>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</si>
  <si>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</si>
  <si>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</si>
  <si>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</si>
  <si>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</si>
  <si>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</si>
  <si>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</si>
  <si>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</si>
  <si>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</si>
  <si>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</si>
  <si>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</si>
  <si>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</si>
  <si>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</si>
  <si>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</si>
  <si>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</si>
  <si>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</si>
  <si>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</si>
  <si>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</si>
  <si>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</si>
  <si>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</si>
  <si>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</si>
  <si>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</si>
  <si>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</si>
  <si>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</si>
  <si>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</si>
  <si>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</si>
  <si>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</si>
  <si>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</si>
  <si>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</si>
  <si>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</si>
  <si>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</si>
  <si>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</si>
  <si>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</si>
  <si>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</si>
  <si>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</si>
  <si>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</si>
  <si>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</si>
  <si>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</si>
  <si>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</si>
  <si>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</si>
  <si>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</si>
  <si>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</si>
  <si>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</si>
  <si>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</si>
  <si>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</si>
  <si>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</si>
  <si>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</si>
  <si>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</si>
  <si>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</si>
  <si>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</si>
  <si>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</si>
  <si>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</si>
  <si>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</si>
  <si>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</si>
  <si>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</si>
  <si>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</si>
  <si>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</si>
  <si>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</si>
  <si>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</si>
  <si>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</si>
  <si>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</si>
  <si>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</si>
  <si>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</si>
  <si>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</si>
  <si>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</si>
  <si>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</si>
  <si>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</si>
  <si>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</si>
  <si>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</si>
  <si>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</si>
  <si>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</si>
  <si>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</si>
  <si>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</si>
  <si>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</si>
  <si>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</si>
  <si>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</si>
  <si>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</si>
  <si>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</si>
  <si>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</si>
  <si>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</si>
  <si>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</si>
  <si>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</si>
  <si>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</si>
  <si>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</si>
  <si>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</si>
  <si>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</si>
  <si>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</si>
  <si>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</si>
  <si>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</si>
  <si>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</si>
  <si>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</si>
  <si>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</si>
  <si>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</si>
  <si>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</si>
  <si>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</si>
  <si>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</si>
  <si>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</si>
  <si>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</si>
  <si>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</si>
  <si>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</si>
  <si>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</si>
  <si>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</si>
  <si>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</si>
  <si>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</si>
  <si>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</si>
  <si>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</si>
  <si>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</si>
  <si>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</si>
  <si>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</si>
  <si>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</si>
  <si>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</si>
  <si>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</si>
  <si>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</si>
  <si>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</si>
  <si>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</si>
  <si>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</si>
  <si>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</si>
  <si>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</si>
  <si>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</si>
  <si>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</si>
  <si>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</si>
  <si>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</si>
  <si>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</si>
  <si>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</si>
  <si>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</si>
  <si>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</si>
  <si>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</si>
  <si>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</si>
  <si>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</si>
  <si>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</si>
  <si>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</si>
  <si>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</si>
  <si>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</si>
  <si>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</si>
  <si>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</si>
  <si>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</si>
  <si>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</si>
  <si>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</si>
  <si>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</si>
  <si>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</si>
  <si>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</si>
  <si>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</si>
  <si>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</si>
  <si>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</si>
  <si>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</si>
  <si>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</si>
  <si>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</si>
  <si>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</si>
  <si>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</si>
  <si>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</si>
  <si>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</si>
  <si>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</si>
  <si>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</si>
  <si>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</si>
  <si>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</si>
  <si>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</si>
  <si>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</si>
  <si>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</si>
  <si>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</si>
  <si>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</si>
  <si>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</si>
  <si>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</si>
  <si>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</si>
  <si>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</si>
  <si>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</si>
  <si>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</si>
  <si>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</si>
  <si>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</si>
  <si>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</si>
  <si>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</si>
  <si>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</si>
  <si>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</si>
  <si>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</si>
  <si>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</si>
  <si>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</si>
  <si>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</si>
  <si>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</si>
  <si>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</si>
  <si>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</si>
  <si>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</si>
  <si>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</si>
  <si>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</si>
  <si>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</si>
  <si>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</si>
  <si>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</si>
  <si>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</si>
  <si>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</si>
  <si>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</si>
  <si>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</si>
  <si>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</si>
  <si>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</si>
  <si>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</si>
  <si>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</si>
  <si>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</si>
  <si>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</si>
  <si>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</si>
  <si>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</si>
  <si>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</si>
  <si>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</si>
  <si>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</si>
  <si>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</si>
  <si>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</si>
  <si>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</si>
  <si>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</si>
  <si>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</si>
  <si>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</si>
  <si>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</si>
  <si>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</si>
  <si>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</si>
  <si>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</si>
  <si>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</si>
  <si>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</si>
  <si>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</si>
  <si>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</si>
  <si>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</si>
  <si>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</si>
  <si>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</si>
  <si>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</si>
  <si>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</si>
  <si>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</si>
  <si>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</si>
  <si>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</si>
  <si>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</si>
  <si>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</si>
  <si>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</si>
  <si>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</si>
  <si>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</si>
  <si>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</si>
  <si>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</si>
  <si>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</si>
  <si>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</si>
  <si>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</si>
  <si>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</si>
  <si>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</si>
  <si>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</si>
  <si>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</si>
  <si>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</si>
  <si>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</si>
  <si>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</si>
  <si>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</si>
  <si>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</si>
  <si>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</si>
  <si>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</si>
  <si>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</si>
  <si>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</si>
  <si>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</si>
  <si>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</si>
  <si>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</si>
  <si>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</si>
  <si>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</si>
  <si>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</si>
  <si>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</si>
  <si>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</si>
  <si>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</si>
  <si>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</si>
  <si>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</si>
  <si>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</si>
  <si>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</si>
  <si>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</si>
  <si>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</si>
  <si>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</si>
  <si>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</si>
  <si>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</si>
  <si>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</si>
  <si>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</si>
  <si>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</si>
  <si>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</si>
  <si>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</si>
  <si>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</si>
  <si>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</si>
  <si>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</si>
  <si>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</si>
  <si>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</si>
  <si>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</si>
  <si>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</si>
  <si>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</si>
  <si>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</si>
  <si>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</si>
  <si>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</si>
  <si>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</si>
  <si>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</si>
  <si>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</si>
  <si>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</si>
  <si>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</si>
  <si>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</si>
  <si>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</si>
  <si>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</si>
  <si>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</si>
  <si>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</si>
  <si>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</si>
  <si>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</si>
  <si>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</si>
  <si>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</si>
  <si>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</si>
  <si>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</si>
  <si>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</si>
  <si>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</si>
  <si>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</si>
  <si>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</si>
  <si>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</si>
  <si>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</si>
  <si>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</si>
  <si>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</si>
  <si>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</si>
  <si>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</si>
  <si>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</si>
  <si>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</si>
  <si>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</si>
  <si>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</si>
  <si>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</si>
  <si>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</si>
  <si>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</si>
  <si>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</si>
  <si>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</si>
  <si>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</si>
  <si>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</si>
  <si>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</si>
  <si>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</si>
  <si>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</si>
  <si>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</si>
  <si>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</si>
  <si>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</si>
  <si>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</si>
  <si>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</si>
  <si>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</si>
  <si>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</si>
  <si>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</si>
  <si>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</si>
  <si>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</si>
  <si>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</si>
  <si>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</si>
  <si>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</si>
  <si>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</si>
  <si>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</si>
  <si>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</si>
  <si>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</si>
  <si>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</si>
  <si>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</si>
  <si>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</si>
  <si>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</si>
  <si>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</si>
  <si>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</si>
  <si>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</si>
  <si>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</si>
  <si>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</si>
  <si>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</si>
  <si>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</si>
  <si>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</si>
  <si>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</si>
  <si>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</si>
  <si>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</si>
  <si>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</si>
  <si>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</si>
  <si>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</si>
  <si>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</si>
  <si>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</si>
  <si>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</si>
  <si>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</si>
  <si>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</si>
  <si>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</si>
  <si>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</si>
  <si>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</si>
  <si>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</si>
  <si>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</si>
  <si>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</si>
  <si>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</si>
  <si>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</si>
  <si>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</si>
  <si>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</si>
  <si>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</si>
  <si>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</si>
  <si>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</si>
  <si>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</si>
  <si>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</si>
  <si>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</si>
  <si>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</si>
  <si>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</si>
  <si>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</si>
  <si>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</si>
  <si>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</si>
  <si>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</si>
  <si>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</si>
  <si>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</si>
  <si>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</si>
  <si>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</si>
  <si>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</si>
  <si>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</si>
  <si>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</si>
  <si>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</si>
  <si>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</si>
  <si>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</si>
  <si>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</si>
  <si>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</si>
  <si>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</si>
  <si>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</si>
  <si>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</si>
  <si>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</si>
  <si>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</si>
  <si>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</si>
  <si>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</si>
  <si>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</si>
  <si>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</si>
  <si>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</si>
  <si>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</si>
  <si>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</si>
  <si>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</si>
  <si>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</si>
  <si>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</si>
  <si>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</si>
  <si>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</si>
  <si>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</si>
  <si>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</si>
  <si>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</si>
  <si>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</si>
  <si>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</si>
  <si>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</si>
  <si>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</si>
  <si>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</si>
  <si>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</si>
  <si>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</si>
  <si>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</si>
  <si>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</si>
  <si>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</si>
  <si>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</si>
  <si>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</si>
  <si>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</si>
  <si>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</si>
  <si>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</si>
  <si>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</si>
  <si>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</si>
  <si>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</si>
  <si>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</si>
  <si>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</si>
  <si>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</si>
  <si>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</si>
  <si>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</si>
  <si>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</si>
  <si>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</si>
  <si>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</si>
  <si>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</si>
  <si>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</si>
  <si>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</si>
  <si>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</si>
  <si>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</si>
  <si>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</si>
  <si>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</si>
  <si>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</si>
  <si>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</si>
  <si>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</si>
  <si>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</si>
  <si>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</si>
  <si>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</si>
  <si>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</si>
  <si>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</si>
  <si>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</si>
  <si>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</si>
  <si>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</si>
  <si>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</si>
  <si>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</si>
  <si>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</si>
  <si>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</si>
  <si>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</si>
  <si>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</si>
  <si>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</si>
  <si>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</si>
  <si>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</si>
  <si>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</si>
  <si>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</si>
  <si>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</si>
  <si>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</si>
  <si>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</si>
  <si>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</si>
  <si>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</si>
  <si>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</si>
  <si>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</si>
  <si>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</si>
  <si>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</si>
  <si>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</si>
  <si>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</si>
  <si>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</si>
  <si>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</si>
  <si>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</si>
  <si>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</si>
  <si>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</si>
  <si>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</si>
  <si>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</si>
  <si>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</si>
  <si>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</si>
  <si>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</si>
  <si>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</si>
  <si>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</si>
  <si>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</si>
  <si>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</si>
  <si>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</si>
  <si>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</si>
  <si>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</si>
  <si>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</si>
  <si>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</si>
  <si>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</si>
  <si>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</si>
  <si>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</si>
  <si>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</si>
  <si>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</si>
  <si>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</si>
  <si>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</si>
  <si>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</si>
  <si>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</si>
  <si>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</si>
  <si>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</si>
  <si>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</si>
  <si>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</si>
  <si>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</si>
  <si>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</si>
  <si>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</si>
  <si>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</si>
  <si>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</si>
  <si>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</si>
  <si>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</si>
  <si>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</si>
  <si>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</si>
  <si>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</si>
  <si>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</si>
  <si>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</si>
  <si>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</si>
  <si>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</si>
  <si>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</si>
  <si>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</si>
  <si>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</si>
  <si>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</si>
  <si>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</si>
  <si>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</si>
  <si>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</si>
  <si>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</si>
  <si>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</si>
  <si>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</si>
  <si>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</si>
  <si>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</si>
  <si>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</si>
  <si>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</si>
  <si>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</si>
  <si>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</si>
  <si>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</si>
  <si>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</si>
  <si>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</si>
  <si>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</si>
  <si>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</si>
  <si>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</si>
  <si>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</si>
  <si>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</si>
  <si>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</si>
  <si>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</si>
  <si>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</si>
  <si>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</si>
  <si>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</si>
  <si>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</si>
  <si>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</si>
  <si>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</si>
  <si>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</si>
  <si>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</si>
  <si>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</si>
  <si>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</si>
  <si>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</si>
  <si>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</si>
  <si>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</si>
  <si>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</si>
  <si>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</si>
  <si>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</si>
  <si>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</si>
  <si>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</si>
  <si>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</si>
  <si>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</si>
  <si>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</si>
  <si>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</si>
  <si>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</si>
  <si>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</si>
  <si>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</si>
  <si>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</si>
  <si>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</si>
  <si>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</si>
  <si>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</si>
  <si>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</si>
  <si>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</si>
  <si>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</si>
  <si>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</si>
  <si>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</si>
  <si>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</si>
  <si>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</si>
  <si>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</si>
  <si>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</si>
  <si>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</si>
  <si>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</si>
  <si>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</si>
  <si>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</si>
  <si>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</si>
  <si>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</si>
  <si>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</si>
  <si>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</si>
  <si>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</si>
  <si>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</si>
  <si>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</si>
  <si>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</si>
  <si>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</si>
  <si>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</si>
  <si>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</si>
  <si>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</si>
  <si>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</si>
  <si>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</si>
  <si>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</si>
  <si>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</si>
  <si>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</si>
  <si>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</si>
  <si>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</si>
  <si>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</si>
  <si>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</si>
  <si>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</si>
  <si>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</si>
  <si>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</si>
  <si>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</si>
  <si>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</si>
  <si>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</si>
  <si>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</si>
  <si>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</si>
  <si>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</si>
  <si>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</si>
  <si>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</si>
  <si>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</si>
  <si>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</si>
  <si>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</si>
  <si>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</si>
  <si>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</si>
  <si>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</si>
  <si>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</si>
  <si>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</si>
  <si>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</si>
  <si>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</si>
  <si>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</si>
  <si>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</si>
  <si>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</si>
  <si>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</si>
  <si>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</si>
  <si>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</si>
  <si>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</si>
  <si>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</si>
  <si>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</si>
  <si>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</si>
  <si>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</si>
  <si>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</si>
  <si>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</si>
  <si>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</si>
  <si>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</si>
  <si>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</si>
  <si>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</si>
  <si>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</si>
  <si>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</si>
  <si>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</si>
  <si>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</si>
  <si>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</si>
  <si>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</si>
  <si>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</si>
  <si>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</si>
  <si>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</si>
  <si>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</si>
  <si>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</si>
  <si>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</si>
  <si>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</si>
  <si>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</si>
  <si>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</si>
  <si>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</si>
  <si>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</si>
  <si>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</si>
  <si>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</si>
  <si>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</si>
  <si>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</si>
  <si>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</si>
  <si>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</si>
  <si>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</si>
  <si>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</si>
  <si>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</si>
  <si>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</si>
  <si>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</si>
  <si>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</si>
  <si>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</si>
  <si>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</si>
  <si>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</si>
  <si>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</si>
  <si>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</si>
  <si>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</si>
  <si>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</si>
  <si>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</si>
  <si>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</si>
  <si>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</si>
  <si>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</si>
  <si>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</si>
  <si>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</si>
  <si>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</si>
  <si>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</si>
  <si>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</si>
  <si>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</si>
  <si>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</si>
  <si>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</si>
  <si>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</si>
  <si>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</si>
  <si>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</si>
  <si>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</si>
  <si>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</si>
  <si>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</si>
  <si>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</si>
  <si>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</si>
  <si>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</si>
  <si>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</si>
  <si>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</si>
  <si>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</si>
  <si>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</si>
  <si>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</si>
  <si>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</si>
  <si>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</si>
  <si>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</si>
  <si>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</si>
  <si>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</si>
  <si>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</si>
  <si>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</si>
  <si>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</si>
  <si>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</si>
  <si>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</si>
  <si>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</si>
  <si>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</si>
  <si>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</si>
  <si>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</si>
  <si>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</si>
  <si>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</si>
  <si>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</si>
  <si>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</si>
  <si>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</si>
  <si>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</si>
  <si>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</si>
  <si>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</si>
  <si>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</si>
  <si>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</si>
  <si>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</si>
  <si>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</si>
  <si>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</si>
  <si>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</si>
  <si>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</si>
  <si>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</si>
  <si>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</si>
  <si>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</si>
  <si>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</si>
  <si>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</si>
  <si>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</si>
  <si>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</si>
  <si>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</si>
  <si>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</si>
  <si>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</si>
  <si>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</si>
  <si>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</si>
  <si>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</si>
  <si>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</si>
  <si>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</si>
  <si>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</si>
  <si>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</si>
  <si>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</si>
  <si>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</si>
  <si>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</si>
  <si>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</si>
  <si>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</si>
  <si>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</si>
  <si>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</si>
  <si>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</si>
  <si>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</si>
  <si>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</si>
  <si>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</si>
  <si>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</si>
  <si>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</si>
  <si>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</si>
  <si>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</si>
  <si>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</si>
  <si>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</si>
  <si>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</si>
  <si>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</si>
  <si>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</si>
  <si>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</si>
  <si>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</si>
  <si>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</si>
  <si>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</si>
  <si>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</si>
  <si>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</si>
  <si>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</si>
  <si>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</si>
  <si>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</si>
  <si>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</si>
  <si>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</si>
  <si>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</si>
  <si>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</si>
  <si>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</si>
  <si>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</si>
  <si>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</si>
  <si>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</si>
  <si>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</si>
  <si>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</si>
  <si>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</si>
  <si>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</si>
  <si>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</si>
  <si>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</si>
  <si>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</si>
  <si>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</si>
  <si>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</si>
  <si>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</si>
  <si>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</si>
  <si>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</si>
  <si>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</si>
  <si>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</si>
  <si>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</si>
  <si>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</si>
  <si>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</si>
  <si>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</si>
  <si>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</si>
  <si>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</si>
  <si>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</si>
  <si>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</si>
  <si>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</si>
  <si>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</si>
  <si>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</si>
  <si>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</si>
  <si>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</si>
  <si>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</si>
  <si>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</si>
  <si>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</si>
  <si>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</si>
  <si>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</si>
  <si>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</si>
  <si>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</si>
  <si>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</si>
  <si>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</si>
  <si>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</si>
  <si>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</si>
  <si>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</si>
  <si>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</si>
  <si>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</si>
  <si>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</si>
  <si>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</si>
  <si>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</si>
  <si>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</si>
  <si>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</si>
  <si>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</si>
  <si>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</si>
  <si>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</si>
  <si>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</si>
  <si>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</si>
  <si>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</si>
  <si>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</si>
  <si>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</si>
  <si>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</si>
  <si>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</si>
  <si>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</si>
  <si>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</si>
  <si>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</si>
  <si>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</si>
  <si>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</si>
  <si>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</si>
  <si>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</si>
  <si>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</si>
  <si>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</si>
  <si>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</si>
  <si>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</si>
  <si>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</si>
  <si>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</si>
  <si>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</si>
  <si>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</si>
  <si>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</si>
  <si>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</si>
  <si>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</si>
  <si>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</si>
  <si>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</si>
  <si>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</si>
  <si>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</si>
  <si>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</si>
  <si>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</si>
  <si>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</si>
  <si>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</si>
  <si>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</si>
  <si>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</si>
  <si>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</si>
  <si>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</si>
  <si>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</si>
  <si>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</si>
  <si>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</si>
  <si>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</si>
  <si>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</si>
  <si>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</si>
  <si>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</si>
  <si>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</si>
  <si>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</si>
  <si>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</si>
  <si>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</si>
  <si>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</si>
  <si>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</si>
  <si>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</si>
  <si>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</si>
  <si>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</si>
  <si>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</si>
  <si>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</si>
  <si>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</si>
  <si>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</si>
  <si>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</si>
  <si>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</si>
  <si>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</si>
  <si>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</si>
  <si>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</si>
  <si>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</si>
  <si>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</si>
  <si>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</si>
  <si>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</si>
  <si>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</si>
  <si>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</si>
  <si>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</si>
  <si>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</si>
  <si>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</si>
  <si>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</si>
  <si>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</si>
  <si>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</si>
  <si>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</si>
  <si>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</si>
  <si>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</si>
  <si>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</si>
  <si>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</si>
  <si>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</si>
  <si>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</si>
  <si>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</si>
  <si>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</si>
  <si>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</si>
  <si>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</si>
  <si>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</si>
  <si>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</si>
  <si>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</si>
  <si>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</si>
  <si>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</si>
  <si>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</si>
  <si>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</si>
  <si>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</si>
  <si>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</si>
  <si>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</si>
  <si>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</si>
  <si>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</si>
  <si>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</si>
  <si>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</si>
  <si>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</si>
  <si>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</si>
  <si>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</si>
  <si>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</si>
  <si>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</si>
  <si>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</si>
  <si>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</si>
  <si>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</si>
  <si>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</si>
  <si>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</si>
  <si>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</si>
  <si>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</si>
  <si>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</si>
  <si>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</si>
  <si>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</si>
  <si>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</si>
  <si>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</si>
  <si>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</si>
  <si>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</si>
  <si>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</si>
  <si>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</si>
  <si>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</si>
  <si>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</si>
  <si>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</si>
  <si>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</si>
  <si>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</si>
  <si>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</si>
  <si>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</si>
  <si>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</si>
  <si>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</si>
  <si>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</si>
  <si>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</si>
  <si>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</si>
  <si>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</si>
  <si>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</si>
  <si>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</si>
  <si>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</si>
  <si>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</si>
  <si>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</si>
  <si>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</si>
  <si>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</si>
  <si>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</si>
  <si>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</si>
  <si>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</si>
  <si>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</si>
  <si>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</si>
  <si>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</si>
  <si>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</si>
  <si>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</si>
  <si>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</si>
  <si>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</si>
  <si>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</si>
  <si>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</si>
  <si>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</si>
  <si>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</si>
  <si>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</si>
  <si>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</si>
  <si>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</si>
  <si>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</si>
  <si>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</si>
  <si>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</si>
  <si>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</si>
  <si>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</si>
  <si>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</si>
  <si>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</si>
  <si>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</si>
  <si>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</si>
  <si>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</si>
  <si>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</si>
  <si>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</si>
  <si>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</si>
  <si>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</si>
  <si>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</si>
  <si>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</si>
  <si>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</si>
  <si>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</si>
  <si>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</si>
  <si>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</si>
  <si>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</si>
  <si>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</si>
  <si>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</si>
  <si>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</si>
  <si>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</si>
  <si>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</si>
  <si>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</si>
  <si>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</si>
  <si>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</si>
  <si>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</si>
  <si>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</si>
  <si>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</si>
  <si>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</si>
  <si>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</si>
  <si>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</si>
  <si>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</si>
  <si>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</si>
  <si>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</si>
  <si>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</si>
  <si>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</si>
  <si>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</si>
  <si>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</si>
  <si>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</si>
  <si>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</si>
  <si>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</si>
  <si>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</si>
  <si>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</si>
  <si>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</si>
  <si>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</si>
  <si>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</si>
  <si>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</si>
  <si>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</si>
  <si>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</si>
  <si>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</si>
  <si>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</si>
  <si>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</si>
  <si>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</si>
  <si>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</si>
  <si>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</si>
  <si>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</si>
  <si>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</si>
  <si>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</si>
  <si>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</si>
  <si>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</si>
  <si>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</si>
  <si>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</si>
  <si>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</si>
  <si>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</si>
  <si>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</si>
  <si>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</si>
  <si>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</si>
  <si>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</si>
  <si>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</si>
  <si>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</si>
  <si>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</si>
  <si>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</si>
  <si>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</si>
  <si>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</si>
  <si>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</si>
  <si>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</si>
  <si>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</si>
  <si>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</si>
  <si>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</si>
  <si>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</si>
  <si>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</si>
  <si>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</si>
  <si>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</si>
  <si>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</si>
  <si>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</si>
  <si>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</si>
  <si>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</si>
  <si>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</si>
  <si>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</si>
  <si>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</si>
  <si>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</si>
  <si>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</si>
  <si>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</si>
  <si>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</si>
  <si>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</si>
  <si>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</si>
  <si>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</si>
  <si>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</si>
  <si>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</si>
  <si>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</si>
  <si>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</si>
  <si>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</si>
  <si>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</si>
  <si>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</si>
  <si>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</si>
  <si>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</si>
  <si>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</si>
  <si>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</si>
  <si>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</si>
  <si>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</si>
  <si>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</si>
  <si>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</si>
  <si>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</si>
  <si>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</si>
  <si>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</si>
  <si>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</si>
  <si>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</si>
  <si>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</si>
  <si>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</si>
  <si>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</si>
  <si>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</si>
  <si>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</si>
  <si>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</si>
  <si>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</si>
  <si>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</si>
  <si>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</si>
  <si>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</si>
  <si>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</si>
  <si>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</si>
  <si>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</si>
  <si>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</si>
  <si>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</si>
  <si>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</si>
  <si>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</si>
  <si>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</si>
  <si>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</si>
  <si>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</si>
  <si>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</si>
  <si>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</si>
  <si>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</si>
  <si>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</si>
  <si>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</si>
  <si>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</si>
  <si>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</si>
  <si>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</si>
  <si>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</si>
  <si>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</si>
  <si>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</si>
  <si>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</si>
  <si>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</si>
  <si>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</si>
  <si>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</si>
  <si>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</si>
  <si>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</si>
  <si>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</si>
  <si>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</si>
  <si>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</si>
  <si>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</si>
  <si>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</si>
  <si>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</si>
  <si>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</si>
  <si>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</si>
  <si>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</si>
  <si>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</si>
  <si>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</si>
  <si>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</si>
  <si>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</si>
  <si>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</si>
  <si>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</si>
  <si>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</si>
  <si>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</si>
  <si>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</si>
  <si>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</si>
  <si>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</si>
  <si>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</si>
  <si>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</si>
  <si>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</si>
  <si>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</si>
  <si>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</si>
  <si>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</si>
  <si>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</si>
  <si>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</si>
  <si>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</si>
  <si>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</si>
  <si>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</si>
  <si>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</si>
  <si>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</si>
  <si>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</si>
  <si>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</si>
  <si>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</si>
  <si>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</si>
  <si>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</si>
  <si>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</si>
  <si>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</si>
  <si>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</si>
  <si>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</si>
  <si>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</si>
  <si>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</si>
  <si>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</si>
  <si>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</si>
  <si>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</si>
  <si>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</si>
  <si>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</si>
  <si>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</si>
  <si>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</si>
  <si>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</si>
  <si>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</si>
  <si>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</si>
  <si>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</si>
  <si>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</si>
  <si>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</si>
  <si>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</si>
  <si>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</si>
  <si>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</si>
  <si>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</si>
  <si>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</si>
  <si>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</si>
  <si>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</si>
  <si>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</si>
  <si>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</si>
  <si>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</si>
  <si>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</si>
  <si>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</si>
  <si>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</si>
  <si>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</si>
  <si>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</si>
  <si>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</si>
  <si>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</si>
  <si>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</si>
  <si>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</si>
  <si>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</si>
  <si>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</si>
  <si>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</si>
  <si>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</si>
  <si>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</si>
  <si>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</si>
  <si>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</si>
  <si>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</si>
  <si>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</si>
  <si>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</si>
  <si>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</si>
  <si>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</si>
  <si>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</si>
  <si>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</si>
  <si>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</si>
  <si>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</si>
  <si>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</si>
  <si>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</si>
  <si>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</si>
  <si>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</si>
  <si>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</si>
  <si>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</si>
  <si>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</si>
  <si>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</si>
  <si>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</si>
  <si>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</si>
  <si>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</si>
  <si>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</si>
  <si>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</si>
  <si>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</si>
  <si>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</si>
  <si>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</si>
  <si>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</si>
  <si>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</si>
  <si>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</si>
  <si>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</si>
  <si>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</si>
  <si>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</si>
  <si>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</si>
  <si>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</si>
  <si>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</si>
  <si>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</si>
  <si>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</si>
  <si>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</si>
  <si>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</si>
  <si>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</si>
  <si>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</si>
  <si>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</si>
  <si>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</si>
  <si>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</si>
  <si>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</si>
  <si>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</si>
  <si>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</si>
  <si>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</si>
  <si>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</si>
  <si>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</si>
  <si>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</si>
  <si>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</si>
  <si>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</si>
  <si>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</si>
  <si>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</si>
  <si>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</si>
  <si>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</si>
  <si>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</si>
  <si>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</si>
  <si>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</si>
  <si>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</si>
  <si>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</si>
  <si>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</si>
  <si>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</si>
  <si>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</si>
  <si>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</si>
  <si>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</si>
  <si>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</si>
  <si>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</si>
  <si>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</si>
  <si>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</si>
  <si>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</si>
  <si>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</si>
  <si>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</si>
  <si>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</si>
  <si>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</si>
  <si>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</si>
  <si>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</si>
  <si>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</si>
  <si>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</si>
  <si>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</si>
  <si>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</si>
  <si>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</si>
  <si>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</si>
  <si>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</si>
  <si>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</si>
  <si>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</si>
  <si>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</si>
  <si>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</si>
  <si>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</si>
  <si>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</si>
  <si>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</si>
  <si>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</si>
  <si>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</si>
  <si>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</si>
  <si>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</si>
  <si>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</si>
  <si>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</si>
  <si>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</si>
  <si>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</si>
  <si>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</si>
  <si>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</si>
  <si>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</si>
  <si>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</si>
  <si>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</si>
  <si>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</si>
  <si>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</si>
  <si>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</si>
  <si>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</si>
  <si>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</si>
  <si>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</si>
  <si>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</si>
  <si>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</si>
  <si>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</si>
  <si>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</si>
  <si>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</si>
  <si>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</si>
  <si>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</si>
  <si>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</si>
  <si>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</si>
  <si>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</si>
  <si>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</si>
  <si>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</si>
  <si>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</si>
  <si>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</si>
  <si>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</si>
  <si>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</si>
  <si>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</si>
  <si>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</si>
  <si>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</si>
  <si>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</si>
  <si>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</si>
  <si>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</si>
  <si>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</si>
  <si>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</si>
  <si>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</si>
  <si>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</si>
  <si>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</si>
  <si>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</si>
  <si>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</si>
  <si>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</si>
  <si>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</si>
  <si>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</si>
  <si>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</si>
  <si>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</si>
  <si>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</si>
  <si>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</si>
  <si>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</si>
  <si>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</si>
  <si>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</si>
  <si>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</si>
  <si>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</si>
  <si>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</si>
  <si>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</si>
  <si>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</si>
  <si>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</si>
  <si>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</si>
  <si>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</si>
  <si>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</si>
  <si>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</si>
  <si>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</si>
  <si>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</si>
  <si>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</si>
  <si>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</si>
  <si>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</si>
  <si>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</si>
  <si>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</si>
  <si>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</si>
  <si>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</si>
  <si>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</si>
  <si>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</si>
  <si>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</si>
  <si>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</si>
  <si>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</si>
  <si>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</si>
  <si>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</si>
  <si>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</si>
  <si>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</si>
  <si>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</si>
  <si>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</si>
  <si>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</si>
  <si>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</si>
  <si>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</si>
  <si>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</si>
  <si>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</si>
  <si>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</si>
  <si>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</si>
  <si>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</si>
  <si>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</si>
  <si>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</si>
  <si>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</si>
  <si>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</si>
  <si>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</si>
  <si>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</si>
  <si>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</si>
  <si>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</si>
  <si>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</si>
  <si>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</si>
  <si>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</si>
  <si>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</si>
  <si>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</si>
  <si>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</si>
  <si>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</si>
  <si>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</si>
  <si>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</si>
  <si>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</si>
  <si>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</si>
  <si>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</si>
  <si>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</si>
  <si>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</si>
  <si>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</si>
  <si>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</si>
  <si>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</si>
  <si>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</si>
  <si>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</si>
  <si>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</si>
  <si>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</si>
  <si>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</si>
  <si>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</si>
  <si>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</si>
  <si>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</si>
  <si>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</si>
  <si>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</si>
  <si>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</si>
  <si>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</si>
  <si>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</si>
  <si>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</si>
  <si>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</si>
  <si>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</si>
  <si>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</si>
  <si>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</si>
  <si>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</si>
  <si>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</si>
  <si>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</si>
  <si>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</si>
  <si>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</si>
  <si>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</si>
  <si>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</si>
  <si>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</si>
  <si>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</si>
  <si>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</si>
  <si>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</si>
  <si>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</si>
  <si>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</si>
  <si>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</si>
  <si>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</si>
  <si>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</si>
  <si>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</si>
  <si>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</si>
  <si>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</si>
  <si>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</si>
  <si>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</si>
  <si>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</si>
  <si>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</si>
  <si>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</si>
  <si>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</si>
  <si>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</si>
  <si>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</si>
  <si>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</si>
  <si>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</si>
  <si>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</si>
  <si>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</si>
  <si>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</si>
  <si>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</si>
  <si>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</si>
  <si>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</si>
  <si>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</si>
  <si>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</si>
  <si>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</si>
  <si>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</si>
  <si>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</si>
  <si>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</si>
  <si>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</si>
  <si>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</si>
  <si>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</si>
  <si>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</si>
  <si>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</si>
  <si>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</si>
  <si>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</si>
  <si>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</si>
  <si>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</si>
  <si>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</si>
  <si>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</si>
  <si>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</si>
  <si>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</si>
  <si>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</si>
  <si>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</si>
  <si>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</si>
  <si>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</si>
  <si>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</si>
  <si>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</si>
  <si>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</si>
  <si>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</si>
  <si>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</si>
  <si>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</si>
  <si>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</si>
  <si>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</si>
  <si>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</si>
  <si>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</si>
  <si>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</si>
  <si>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</si>
  <si>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</si>
  <si>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</si>
  <si>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</si>
  <si>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</si>
  <si>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</si>
  <si>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</si>
  <si>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</si>
  <si>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</si>
  <si>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</si>
  <si>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</si>
  <si>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</si>
  <si>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</si>
  <si>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</si>
  <si>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</si>
  <si>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</si>
  <si>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</si>
  <si>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</si>
  <si>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</si>
  <si>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</si>
  <si>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</si>
  <si>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</si>
  <si>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</si>
  <si>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</si>
  <si>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</si>
  <si>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</si>
  <si>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</si>
  <si>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</si>
  <si>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</si>
  <si>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</si>
  <si>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</si>
  <si>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</si>
  <si>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</si>
  <si>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</si>
  <si>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</si>
  <si>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</si>
  <si>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</si>
  <si>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</si>
  <si>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</si>
  <si>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</si>
  <si>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</si>
  <si>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</si>
  <si>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</si>
  <si>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</si>
  <si>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</si>
  <si>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</si>
  <si>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</si>
  <si>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</si>
  <si>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</si>
  <si>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</si>
  <si>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</si>
  <si>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</si>
  <si>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</si>
  <si>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</si>
  <si>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</si>
  <si>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</si>
  <si>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</si>
  <si>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</si>
  <si>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</si>
  <si>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</si>
  <si>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</si>
  <si>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</si>
  <si>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</si>
  <si>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</si>
  <si>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</si>
  <si>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</si>
  <si>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</si>
  <si>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</si>
  <si>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</si>
  <si>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</si>
  <si>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</si>
  <si>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</si>
  <si>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</si>
  <si>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</si>
  <si>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</si>
  <si>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</si>
  <si>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</si>
  <si>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</si>
  <si>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</si>
  <si>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</si>
  <si>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</si>
  <si>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</si>
  <si>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</si>
  <si>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</si>
  <si>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</si>
  <si>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</si>
  <si>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</si>
  <si>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</si>
  <si>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</si>
  <si>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</si>
  <si>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</si>
  <si>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</si>
  <si>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</si>
  <si>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</si>
  <si>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</si>
  <si>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</si>
  <si>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</si>
  <si>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</si>
  <si>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</si>
  <si>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</si>
  <si>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</si>
  <si>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</si>
  <si>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</si>
  <si>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</si>
  <si>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</si>
  <si>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</si>
  <si>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</si>
  <si>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</si>
  <si>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</si>
  <si>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</si>
  <si>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</si>
  <si>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</si>
  <si>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</si>
  <si>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</si>
  <si>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</si>
  <si>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</si>
  <si>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</si>
  <si>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</si>
  <si>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</si>
  <si>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</si>
  <si>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</si>
  <si>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</si>
  <si>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</si>
  <si>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</si>
  <si>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</si>
  <si>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</si>
  <si>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</si>
  <si>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</si>
  <si>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</si>
  <si>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</si>
  <si>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</si>
  <si>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</si>
  <si>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</si>
  <si>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</si>
  <si>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</si>
  <si>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</si>
  <si>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</si>
  <si>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</si>
  <si>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</si>
  <si>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</si>
  <si>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</si>
  <si>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</si>
  <si>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</si>
  <si>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</si>
  <si>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</si>
  <si>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</si>
  <si>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</si>
  <si>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</si>
  <si>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</si>
  <si>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</si>
  <si>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</si>
  <si>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</si>
  <si>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</si>
  <si>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</si>
  <si>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</si>
  <si>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</si>
  <si>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</si>
  <si>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</si>
  <si>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</si>
  <si>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</si>
  <si>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</si>
  <si>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</si>
  <si>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</si>
  <si>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</si>
  <si>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</si>
  <si>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</si>
  <si>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</si>
  <si>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</si>
  <si>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</si>
  <si>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</si>
  <si>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</si>
  <si>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</si>
  <si>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</si>
  <si>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</si>
  <si>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</si>
  <si>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</si>
  <si>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</si>
  <si>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</si>
  <si>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</si>
  <si>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</si>
  <si>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</si>
  <si>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</si>
  <si>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</si>
  <si>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</si>
  <si>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</si>
  <si>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</si>
  <si>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</si>
  <si>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</si>
  <si>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</si>
  <si>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</si>
  <si>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</si>
  <si>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</si>
  <si>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</si>
  <si>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</si>
  <si>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</si>
  <si>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</si>
  <si>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</si>
  <si>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</si>
  <si>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</si>
  <si>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</si>
  <si>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</si>
  <si>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</si>
  <si>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</si>
  <si>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</si>
  <si>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</si>
  <si>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</si>
  <si>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</si>
  <si>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</si>
  <si>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</si>
  <si>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</si>
  <si>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</si>
  <si>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</si>
  <si>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</si>
  <si>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</si>
  <si>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</si>
  <si>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</si>
  <si>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</si>
  <si>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</si>
  <si>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</si>
  <si>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</si>
  <si>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</si>
  <si>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</si>
  <si>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</si>
  <si>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</si>
  <si>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</si>
  <si>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</si>
  <si>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</si>
  <si>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</si>
  <si>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</si>
  <si>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</si>
  <si>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</si>
  <si>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</si>
  <si>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</si>
  <si>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</si>
  <si>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</si>
  <si>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</si>
  <si>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</si>
  <si>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</si>
  <si>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</si>
  <si>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</si>
  <si>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</si>
  <si>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</si>
  <si>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</si>
  <si>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</si>
  <si>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</si>
  <si>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</si>
  <si>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</si>
  <si>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</si>
  <si>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</si>
  <si>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</si>
  <si>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</si>
  <si>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</si>
  <si>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</si>
  <si>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</si>
  <si>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</si>
  <si>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</si>
  <si>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</si>
  <si>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</si>
  <si>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</si>
  <si>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</si>
  <si>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</si>
  <si>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</si>
  <si>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</si>
  <si>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</si>
  <si>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</si>
  <si>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</si>
  <si>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</si>
  <si>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</si>
  <si>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</si>
  <si>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</si>
  <si>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</si>
  <si>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</si>
  <si>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</si>
  <si>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</si>
  <si>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</si>
  <si>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</si>
  <si>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</si>
  <si>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</si>
  <si>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</si>
  <si>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</si>
  <si>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</si>
  <si>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</si>
  <si>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</si>
  <si>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</si>
  <si>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</si>
  <si>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</si>
  <si>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</si>
  <si>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</si>
  <si>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</si>
  <si>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</si>
  <si>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</si>
  <si>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</si>
  <si>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</si>
  <si>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</si>
  <si>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</si>
  <si>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</si>
  <si>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</si>
  <si>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</si>
  <si>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</si>
  <si>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</si>
  <si>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</si>
  <si>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</si>
  <si>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</si>
  <si>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</si>
  <si>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</si>
  <si>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</si>
  <si>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</si>
  <si>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</si>
  <si>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</si>
  <si>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</si>
  <si>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</si>
  <si>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</si>
  <si>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</si>
  <si>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</si>
  <si>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</si>
  <si>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</si>
  <si>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</si>
  <si>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</si>
  <si>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</si>
  <si>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</si>
  <si>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</si>
  <si>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</si>
  <si>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</si>
  <si>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</si>
  <si>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</si>
  <si>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</si>
  <si>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</si>
  <si>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</si>
  <si>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</si>
  <si>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</si>
  <si>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</si>
  <si>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</si>
  <si>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</si>
  <si>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</si>
  <si>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</si>
  <si>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</si>
  <si>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</si>
  <si>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</si>
  <si>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</si>
  <si>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</si>
  <si>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</si>
  <si>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</si>
  <si>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</si>
  <si>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</si>
  <si>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</si>
  <si>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</si>
  <si>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</si>
  <si>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</si>
  <si>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</si>
  <si>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</si>
  <si>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</si>
  <si>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</si>
  <si>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</si>
  <si>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</si>
  <si>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</si>
  <si>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</si>
  <si>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</si>
  <si>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</si>
  <si>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</si>
  <si>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</si>
  <si>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</si>
  <si>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</si>
  <si>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</si>
  <si>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</si>
  <si>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</si>
  <si>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</si>
  <si>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</si>
  <si>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</si>
  <si>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</si>
  <si>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</si>
  <si>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</si>
  <si>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</si>
  <si>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</si>
  <si>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</si>
  <si>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</si>
  <si>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</si>
  <si>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</si>
  <si>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</si>
  <si>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</si>
  <si>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</si>
  <si>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</si>
  <si>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</si>
  <si>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</si>
  <si>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</si>
  <si>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</si>
  <si>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</si>
  <si>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</si>
  <si>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</si>
  <si>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</si>
  <si>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</si>
  <si>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</si>
  <si>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</si>
  <si>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</si>
  <si>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</si>
  <si>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</si>
  <si>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</si>
  <si>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</si>
  <si>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</si>
  <si>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</si>
  <si>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</si>
  <si>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</si>
  <si>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</si>
  <si>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</si>
  <si>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</si>
  <si>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</si>
  <si>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</si>
  <si>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</si>
  <si>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</si>
  <si>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</si>
  <si>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</si>
  <si>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</si>
  <si>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</si>
  <si>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</si>
  <si>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</si>
  <si>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</si>
  <si>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</si>
  <si>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</si>
  <si>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</si>
  <si>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</si>
  <si>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</si>
  <si>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</si>
  <si>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</si>
  <si>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</si>
  <si>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</si>
  <si>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</si>
  <si>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</si>
  <si>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</si>
  <si>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</si>
  <si>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</si>
  <si>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</si>
  <si>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</si>
  <si>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</si>
  <si>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</si>
  <si>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</si>
  <si>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</si>
  <si>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</si>
  <si>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</si>
  <si>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</si>
  <si>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</si>
  <si>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</si>
  <si>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</si>
  <si>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</si>
  <si>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</si>
  <si>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</si>
  <si>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</si>
  <si>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</si>
  <si>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</si>
  <si>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</si>
  <si>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</si>
  <si>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</si>
  <si>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</si>
  <si>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</si>
  <si>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</si>
  <si>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</si>
  <si>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</si>
  <si>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</si>
  <si>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</si>
  <si>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</si>
  <si>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</si>
  <si>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</si>
  <si>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</si>
  <si>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</si>
  <si>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</si>
  <si>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</si>
  <si>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</si>
  <si>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</si>
  <si>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</si>
  <si>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</si>
  <si>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</si>
  <si>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</si>
  <si>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</si>
  <si>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</si>
  <si>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</si>
  <si>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</si>
  <si>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</si>
  <si>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</si>
  <si>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</si>
  <si>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</si>
  <si>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</si>
  <si>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</si>
  <si>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</si>
  <si>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</si>
  <si>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</si>
  <si>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</si>
  <si>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</si>
  <si>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</si>
  <si>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</si>
  <si>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</si>
  <si>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</si>
  <si>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</si>
  <si>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</si>
  <si>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</si>
  <si>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</si>
  <si>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</si>
  <si>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</si>
  <si>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</si>
  <si>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</si>
  <si>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</si>
  <si>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</si>
  <si>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</si>
  <si>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</si>
  <si>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</si>
  <si>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</si>
  <si>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</si>
  <si>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</si>
  <si>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</si>
  <si>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</si>
  <si>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</si>
  <si>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</si>
  <si>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</si>
  <si>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</si>
  <si>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</si>
  <si>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</si>
  <si>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</si>
  <si>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</si>
  <si>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</si>
  <si>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</si>
  <si>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</si>
  <si>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</si>
  <si>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</si>
  <si>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</si>
  <si>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</si>
  <si>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</si>
  <si>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</si>
  <si>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</si>
  <si>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</si>
  <si>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</si>
  <si>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</si>
  <si>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</si>
  <si>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</si>
  <si>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</si>
  <si>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</si>
  <si>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</si>
  <si>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</si>
  <si>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</si>
  <si>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</si>
  <si>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</si>
  <si>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</si>
  <si>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</si>
  <si>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</si>
  <si>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</si>
  <si>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</si>
  <si>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</si>
  <si>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</si>
  <si>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</si>
  <si>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</si>
  <si>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</si>
  <si>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</si>
  <si>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</si>
  <si>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</si>
  <si>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</si>
  <si>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</si>
  <si>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</si>
  <si>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</si>
  <si>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</si>
  <si>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</si>
  <si>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</si>
  <si>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</si>
  <si>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</si>
  <si>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</si>
  <si>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</si>
  <si>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</si>
  <si>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</si>
  <si>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</si>
  <si>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</si>
  <si>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</si>
  <si>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</si>
  <si>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</si>
  <si>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</si>
  <si>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</si>
  <si>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</si>
  <si>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</si>
  <si>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</si>
  <si>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</si>
  <si>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</si>
  <si>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</si>
  <si>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</si>
  <si>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</si>
  <si>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</si>
  <si>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</si>
  <si>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</si>
  <si>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</si>
  <si>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</si>
  <si>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</si>
  <si>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</si>
  <si>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</si>
  <si>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</si>
  <si>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</si>
  <si>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</si>
  <si>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</si>
  <si>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</si>
  <si>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</si>
  <si>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</si>
  <si>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</si>
  <si>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</si>
  <si>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</si>
  <si>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</si>
  <si>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</si>
  <si>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</si>
  <si>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</si>
  <si>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</si>
  <si>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</si>
  <si>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</si>
  <si>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</si>
  <si>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</si>
  <si>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</si>
  <si>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</si>
  <si>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</si>
  <si>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</si>
  <si>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</si>
  <si>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</si>
  <si>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</si>
  <si>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</si>
  <si>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</si>
  <si>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</si>
  <si>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</si>
  <si>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</si>
  <si>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</si>
  <si>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</si>
  <si>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</si>
  <si>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</si>
  <si>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</si>
  <si>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</si>
  <si>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</si>
  <si>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</si>
  <si>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</si>
  <si>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</si>
  <si>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</si>
  <si>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</si>
  <si>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</si>
  <si>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</si>
  <si>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</si>
  <si>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</si>
  <si>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</si>
  <si>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</si>
  <si>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</si>
  <si>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</si>
  <si>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</si>
  <si>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</si>
  <si>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</si>
  <si>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</si>
  <si>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</si>
  <si>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</si>
  <si>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</si>
  <si>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</si>
  <si>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</si>
  <si>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</si>
  <si>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</si>
  <si>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</si>
  <si>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</si>
  <si>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</si>
  <si>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</si>
  <si>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</si>
  <si>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</si>
  <si>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</si>
  <si>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</si>
  <si>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</si>
  <si>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</si>
  <si>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</si>
  <si>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</si>
  <si>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</si>
  <si>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</si>
  <si>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</si>
  <si>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</si>
  <si>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</si>
  <si>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</si>
  <si>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</si>
  <si>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</si>
  <si>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</si>
  <si>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</si>
  <si>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</si>
  <si>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</si>
  <si>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</si>
  <si>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</si>
  <si>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</si>
  <si>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</si>
  <si>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</si>
  <si>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</si>
  <si>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</si>
  <si>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</si>
  <si>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</si>
  <si>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</si>
  <si>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</si>
  <si>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</si>
  <si>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</si>
  <si>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</si>
  <si>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</si>
  <si>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</si>
  <si>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</si>
  <si>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</si>
  <si>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</si>
  <si>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</si>
  <si>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</si>
  <si>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</si>
  <si>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</si>
  <si>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</si>
  <si>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</si>
  <si>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</si>
  <si>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</si>
  <si>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</si>
  <si>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</si>
  <si>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</si>
  <si>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</si>
  <si>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</si>
  <si>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</si>
  <si>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</si>
  <si>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</si>
  <si>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</si>
  <si>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</si>
  <si>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</si>
  <si>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</si>
  <si>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</si>
  <si>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</si>
  <si>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</si>
  <si>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</si>
  <si>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</si>
  <si>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</si>
  <si>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</si>
  <si>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</si>
  <si>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</si>
  <si>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</si>
  <si>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</si>
  <si>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</si>
  <si>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</si>
  <si>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</si>
  <si>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</si>
  <si>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</si>
  <si>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</si>
  <si>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</si>
  <si>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</si>
  <si>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</si>
  <si>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</si>
  <si>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</si>
  <si>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</si>
  <si>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</si>
  <si>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</si>
  <si>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</si>
  <si>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</si>
  <si>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</si>
  <si>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</si>
  <si>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</si>
  <si>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</si>
  <si>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</si>
  <si>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</si>
  <si>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</si>
  <si>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</si>
  <si>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</si>
  <si>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</si>
  <si>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</si>
  <si>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</si>
  <si>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</si>
  <si>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</si>
  <si>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</si>
  <si>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</si>
  <si>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</si>
  <si>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</si>
  <si>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</si>
  <si>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</si>
  <si>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</si>
  <si>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</si>
  <si>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</si>
  <si>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</si>
  <si>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</si>
  <si>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</si>
  <si>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</si>
  <si>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</si>
  <si>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</si>
  <si>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</si>
  <si>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</si>
  <si>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</si>
  <si>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</si>
  <si>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</si>
  <si>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</si>
  <si>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</si>
  <si>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</si>
  <si>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</si>
  <si>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</si>
  <si>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</si>
  <si>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</si>
  <si>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</si>
  <si>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</si>
  <si>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</si>
  <si>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</si>
  <si>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</si>
  <si>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</si>
  <si>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</si>
  <si>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</si>
  <si>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</si>
  <si>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</si>
  <si>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</si>
  <si>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</si>
  <si>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</si>
  <si>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</si>
  <si>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</si>
  <si>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</si>
  <si>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</si>
  <si>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</si>
  <si>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</si>
  <si>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</si>
  <si>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</si>
  <si>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</si>
  <si>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</si>
  <si>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</si>
  <si>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</si>
  <si>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</si>
  <si>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</si>
  <si>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</si>
  <si>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</si>
  <si>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</si>
  <si>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</si>
  <si>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</si>
  <si>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</si>
  <si>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</si>
  <si>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</si>
  <si>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</si>
  <si>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</si>
  <si>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</si>
  <si>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</si>
  <si>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</si>
  <si>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</si>
  <si>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</si>
  <si>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</si>
  <si>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</si>
  <si>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</si>
  <si>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</si>
  <si>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</si>
  <si>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</si>
  <si>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</si>
  <si>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</si>
  <si>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</si>
  <si>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</si>
  <si>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</si>
  <si>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</si>
  <si>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</si>
  <si>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</si>
  <si>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</si>
  <si>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</si>
  <si>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</si>
  <si>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</si>
  <si>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</si>
  <si>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</si>
  <si>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</si>
  <si>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</si>
  <si>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</si>
  <si>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</si>
  <si>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</si>
  <si>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</si>
  <si>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</si>
  <si>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</si>
  <si>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</si>
  <si>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</si>
  <si>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</si>
  <si>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</si>
  <si>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</si>
  <si>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</si>
  <si>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</si>
  <si>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</si>
  <si>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</si>
  <si>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</si>
  <si>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</si>
  <si>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</si>
  <si>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</si>
  <si>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</si>
  <si>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</si>
  <si>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</si>
  <si>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</si>
  <si>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</si>
  <si>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</si>
  <si>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</si>
  <si>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</si>
  <si>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</si>
  <si>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</si>
  <si>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</si>
  <si>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</si>
  <si>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</si>
  <si>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</si>
  <si>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</si>
  <si>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</si>
  <si>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</si>
  <si>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</si>
  <si>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</si>
  <si>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</si>
  <si>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</si>
  <si>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</si>
  <si>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</si>
  <si>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</si>
  <si>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</si>
  <si>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</si>
  <si>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</si>
  <si>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</si>
  <si>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</si>
  <si>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</si>
  <si>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</si>
  <si>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</si>
  <si>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</si>
  <si>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</si>
  <si>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</si>
  <si>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</si>
  <si>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</si>
  <si>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</si>
  <si>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</si>
  <si>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</si>
  <si>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</si>
  <si>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</si>
  <si>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</si>
  <si>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</si>
  <si>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</si>
  <si>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</si>
  <si>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</si>
  <si>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</si>
  <si>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</si>
  <si>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</si>
  <si>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</si>
  <si>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</si>
  <si>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</si>
  <si>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</si>
  <si>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</si>
  <si>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</si>
  <si>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</si>
  <si>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</si>
  <si>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</si>
  <si>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</si>
  <si>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</si>
  <si>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</si>
  <si>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</si>
  <si>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</si>
  <si>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</si>
  <si>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</si>
  <si>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</si>
  <si>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</si>
  <si>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</si>
  <si>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</si>
  <si>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</si>
  <si>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</si>
  <si>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</si>
  <si>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</si>
  <si>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</si>
  <si>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</si>
  <si>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</si>
  <si>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</si>
  <si>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</si>
  <si>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</si>
  <si>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</si>
  <si>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</si>
  <si>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</si>
  <si>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</si>
  <si>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</si>
  <si>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</si>
  <si>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</si>
  <si>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</si>
  <si>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</si>
  <si>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</si>
  <si>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</si>
  <si>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</si>
  <si>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</si>
  <si>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</si>
  <si>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</si>
  <si>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</si>
  <si>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</si>
  <si>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</si>
  <si>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</si>
  <si>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</si>
  <si>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</si>
  <si>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</si>
  <si>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</si>
  <si>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</si>
  <si>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</si>
  <si>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</si>
  <si>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</si>
  <si>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</si>
  <si>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</si>
  <si>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</si>
  <si>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</si>
  <si>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</si>
  <si>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</si>
  <si>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</si>
  <si>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</si>
  <si>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</si>
  <si>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</si>
  <si>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</si>
  <si>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</si>
  <si>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</si>
  <si>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</si>
  <si>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</si>
  <si>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</si>
  <si>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</si>
  <si>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</si>
  <si>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</si>
  <si>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</si>
  <si>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</si>
  <si>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</si>
  <si>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</si>
  <si>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</si>
  <si>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</si>
  <si>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</si>
  <si>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</si>
  <si>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</si>
  <si>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</si>
  <si>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</si>
  <si>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</si>
  <si>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</si>
  <si>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</si>
  <si>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</si>
  <si>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</si>
  <si>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</si>
  <si>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</si>
  <si>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</si>
  <si>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</si>
  <si>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</si>
  <si>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</si>
  <si>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</si>
  <si>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</si>
  <si>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</si>
  <si>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</si>
  <si>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</si>
  <si>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</si>
  <si>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</si>
  <si>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</si>
  <si>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</si>
  <si>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</si>
  <si>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</si>
  <si>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</si>
  <si>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</si>
  <si>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</si>
  <si>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</si>
  <si>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</si>
  <si>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</si>
  <si>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</si>
  <si>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</si>
  <si>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</si>
  <si>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</si>
  <si>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</si>
  <si>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</si>
  <si>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</si>
  <si>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</si>
  <si>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</si>
  <si>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</si>
  <si>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</si>
  <si>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</si>
  <si>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</si>
  <si>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</si>
  <si>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</si>
  <si>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</si>
  <si>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</si>
  <si>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</si>
  <si>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</si>
  <si>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</si>
  <si>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</si>
  <si>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</si>
  <si>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</si>
  <si>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</si>
  <si>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</si>
  <si>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</si>
  <si>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</si>
  <si>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</si>
  <si>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</si>
  <si>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</si>
  <si>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</si>
  <si>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</si>
  <si>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</si>
  <si>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</si>
  <si>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</si>
  <si>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</si>
  <si>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</si>
  <si>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</si>
  <si>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</si>
  <si>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</si>
  <si>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</si>
  <si>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</si>
  <si>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</si>
  <si>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</si>
  <si>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</si>
  <si>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</si>
  <si>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</si>
  <si>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</si>
  <si>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</si>
  <si>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</si>
  <si>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</si>
  <si>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</si>
  <si>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</si>
  <si>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</si>
  <si>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</si>
  <si>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</si>
  <si>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</si>
  <si>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</si>
  <si>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</si>
  <si>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</si>
  <si>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</si>
  <si>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</si>
  <si>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</si>
  <si>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</si>
  <si>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</si>
  <si>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</si>
  <si>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</si>
  <si>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</si>
  <si>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</si>
  <si>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</si>
  <si>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</si>
  <si>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</si>
  <si>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</si>
  <si>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</si>
  <si>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</si>
  <si>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</si>
  <si>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</si>
  <si>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</si>
  <si>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</si>
  <si>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</si>
  <si>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</si>
  <si>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</si>
  <si>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</si>
  <si>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</si>
  <si>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</si>
  <si>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</si>
  <si>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</si>
  <si>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</si>
  <si>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</si>
  <si>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</si>
  <si>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</si>
  <si>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</si>
  <si>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</si>
  <si>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</si>
  <si>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</si>
  <si>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</si>
  <si>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</si>
  <si>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</si>
  <si>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</si>
  <si>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</si>
  <si>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</si>
  <si>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</si>
  <si>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</si>
  <si>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</si>
  <si>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</si>
  <si>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</si>
  <si>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</si>
  <si>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</si>
  <si>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</si>
  <si>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</si>
  <si>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</si>
  <si>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</si>
  <si>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</si>
  <si>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</si>
  <si>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</si>
  <si>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</si>
  <si>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</si>
  <si>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</si>
  <si>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</si>
  <si>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</si>
  <si>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</si>
  <si>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</si>
  <si>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</si>
  <si>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</si>
  <si>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</si>
  <si>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</si>
  <si>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</si>
  <si>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</si>
  <si>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</si>
  <si>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</si>
  <si>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</si>
  <si>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</si>
  <si>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</si>
  <si>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</si>
  <si>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</si>
  <si>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</si>
  <si>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</si>
  <si>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</si>
  <si>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</si>
  <si>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</si>
  <si>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</si>
  <si>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</si>
  <si>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</si>
  <si>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</si>
  <si>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</si>
  <si>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</si>
  <si>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</si>
  <si>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</si>
  <si>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</si>
  <si>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</si>
  <si>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</si>
  <si>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</si>
  <si>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</si>
  <si>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</si>
  <si>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</si>
  <si>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</si>
  <si>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</si>
  <si>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</si>
  <si>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</si>
  <si>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</si>
  <si>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</si>
  <si>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</si>
  <si>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</si>
  <si>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</si>
  <si>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</si>
  <si>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</si>
  <si>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</si>
  <si>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</si>
  <si>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</si>
  <si>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</si>
  <si>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</si>
  <si>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</si>
  <si>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</si>
  <si>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</si>
  <si>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</si>
  <si>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</si>
  <si>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</si>
  <si>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</si>
  <si>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</si>
  <si>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</si>
  <si>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</si>
  <si>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</si>
  <si>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</si>
  <si>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</si>
  <si>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</si>
  <si>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</si>
  <si>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</si>
  <si>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</si>
  <si>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</si>
  <si>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</si>
  <si>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</si>
  <si>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</si>
  <si>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</si>
  <si>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</si>
  <si>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</si>
  <si>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</si>
  <si>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</si>
  <si>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</si>
  <si>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</si>
  <si>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</si>
  <si>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</si>
  <si>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</si>
  <si>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</si>
  <si>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</si>
  <si>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</si>
  <si>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</si>
  <si>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</si>
  <si>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</si>
  <si>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</si>
  <si>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</si>
  <si>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</si>
  <si>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</si>
  <si>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</si>
  <si>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</si>
  <si>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</si>
  <si>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</si>
  <si>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</si>
  <si>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</si>
  <si>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</si>
  <si>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</si>
  <si>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</si>
  <si>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</si>
  <si>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</si>
  <si>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</si>
  <si>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</si>
  <si>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</si>
  <si>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</si>
  <si>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</si>
  <si>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</si>
  <si>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</si>
  <si>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</si>
  <si>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</si>
  <si>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</si>
  <si>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</si>
  <si>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</si>
  <si>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</si>
  <si>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</si>
  <si>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</si>
  <si>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</si>
  <si>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</si>
  <si>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</si>
  <si>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</si>
  <si>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</si>
  <si>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</si>
  <si>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</si>
  <si>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</si>
  <si>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</si>
  <si>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</si>
  <si>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</si>
  <si>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</si>
  <si>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</si>
  <si>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</si>
  <si>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</si>
  <si>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</si>
  <si>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</si>
  <si>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</si>
  <si>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</si>
  <si>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</si>
  <si>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</si>
  <si>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</si>
  <si>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</si>
  <si>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</si>
  <si>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</si>
  <si>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</si>
  <si>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</si>
  <si>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</si>
  <si>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</si>
  <si>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</si>
  <si>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</si>
  <si>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</si>
  <si>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</si>
  <si>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</si>
  <si>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</si>
  <si>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</si>
  <si>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</si>
  <si>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</si>
  <si>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</si>
  <si>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</si>
  <si>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</si>
  <si>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</si>
  <si>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</si>
  <si>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</si>
  <si>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</si>
  <si>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</si>
  <si>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</si>
  <si>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</si>
  <si>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</si>
  <si>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</si>
  <si>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</si>
  <si>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</si>
  <si>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</si>
  <si>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</si>
  <si>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</si>
  <si>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</si>
  <si>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</si>
  <si>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</si>
  <si>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</si>
  <si>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</si>
  <si>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</si>
  <si>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</si>
  <si>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</si>
  <si>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</si>
  <si>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</si>
  <si>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</si>
  <si>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</si>
  <si>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</si>
  <si>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</si>
  <si>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</si>
  <si>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</si>
  <si>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</si>
  <si>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</si>
  <si>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</si>
  <si>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</si>
  <si>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</si>
  <si>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</si>
  <si>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</si>
  <si>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</si>
  <si>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</si>
  <si>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</si>
  <si>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</si>
  <si>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</si>
  <si>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</si>
  <si>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</si>
  <si>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</si>
  <si>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</si>
  <si>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</si>
  <si>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</si>
  <si>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</si>
  <si>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</si>
  <si>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</si>
  <si>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</si>
  <si>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</si>
  <si>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</si>
  <si>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</si>
  <si>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</si>
  <si>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</si>
  <si>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</si>
  <si>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</si>
  <si>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</si>
  <si>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</si>
  <si>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</si>
  <si>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</si>
  <si>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</si>
  <si>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</si>
  <si>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</si>
  <si>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</si>
  <si>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</si>
  <si>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</si>
  <si>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</si>
  <si>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</si>
  <si>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</si>
  <si>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</si>
  <si>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</si>
  <si>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</si>
  <si>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</si>
  <si>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</si>
  <si>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</si>
  <si>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</si>
  <si>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</si>
  <si>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</si>
  <si>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</si>
  <si>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</si>
  <si>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</si>
  <si>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</si>
  <si>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</si>
  <si>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</si>
  <si>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</si>
  <si>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</si>
  <si>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</si>
  <si>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</si>
  <si>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</si>
  <si>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</si>
  <si>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</si>
  <si>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</si>
  <si>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</si>
  <si>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</si>
  <si>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</si>
  <si>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</si>
  <si>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</si>
  <si>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</si>
  <si>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</si>
  <si>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</si>
  <si>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</si>
  <si>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</si>
  <si>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</si>
  <si>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</si>
  <si>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</si>
  <si>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</si>
  <si>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</si>
  <si>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</si>
  <si>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</si>
  <si>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</si>
  <si>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</si>
  <si>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</si>
  <si>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</si>
  <si>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</si>
  <si>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</si>
  <si>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</si>
  <si>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</si>
  <si>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</si>
  <si>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</si>
  <si>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</si>
  <si>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</si>
  <si>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</si>
  <si>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</si>
  <si>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</si>
  <si>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</si>
  <si>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</si>
  <si>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</si>
  <si>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</si>
  <si>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</si>
  <si>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</si>
  <si>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</si>
  <si>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</si>
  <si>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</si>
  <si>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</si>
  <si>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</si>
  <si>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</si>
  <si>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</si>
  <si>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</si>
  <si>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</si>
  <si>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</si>
  <si>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</si>
  <si>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</si>
  <si>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</si>
  <si>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</si>
  <si>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</si>
  <si>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</si>
  <si>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</si>
  <si>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</si>
  <si>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</si>
  <si>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</si>
  <si>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</si>
  <si>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</si>
  <si>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</si>
  <si>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</si>
  <si>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</si>
  <si>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</si>
  <si>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</si>
  <si>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</si>
  <si>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</si>
  <si>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</si>
  <si>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</si>
  <si>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</si>
  <si>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</si>
  <si>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</si>
  <si>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</si>
  <si>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</si>
  <si>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</si>
  <si>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</si>
  <si>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</si>
  <si>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</si>
  <si>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</si>
  <si>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</si>
  <si>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</si>
  <si>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</si>
  <si>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</si>
  <si>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</si>
  <si>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</si>
  <si>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</si>
  <si>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</si>
  <si>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</si>
  <si>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</si>
  <si>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</si>
  <si>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</si>
  <si>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</si>
  <si>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</si>
  <si>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</si>
  <si>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</si>
  <si>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</si>
  <si>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</si>
  <si>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</si>
  <si>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</si>
  <si>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</si>
  <si>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</si>
  <si>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</si>
  <si>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</si>
  <si>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</si>
  <si>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</si>
  <si>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</si>
  <si>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</si>
  <si>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</si>
  <si>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</si>
  <si>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</si>
  <si>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</si>
  <si>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</si>
  <si>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</si>
  <si>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</si>
  <si>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</si>
  <si>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</si>
  <si>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</si>
  <si>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</si>
  <si>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</si>
  <si>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</si>
  <si>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</si>
  <si>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</si>
  <si>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</si>
  <si>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</si>
  <si>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</si>
  <si>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</si>
  <si>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</si>
  <si>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</si>
  <si>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</si>
  <si>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</si>
  <si>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</si>
  <si>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</si>
  <si>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</si>
  <si>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</si>
  <si>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</si>
  <si>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</si>
  <si>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</si>
  <si>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</si>
  <si>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</si>
  <si>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</si>
  <si>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</si>
  <si>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</si>
  <si>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</si>
  <si>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</si>
  <si>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</si>
  <si>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</si>
  <si>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</si>
  <si>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</si>
  <si>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</si>
  <si>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</si>
  <si>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</si>
  <si>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</si>
  <si>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</si>
  <si>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</si>
  <si>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</si>
  <si>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</si>
  <si>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</si>
  <si>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</si>
  <si>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</si>
  <si>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</si>
  <si>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</si>
  <si>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</si>
  <si>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</si>
  <si>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</si>
  <si>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</si>
  <si>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</si>
  <si>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</si>
  <si>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</si>
  <si>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</si>
  <si>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</si>
  <si>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</si>
  <si>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</si>
  <si>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</si>
  <si>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</si>
  <si>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</si>
  <si>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</si>
  <si>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</si>
  <si>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</si>
  <si>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</si>
  <si>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</si>
  <si>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</si>
  <si>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</si>
  <si>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</si>
  <si>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</si>
  <si>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</si>
  <si>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</si>
  <si>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</si>
  <si>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</si>
  <si>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</si>
  <si>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</si>
  <si>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</si>
  <si>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</si>
  <si>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</si>
  <si>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</si>
  <si>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</si>
  <si>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</si>
  <si>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</si>
  <si>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</si>
  <si>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</si>
  <si>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</si>
  <si>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</si>
  <si>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</si>
  <si>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</si>
  <si>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</si>
  <si>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</si>
  <si>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</si>
  <si>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</si>
  <si>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</si>
  <si>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</si>
  <si>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</si>
  <si>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</si>
  <si>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</si>
  <si>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</si>
  <si>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</si>
  <si>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</si>
  <si>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</si>
  <si>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</si>
  <si>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</si>
  <si>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</si>
  <si>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</si>
  <si>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</si>
  <si>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</si>
  <si>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</si>
  <si>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</si>
  <si>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</si>
  <si>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</si>
  <si>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</si>
  <si>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</si>
  <si>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</si>
  <si>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</si>
  <si>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</si>
  <si>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</si>
  <si>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</si>
  <si>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</si>
  <si>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</si>
  <si>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</si>
  <si>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</si>
  <si>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</si>
  <si>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</si>
  <si>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</si>
  <si>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</si>
  <si>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</si>
  <si>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</si>
  <si>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</si>
  <si>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</si>
  <si>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</si>
  <si>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</si>
  <si>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</si>
  <si>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</si>
  <si>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</si>
  <si>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</si>
  <si>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</si>
  <si>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</si>
  <si>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</si>
  <si>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</si>
  <si>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</si>
  <si>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</si>
  <si>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</si>
  <si>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</si>
  <si>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</si>
  <si>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</si>
  <si>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</si>
  <si>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</si>
  <si>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</si>
  <si>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</si>
  <si>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</si>
  <si>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</si>
  <si>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</si>
  <si>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</si>
  <si>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</si>
  <si>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</si>
  <si>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</si>
  <si>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</si>
  <si>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</si>
  <si>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</si>
  <si>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</si>
  <si>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</si>
  <si>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</si>
  <si>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</si>
  <si>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</si>
  <si>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</si>
  <si>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</si>
  <si>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</si>
  <si>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</si>
  <si>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</si>
  <si>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</si>
  <si>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</si>
  <si>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</si>
  <si>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</si>
  <si>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</si>
  <si>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</si>
  <si>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</si>
  <si>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</si>
  <si>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</si>
  <si>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</si>
  <si>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</si>
  <si>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</si>
  <si>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</si>
  <si>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</si>
  <si>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</si>
  <si>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</si>
  <si>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</si>
  <si>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</si>
  <si>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</si>
  <si>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</si>
  <si>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</si>
  <si>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</si>
  <si>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</si>
  <si>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</si>
  <si>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</si>
  <si>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</si>
  <si>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</si>
  <si>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</si>
  <si>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</si>
  <si>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</si>
  <si>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</si>
  <si>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</si>
  <si>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</si>
  <si>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</si>
  <si>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</si>
  <si>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</si>
  <si>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</si>
  <si>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</si>
  <si>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</si>
  <si>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</si>
  <si>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</si>
  <si>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</si>
  <si>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</si>
  <si>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</si>
  <si>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</si>
  <si>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</si>
  <si>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</si>
  <si>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</si>
  <si>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</si>
  <si>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</si>
  <si>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</si>
  <si>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</si>
  <si>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</si>
  <si>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</si>
  <si>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</si>
  <si>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</si>
  <si>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</si>
  <si>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</si>
  <si>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</si>
  <si>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</si>
  <si>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</si>
  <si>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</si>
  <si>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</si>
  <si>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</si>
  <si>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</si>
  <si>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</si>
  <si>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</si>
  <si>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</si>
  <si>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</si>
  <si>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</si>
  <si>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</si>
  <si>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</si>
  <si>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</si>
  <si>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</si>
  <si>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</si>
  <si>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</si>
  <si>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</si>
  <si>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</si>
  <si>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</si>
  <si>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</si>
  <si>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</si>
  <si>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</si>
  <si>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</si>
  <si>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</si>
  <si>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</si>
  <si>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</si>
  <si>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</si>
  <si>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</si>
  <si>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</si>
  <si>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</si>
  <si>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</si>
  <si>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</si>
  <si>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</si>
  <si>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</si>
  <si>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</si>
  <si>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</si>
  <si>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</si>
  <si>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</si>
  <si>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</si>
  <si>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</si>
  <si>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</si>
  <si>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</si>
  <si>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</si>
  <si>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</si>
  <si>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</si>
  <si>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</si>
  <si>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</si>
  <si>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</si>
  <si>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</si>
  <si>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</si>
  <si>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</si>
  <si>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</si>
  <si>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</si>
  <si>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</si>
  <si>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</si>
  <si>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</si>
  <si>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</si>
  <si>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</si>
  <si>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</si>
  <si>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</si>
  <si>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</si>
  <si>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</si>
  <si>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</si>
  <si>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</si>
  <si>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</si>
  <si>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</si>
  <si>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</si>
  <si>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</si>
  <si>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</si>
  <si>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</si>
  <si>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</si>
  <si>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</si>
  <si>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</si>
  <si>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</si>
  <si>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</si>
  <si>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</si>
  <si>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</si>
  <si>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</si>
  <si>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</si>
  <si>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</si>
  <si>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</si>
  <si>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</si>
  <si>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</si>
  <si>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</si>
  <si>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</si>
  <si>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</si>
  <si>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</si>
  <si>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</si>
  <si>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</si>
  <si>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</si>
  <si>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</si>
  <si>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</si>
  <si>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</si>
  <si>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</si>
  <si>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</si>
  <si>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</si>
  <si>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</si>
  <si>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</si>
  <si>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</si>
  <si>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</si>
  <si>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</si>
  <si>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</si>
  <si>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</si>
  <si>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</si>
  <si>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</si>
  <si>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</si>
  <si>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</si>
  <si>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</si>
  <si>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</si>
  <si>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</si>
  <si>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</si>
  <si>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</si>
  <si>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</si>
  <si>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</si>
  <si>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</si>
  <si>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</si>
  <si>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</si>
  <si>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</si>
  <si>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</si>
  <si>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</si>
  <si>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</si>
  <si>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</si>
  <si>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</si>
  <si>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</si>
  <si>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</si>
  <si>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</si>
  <si>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</si>
  <si>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</si>
  <si>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</si>
  <si>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</si>
  <si>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</si>
  <si>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</si>
  <si>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</si>
  <si>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</si>
  <si>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</si>
  <si>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</si>
  <si>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</si>
  <si>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</si>
  <si>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</si>
  <si>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</si>
  <si>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</si>
  <si>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</si>
  <si>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</si>
  <si>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</si>
  <si>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</si>
  <si>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</si>
  <si>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</si>
  <si>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</si>
  <si>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</si>
  <si>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</si>
  <si>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</si>
  <si>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</si>
  <si>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</si>
  <si>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</si>
  <si>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</si>
  <si>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</si>
  <si>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</si>
  <si>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</si>
  <si>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</si>
  <si>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</si>
  <si>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</si>
  <si>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</si>
  <si>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</si>
  <si>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</si>
  <si>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</si>
  <si>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</si>
  <si>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</si>
  <si>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</si>
  <si>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</si>
  <si>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</si>
  <si>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</si>
  <si>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</si>
  <si>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</si>
  <si>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</si>
  <si>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</si>
  <si>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</si>
  <si>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</si>
  <si>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</si>
  <si>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</si>
  <si>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</si>
  <si>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</si>
  <si>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</si>
  <si>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</si>
  <si>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</si>
  <si>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</si>
  <si>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</si>
  <si>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</si>
  <si>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</si>
  <si>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</si>
  <si>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</si>
  <si>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</si>
  <si>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</si>
  <si>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</si>
  <si>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</si>
  <si>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</si>
  <si>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</si>
  <si>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</si>
  <si>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</si>
  <si>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</si>
  <si>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</si>
  <si>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</si>
  <si>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</si>
  <si>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</si>
  <si>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</si>
  <si>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</si>
  <si>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</si>
  <si>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</si>
  <si>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</si>
  <si>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</si>
  <si>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</si>
  <si>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</si>
  <si>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</si>
  <si>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</si>
  <si>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</si>
  <si>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</si>
  <si>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</si>
  <si>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</si>
  <si>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</si>
  <si>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</si>
  <si>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</si>
  <si>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</si>
  <si>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</si>
  <si>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</si>
  <si>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</si>
  <si>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</si>
  <si>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</si>
  <si>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</si>
  <si>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</si>
  <si>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</si>
  <si>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</si>
  <si>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</si>
  <si>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</si>
  <si>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</si>
  <si>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</si>
  <si>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</si>
  <si>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</si>
  <si>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</si>
  <si>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</si>
  <si>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</si>
  <si>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</si>
  <si>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</si>
  <si>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</si>
  <si>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</si>
  <si>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Grand Total</t>
  </si>
  <si>
    <t>Jan</t>
  </si>
  <si>
    <t>Feb</t>
  </si>
  <si>
    <t>Mar</t>
  </si>
  <si>
    <t>Apr</t>
  </si>
  <si>
    <t>May</t>
  </si>
  <si>
    <t>Jun</t>
  </si>
  <si>
    <t>Jul</t>
  </si>
  <si>
    <t>Aug</t>
  </si>
  <si>
    <t>Sep</t>
  </si>
  <si>
    <t>Oct</t>
  </si>
  <si>
    <t>Nov</t>
  </si>
  <si>
    <t>Dec</t>
  </si>
  <si>
    <t>Row Labels</t>
  </si>
  <si>
    <t>Sum of Sales</t>
  </si>
  <si>
    <t>Sum of Profit</t>
  </si>
  <si>
    <t>Count of Order ID</t>
  </si>
  <si>
    <t>Sum of Quantity</t>
  </si>
  <si>
    <t>Profit Percentage</t>
  </si>
  <si>
    <t>Profit Margin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</si>
</sst>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409]#,##0.00"/>
    <numFmt numFmtId="167" formatCode="\$\ 0.00,\ &quot;k&quot;"/>
    <numFmt numFmtId="168" formatCode="_-[$$-409]* #,##0.00_ ;_-[$$-409]* \-#,##0.00\ ;_-[$$-409]* &quot;-&quot;??_ ;_-@_ "/>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s>
  <fills count="2">
    <fill>
      <patternFill patternType="none"/>
    </fill>
    <fill>
      <patternFill patternType="gray125"/>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s>
  <cellStyleXfs count="2">
    <xf numFmtId="0" fontId="0" fillId="0" borderId="0"/>
    <xf numFmtId="9" fontId="3" fillId="0" borderId="0" applyFont="0" applyFill="0" applyBorder="0" applyAlignment="0" applyProtection="0"/>
  </cellStyleXfs>
  <cellXfs count="2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5" xfId="0" applyBorder="1"/>
    <xf numFmtId="0" fontId="0" fillId="0" borderId="3" xfId="0"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7" fontId="0" fillId="0" borderId="0" xfId="0" applyNumberFormat="1"/>
    <xf numFmtId="0" fontId="1" fillId="0" borderId="0" xfId="0" applyFont="1"/>
    <xf numFmtId="0" fontId="0" fillId="0" borderId="0" xfId="0" applyFont="1" applyAlignment="1">
      <alignment horizontal="left"/>
    </xf>
    <xf numFmtId="10" fontId="0" fillId="0" borderId="0" xfId="0" applyNumberFormat="1"/>
    <xf numFmtId="2" fontId="0" fillId="0" borderId="5" xfId="0" applyNumberFormat="1" applyBorder="1"/>
    <xf numFmtId="2" fontId="0" fillId="0" borderId="6" xfId="0" applyNumberFormat="1" applyBorder="1"/>
    <xf numFmtId="2" fontId="0" fillId="0" borderId="4" xfId="0" applyNumberFormat="1" applyBorder="1"/>
    <xf numFmtId="0" fontId="0" fillId="0" borderId="0" xfId="0" applyFill="1" applyBorder="1"/>
    <xf numFmtId="9" fontId="0" fillId="0" borderId="0" xfId="1" applyFont="1"/>
    <xf numFmtId="168" fontId="0" fillId="0" borderId="0" xfId="0" applyNumberFormat="1"/>
    <xf numFmtId="10" fontId="0" fillId="0" borderId="0" xfId="1" applyNumberFormat="1" applyFont="1"/>
    <xf numFmtId="2" fontId="0" fillId="0" borderId="0" xfId="0" applyNumberFormat="1"/>
    <xf numFmtId="164" fontId="6" fillId="0" borderId="0" xfId="1" applyNumberFormat="1" applyFont="1"/>
  </cellXfs>
  <cellStyles count="2">
    <cellStyle name="Normal" xfId="0" builtinId="0"/>
    <cellStyle name="Percent" xfId="1" builtinId="5"/>
  </cellStyles>
  <dxfs count="26">
    <dxf>
      <font>
        <sz val="10"/>
        <name val="Lato"/>
        <family val="2"/>
        <scheme val="none"/>
      </font>
      <fill>
        <patternFill patternType="solid">
          <fgColor auto="1"/>
          <bgColor theme="9" tint="0.79998168889431442"/>
        </patternFill>
      </fill>
      <border diagonalUp="0" diagonalDown="0">
        <left/>
        <right/>
        <top/>
        <bottom/>
        <vertical/>
        <horizontal/>
      </border>
    </dxf>
    <dxf>
      <numFmt numFmtId="167" formatCode="\$\ 0.00,\ &quot;k&quot;"/>
    </dxf>
    <dxf>
      <numFmt numFmtId="167" formatCode="\$\ 0.00,\ &quot;k&quot;"/>
    </dxf>
    <dxf>
      <numFmt numFmtId="14" formatCode="0.00%"/>
    </dxf>
    <dxf>
      <numFmt numFmtId="167" formatCode="\$\ 0.00,\ &quot;k&quot;"/>
    </dxf>
    <dxf>
      <numFmt numFmtId="2" formatCode="0.00"/>
    </dxf>
    <dxf>
      <numFmt numFmtId="2" formatCode="0.00"/>
    </dxf>
    <dxf>
      <numFmt numFmtId="167" formatCode="\$\ 0.00,\ &quot;k&quot;"/>
    </dxf>
    <dxf>
      <numFmt numFmtId="167" formatCode="\$\ 0.00,\ &quot;k&quot;"/>
    </dxf>
    <dxf>
      <numFmt numFmtId="167" formatCode="\$\ 0.00,\ &quot;k&quot;"/>
    </dxf>
    <dxf>
      <numFmt numFmtId="167" formatCode="\$\ 0.00,\ &quot;k&quot;"/>
    </dxf>
    <dxf>
      <numFmt numFmtId="2" formatCode="0.00"/>
    </dxf>
    <dxf>
      <numFmt numFmtId="2" formatCode="0.00"/>
    </dxf>
    <dxf>
      <fill>
        <patternFill patternType="none">
          <fgColor indexed="64"/>
          <bgColor indexed="65"/>
        </patternFill>
      </fil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67" formatCode="\$\ 0.00,\ &quot;k&quot;"/>
    </dxf>
    <dxf>
      <numFmt numFmtId="167" formatCode="\$\ 0.00,\ &quot;k&quot;"/>
    </dxf>
    <dxf>
      <numFmt numFmtId="167" formatCode="\$\ 0.00,\ &quot;k&quot;"/>
    </dxf>
    <dxf>
      <numFmt numFmtId="14" formatCode="0.00%"/>
    </dxf>
    <dxf>
      <numFmt numFmtId="167" formatCode="\$\ 0.00,\ &quot;k&quot;"/>
    </dxf>
    <dxf>
      <numFmt numFmtId="167" formatCode="\$\ 0.00,\ &quot;k&quot;"/>
    </dxf>
    <dxf>
      <numFmt numFmtId="167"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5"/>
      <tableStyleElement type="firstRowStripe" dxfId="24"/>
      <tableStyleElement type="secondRowStripe" dxfId="23"/>
    </tableStyle>
    <tableStyle name="Slicer Style 1" pivot="0" table="0" count="8" xr9:uid="{5C002FCA-546C-4F86-9AEA-DCCB7755A012}">
      <tableStyleElement type="wholeTable" dxfId="0"/>
    </tableStyle>
  </tableStyles>
  <extLst>
    <ext xmlns:x14="http://schemas.microsoft.com/office/spreadsheetml/2009/9/main" uri="{46F421CA-312F-682f-3DD2-61675219B42D}">
      <x14:dxfs count="59">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pivotCacheDefinition" Target="pivotCache/pivotCacheDefinition1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3.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2.xml"/><Relationship Id="rId28" Type="http://schemas.openxmlformats.org/officeDocument/2006/relationships/connections" Target="connections.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1.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Analysis.xlsx]Combo chart!PivotTable1</c:name>
    <c:fmtId val="0"/>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chart'!$D$3</c:f>
              <c:strCache>
                <c:ptCount val="1"/>
                <c:pt idx="0">
                  <c:v>Sum of Profit</c:v>
                </c:pt>
              </c:strCache>
            </c:strRef>
          </c:tx>
          <c:spPr>
            <a:solidFill>
              <a:schemeClr val="dk1">
                <a:tint val="55000"/>
              </a:schemeClr>
            </a:solidFill>
            <a:ln>
              <a:noFill/>
            </a:ln>
            <a:effectLst/>
          </c:spPr>
          <c:cat>
            <c:strRef>
              <c:f>'Combo chart'!$B$4:$B$16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chart'!$D$4:$D$16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39E-4541-BE3C-65A127D3E13F}"/>
            </c:ext>
          </c:extLst>
        </c:ser>
        <c:dLbls>
          <c:showLegendKey val="0"/>
          <c:showVal val="0"/>
          <c:showCatName val="0"/>
          <c:showSerName val="0"/>
          <c:showPercent val="0"/>
          <c:showBubbleSize val="0"/>
        </c:dLbls>
        <c:axId val="1222501983"/>
        <c:axId val="24137951"/>
      </c:areaChart>
      <c:barChart>
        <c:barDir val="col"/>
        <c:grouping val="clustered"/>
        <c:varyColors val="0"/>
        <c:ser>
          <c:idx val="0"/>
          <c:order val="0"/>
          <c:tx>
            <c:strRef>
              <c:f>'Combo chart'!$C$3</c:f>
              <c:strCache>
                <c:ptCount val="1"/>
                <c:pt idx="0">
                  <c:v>Sum of Sales</c:v>
                </c:pt>
              </c:strCache>
            </c:strRef>
          </c:tx>
          <c:spPr>
            <a:solidFill>
              <a:schemeClr val="dk1">
                <a:tint val="88500"/>
              </a:schemeClr>
            </a:solidFill>
            <a:ln>
              <a:noFill/>
            </a:ln>
            <a:effectLst/>
          </c:spPr>
          <c:invertIfNegative val="0"/>
          <c:cat>
            <c:strRef>
              <c:f>'Combo chart'!$B$4:$B$16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39E-4541-BE3C-65A127D3E13F}"/>
            </c:ext>
          </c:extLst>
        </c:ser>
        <c:dLbls>
          <c:showLegendKey val="0"/>
          <c:showVal val="0"/>
          <c:showCatName val="0"/>
          <c:showSerName val="0"/>
          <c:showPercent val="0"/>
          <c:showBubbleSize val="0"/>
        </c:dLbls>
        <c:gapWidth val="219"/>
        <c:overlap val="-27"/>
        <c:axId val="1222483263"/>
        <c:axId val="24139439"/>
      </c:barChart>
      <c:catAx>
        <c:axId val="122248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4139439"/>
        <c:crosses val="autoZero"/>
        <c:auto val="1"/>
        <c:lblAlgn val="ctr"/>
        <c:lblOffset val="100"/>
        <c:noMultiLvlLbl val="0"/>
      </c:catAx>
      <c:valAx>
        <c:axId val="2413943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22483263"/>
        <c:crosses val="autoZero"/>
        <c:crossBetween val="between"/>
      </c:valAx>
      <c:valAx>
        <c:axId val="2413795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22501983"/>
        <c:crosses val="max"/>
        <c:crossBetween val="between"/>
      </c:valAx>
      <c:catAx>
        <c:axId val="1222501983"/>
        <c:scaling>
          <c:orientation val="minMax"/>
        </c:scaling>
        <c:delete val="1"/>
        <c:axPos val="b"/>
        <c:numFmt formatCode="General" sourceLinked="1"/>
        <c:majorTickMark val="out"/>
        <c:minorTickMark val="none"/>
        <c:tickLblPos val="nextTo"/>
        <c:crossAx val="2413795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Analysis.xlsx]WaterFall and donut charts!PivotTable3</c:name>
    <c:fmtId val="0"/>
  </c:pivotSource>
  <c:chart>
    <c:autoTitleDeleted val="1"/>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dLbl>
          <c:idx val="0"/>
          <c:layout>
            <c:manualLayout>
              <c:x val="0.10833333333333334"/>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75000"/>
            </a:schemeClr>
          </a:solidFill>
          <a:ln w="19050">
            <a:solidFill>
              <a:schemeClr val="lt1"/>
            </a:solidFill>
          </a:ln>
          <a:effectLst/>
        </c:spPr>
        <c:dLbl>
          <c:idx val="0"/>
          <c:layout>
            <c:manualLayout>
              <c:x val="-0.12777777777777777"/>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55000"/>
            </a:schemeClr>
          </a:solidFill>
          <a:ln w="19050">
            <a:solidFill>
              <a:schemeClr val="lt1"/>
            </a:solidFill>
          </a:ln>
          <a:effectLst/>
        </c:spPr>
        <c:dLbl>
          <c:idx val="0"/>
          <c:layout>
            <c:manualLayout>
              <c:x val="0.18611111111111101"/>
              <c:y val="4.16666666666664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'WaterFall and donut charts'!$C$22</c:f>
              <c:strCache>
                <c:ptCount val="1"/>
                <c:pt idx="0">
                  <c:v>Total</c:v>
                </c:pt>
              </c:strCache>
            </c:strRef>
          </c:tx>
          <c:explosion val="4"/>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2-02BB-4F29-A5B6-453F0F3D813F}"/>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4-02BB-4F29-A5B6-453F0F3D813F}"/>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3-02BB-4F29-A5B6-453F0F3D813F}"/>
              </c:ext>
            </c:extLst>
          </c:dPt>
          <c:dLbls>
            <c:dLbl>
              <c:idx val="0"/>
              <c:layout>
                <c:manualLayout>
                  <c:x val="0.10833333333333334"/>
                  <c:y val="-0.101851851851851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2BB-4F29-A5B6-453F0F3D813F}"/>
                </c:ext>
              </c:extLst>
            </c:dLbl>
            <c:dLbl>
              <c:idx val="1"/>
              <c:layout>
                <c:manualLayout>
                  <c:x val="0.18611111111111101"/>
                  <c:y val="4.16666666666664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2BB-4F29-A5B6-453F0F3D813F}"/>
                </c:ext>
              </c:extLst>
            </c:dLbl>
            <c:dLbl>
              <c:idx val="2"/>
              <c:layout>
                <c:manualLayout>
                  <c:x val="-0.12777777777777777"/>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BB-4F29-A5B6-453F0F3D81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'WaterFall and donut charts'!$B$23:$B$26</c:f>
              <c:strCache>
                <c:ptCount val="3"/>
                <c:pt idx="0">
                  <c:v>Furniture</c:v>
                </c:pt>
                <c:pt idx="1">
                  <c:v>Office Supplies</c:v>
                </c:pt>
                <c:pt idx="2">
                  <c:v>Technology</c:v>
                </c:pt>
              </c:strCache>
            </c:strRef>
          </c:cat>
          <c:val>
            <c:numRef>
              <c:f>'WaterFall and donut charts'!$C$23:$C$26</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0-02BB-4F29-A5B6-453F0F3D813F}"/>
            </c:ext>
          </c:extLst>
        </c:ser>
        <c:dLbls>
          <c:showLegendKey val="0"/>
          <c:showVal val="1"/>
          <c:showCatName val="0"/>
          <c:showSerName val="0"/>
          <c:showPercent val="0"/>
          <c:showBubbleSize val="0"/>
          <c:showLeaderLines val="1"/>
        </c:dLbls>
        <c:firstSliceAng val="1"/>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Analysis.xlsx]Top5 subcatogory!PivotTable5</c:name>
    <c:fmtId val="0"/>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subcatogory'!$C$3</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subcatogory'!$B$4:$B$9</c:f>
              <c:strCache>
                <c:ptCount val="5"/>
                <c:pt idx="0">
                  <c:v>Binders</c:v>
                </c:pt>
                <c:pt idx="1">
                  <c:v>Tables</c:v>
                </c:pt>
                <c:pt idx="2">
                  <c:v>Storage</c:v>
                </c:pt>
                <c:pt idx="3">
                  <c:v>Chairs</c:v>
                </c:pt>
                <c:pt idx="4">
                  <c:v>Phones</c:v>
                </c:pt>
              </c:strCache>
            </c:strRef>
          </c:cat>
          <c:val>
            <c:numRef>
              <c:f>'Top5 subcatogory'!$C$4:$C$9</c:f>
              <c:numCache>
                <c:formatCode>0.00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F89-4E5B-A6F4-CDC494EBB27C}"/>
            </c:ext>
          </c:extLst>
        </c:ser>
        <c:dLbls>
          <c:dLblPos val="outEnd"/>
          <c:showLegendKey val="0"/>
          <c:showVal val="1"/>
          <c:showCatName val="0"/>
          <c:showSerName val="0"/>
          <c:showPercent val="0"/>
          <c:showBubbleSize val="0"/>
        </c:dLbls>
        <c:gapWidth val="182"/>
        <c:axId val="1581334303"/>
        <c:axId val="1554211135"/>
      </c:barChart>
      <c:catAx>
        <c:axId val="1581334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54211135"/>
        <c:crosses val="autoZero"/>
        <c:auto val="1"/>
        <c:lblAlgn val="ctr"/>
        <c:lblOffset val="100"/>
        <c:noMultiLvlLbl val="0"/>
      </c:catAx>
      <c:valAx>
        <c:axId val="155421113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58133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KPIs!$C$3</c:f>
              <c:strCache>
                <c:ptCount val="1"/>
                <c:pt idx="0">
                  <c:v>Total</c:v>
                </c:pt>
              </c:strCache>
            </c:strRef>
          </c:tx>
          <c:spPr>
            <a:ln w="28575" cap="rnd">
              <a:solidFill>
                <a:schemeClr val="accent1"/>
              </a:solidFill>
              <a:round/>
            </a:ln>
            <a:effectLst/>
          </c:spPr>
          <c:marker>
            <c:symbol val="none"/>
          </c:marker>
          <c:cat>
            <c:strRef>
              <c:f>KPIs!$B$4:$B$16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515-4F0D-BDDB-1332F1F7A902}"/>
            </c:ext>
          </c:extLst>
        </c:ser>
        <c:dLbls>
          <c:showLegendKey val="0"/>
          <c:showVal val="0"/>
          <c:showCatName val="0"/>
          <c:showSerName val="0"/>
          <c:showPercent val="0"/>
          <c:showBubbleSize val="0"/>
        </c:dLbls>
        <c:smooth val="0"/>
        <c:axId val="1231647455"/>
        <c:axId val="1571783359"/>
      </c:lineChart>
      <c:catAx>
        <c:axId val="1231647455"/>
        <c:scaling>
          <c:orientation val="minMax"/>
        </c:scaling>
        <c:delete val="1"/>
        <c:axPos val="b"/>
        <c:numFmt formatCode="General" sourceLinked="1"/>
        <c:majorTickMark val="none"/>
        <c:minorTickMark val="none"/>
        <c:tickLblPos val="nextTo"/>
        <c:crossAx val="1571783359"/>
        <c:crosses val="autoZero"/>
        <c:auto val="1"/>
        <c:lblAlgn val="ctr"/>
        <c:lblOffset val="100"/>
        <c:noMultiLvlLbl val="0"/>
      </c:catAx>
      <c:valAx>
        <c:axId val="1571783359"/>
        <c:scaling>
          <c:orientation val="minMax"/>
        </c:scaling>
        <c:delete val="1"/>
        <c:axPos val="l"/>
        <c:numFmt formatCode="General" sourceLinked="1"/>
        <c:majorTickMark val="none"/>
        <c:minorTickMark val="none"/>
        <c:tickLblPos val="nextTo"/>
        <c:crossAx val="12316474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KPIs!$F$3</c:f>
              <c:strCache>
                <c:ptCount val="1"/>
                <c:pt idx="0">
                  <c:v>Total</c:v>
                </c:pt>
              </c:strCache>
            </c:strRef>
          </c:tx>
          <c:spPr>
            <a:ln w="28575" cap="rnd">
              <a:solidFill>
                <a:schemeClr val="accent1"/>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591-48F0-A7B5-1616DC52E903}"/>
            </c:ext>
          </c:extLst>
        </c:ser>
        <c:dLbls>
          <c:showLegendKey val="0"/>
          <c:showVal val="0"/>
          <c:showCatName val="0"/>
          <c:showSerName val="0"/>
          <c:showPercent val="0"/>
          <c:showBubbleSize val="0"/>
        </c:dLbls>
        <c:smooth val="0"/>
        <c:axId val="1581333343"/>
        <c:axId val="1493271599"/>
      </c:lineChart>
      <c:catAx>
        <c:axId val="1581333343"/>
        <c:scaling>
          <c:orientation val="minMax"/>
        </c:scaling>
        <c:delete val="1"/>
        <c:axPos val="b"/>
        <c:numFmt formatCode="General" sourceLinked="1"/>
        <c:majorTickMark val="none"/>
        <c:minorTickMark val="none"/>
        <c:tickLblPos val="nextTo"/>
        <c:crossAx val="1493271599"/>
        <c:crosses val="autoZero"/>
        <c:auto val="1"/>
        <c:lblAlgn val="ctr"/>
        <c:lblOffset val="100"/>
        <c:noMultiLvlLbl val="0"/>
      </c:catAx>
      <c:valAx>
        <c:axId val="1493271599"/>
        <c:scaling>
          <c:orientation val="minMax"/>
        </c:scaling>
        <c:delete val="1"/>
        <c:axPos val="l"/>
        <c:numFmt formatCode="General" sourceLinked="1"/>
        <c:majorTickMark val="none"/>
        <c:minorTickMark val="none"/>
        <c:tickLblPos val="nextTo"/>
        <c:crossAx val="158133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Analysis.xlsx]KPIs!PivotTable8</c:name>
    <c:fmtId val="0"/>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KPIs!$I$3</c:f>
              <c:strCache>
                <c:ptCount val="1"/>
                <c:pt idx="0">
                  <c:v>Total</c:v>
                </c:pt>
              </c:strCache>
            </c:strRef>
          </c:tx>
          <c:spPr>
            <a:ln w="28575" cap="rnd">
              <a:solidFill>
                <a:schemeClr val="dk1">
                  <a:tint val="88500"/>
                </a:schemeClr>
              </a:solidFill>
              <a:round/>
            </a:ln>
            <a:effectLst/>
          </c:spPr>
          <c:marker>
            <c:symbol val="none"/>
          </c:marker>
          <c:cat>
            <c:strRef>
              <c:f>KPIs!$H$4:$H$16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KPIs!$I$4:$I$16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102-4B7F-9AD2-5B41CC7B9046}"/>
            </c:ext>
          </c:extLst>
        </c:ser>
        <c:dLbls>
          <c:showLegendKey val="0"/>
          <c:showVal val="0"/>
          <c:showCatName val="0"/>
          <c:showSerName val="0"/>
          <c:showPercent val="0"/>
          <c:showBubbleSize val="0"/>
        </c:dLbls>
        <c:smooth val="0"/>
        <c:axId val="1672301087"/>
        <c:axId val="1490334015"/>
      </c:lineChart>
      <c:catAx>
        <c:axId val="1672301087"/>
        <c:scaling>
          <c:orientation val="minMax"/>
        </c:scaling>
        <c:delete val="1"/>
        <c:axPos val="b"/>
        <c:numFmt formatCode="General" sourceLinked="1"/>
        <c:majorTickMark val="none"/>
        <c:minorTickMark val="none"/>
        <c:tickLblPos val="nextTo"/>
        <c:crossAx val="1490334015"/>
        <c:crosses val="autoZero"/>
        <c:auto val="1"/>
        <c:lblAlgn val="ctr"/>
        <c:lblOffset val="100"/>
        <c:noMultiLvlLbl val="0"/>
      </c:catAx>
      <c:valAx>
        <c:axId val="1490334015"/>
        <c:scaling>
          <c:orientation val="minMax"/>
        </c:scaling>
        <c:delete val="1"/>
        <c:axPos val="l"/>
        <c:numFmt formatCode="General" sourceLinked="1"/>
        <c:majorTickMark val="none"/>
        <c:minorTickMark val="none"/>
        <c:tickLblPos val="nextTo"/>
        <c:crossAx val="167230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Analysis.xlsx]KPIs!PivotTable9</c:name>
    <c:fmtId val="0"/>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KPIs!$L$3</c:f>
              <c:strCache>
                <c:ptCount val="1"/>
                <c:pt idx="0">
                  <c:v>Total</c:v>
                </c:pt>
              </c:strCache>
            </c:strRef>
          </c:tx>
          <c:spPr>
            <a:ln w="28575" cap="rnd">
              <a:solidFill>
                <a:schemeClr val="dk1">
                  <a:tint val="88500"/>
                </a:schemeClr>
              </a:solidFill>
              <a:round/>
            </a:ln>
            <a:effectLst/>
          </c:spPr>
          <c:marker>
            <c:symbol val="none"/>
          </c:marker>
          <c:cat>
            <c:strRef>
              <c:f>KPIs!$K$4:$K$16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KPIs!$L$4:$L$16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BD1-4BFC-9320-BA296151A8AE}"/>
            </c:ext>
          </c:extLst>
        </c:ser>
        <c:dLbls>
          <c:showLegendKey val="0"/>
          <c:showVal val="0"/>
          <c:showCatName val="0"/>
          <c:showSerName val="0"/>
          <c:showPercent val="0"/>
          <c:showBubbleSize val="0"/>
        </c:dLbls>
        <c:smooth val="0"/>
        <c:axId val="1672303487"/>
        <c:axId val="1581762719"/>
      </c:lineChart>
      <c:catAx>
        <c:axId val="1672303487"/>
        <c:scaling>
          <c:orientation val="minMax"/>
        </c:scaling>
        <c:delete val="1"/>
        <c:axPos val="b"/>
        <c:numFmt formatCode="General" sourceLinked="1"/>
        <c:majorTickMark val="none"/>
        <c:minorTickMark val="none"/>
        <c:tickLblPos val="nextTo"/>
        <c:crossAx val="1581762719"/>
        <c:crosses val="autoZero"/>
        <c:auto val="1"/>
        <c:lblAlgn val="ctr"/>
        <c:lblOffset val="100"/>
        <c:noMultiLvlLbl val="0"/>
      </c:catAx>
      <c:valAx>
        <c:axId val="1581762719"/>
        <c:scaling>
          <c:orientation val="minMax"/>
        </c:scaling>
        <c:delete val="1"/>
        <c:axPos val="l"/>
        <c:numFmt formatCode="General" sourceLinked="1"/>
        <c:majorTickMark val="none"/>
        <c:minorTickMark val="none"/>
        <c:tickLblPos val="nextTo"/>
        <c:crossAx val="167230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lineChart>
        <c:grouping val="standard"/>
        <c:varyColors val="0"/>
        <c:ser>
          <c:idx val="0"/>
          <c:order val="0"/>
          <c:spPr>
            <a:ln w="28575" cap="rnd">
              <a:solidFill>
                <a:schemeClr val="dk1">
                  <a:tint val="88500"/>
                </a:schemeClr>
              </a:solidFill>
              <a:round/>
            </a:ln>
            <a:effectLst/>
          </c:spPr>
          <c:marker>
            <c:symbol val="none"/>
          </c:marker>
          <c:val>
            <c:numRef>
              <c:f>KPIs!$Q$4:$Q$15</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547-4543-932A-0721B6A45DDC}"/>
            </c:ext>
          </c:extLst>
        </c:ser>
        <c:dLbls>
          <c:showLegendKey val="0"/>
          <c:showVal val="0"/>
          <c:showCatName val="0"/>
          <c:showSerName val="0"/>
          <c:showPercent val="0"/>
          <c:showBubbleSize val="0"/>
        </c:dLbls>
        <c:smooth val="0"/>
        <c:axId val="1226793023"/>
        <c:axId val="1562313647"/>
      </c:lineChart>
      <c:catAx>
        <c:axId val="1226793023"/>
        <c:scaling>
          <c:orientation val="minMax"/>
        </c:scaling>
        <c:delete val="1"/>
        <c:axPos val="b"/>
        <c:majorTickMark val="none"/>
        <c:minorTickMark val="none"/>
        <c:tickLblPos val="nextTo"/>
        <c:crossAx val="1562313647"/>
        <c:crosses val="autoZero"/>
        <c:auto val="1"/>
        <c:lblAlgn val="ctr"/>
        <c:lblOffset val="100"/>
        <c:noMultiLvlLbl val="0"/>
      </c:catAx>
      <c:valAx>
        <c:axId val="1562313647"/>
        <c:scaling>
          <c:orientation val="minMax"/>
        </c:scaling>
        <c:delete val="1"/>
        <c:axPos val="l"/>
        <c:numFmt formatCode="0%" sourceLinked="1"/>
        <c:majorTickMark val="none"/>
        <c:minorTickMark val="none"/>
        <c:tickLblPos val="nextTo"/>
        <c:crossAx val="122679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Analysis.xlsx]KPIs!PivotTable6</c:name>
    <c:fmtId val="4"/>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699503887391565E-2"/>
          <c:y val="0.16755793479899533"/>
          <c:w val="0.85760517799352753"/>
          <c:h val="0.68794326241134751"/>
        </c:manualLayout>
      </c:layout>
      <c:lineChart>
        <c:grouping val="standard"/>
        <c:varyColors val="0"/>
        <c:ser>
          <c:idx val="0"/>
          <c:order val="0"/>
          <c:tx>
            <c:strRef>
              <c:f>KPIs!$C$3</c:f>
              <c:strCache>
                <c:ptCount val="1"/>
                <c:pt idx="0">
                  <c:v>Total</c:v>
                </c:pt>
              </c:strCache>
            </c:strRef>
          </c:tx>
          <c:spPr>
            <a:ln w="28575" cap="rnd">
              <a:solidFill>
                <a:schemeClr val="dk1">
                  <a:tint val="88500"/>
                </a:schemeClr>
              </a:solidFill>
              <a:round/>
            </a:ln>
            <a:effectLst/>
          </c:spPr>
          <c:marker>
            <c:symbol val="none"/>
          </c:marker>
          <c:cat>
            <c:strRef>
              <c:f>KPIs!$B$4:$B$16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4F4-4B8D-A08E-5D9DF07B4D4D}"/>
            </c:ext>
          </c:extLst>
        </c:ser>
        <c:dLbls>
          <c:showLegendKey val="0"/>
          <c:showVal val="0"/>
          <c:showCatName val="0"/>
          <c:showSerName val="0"/>
          <c:showPercent val="0"/>
          <c:showBubbleSize val="0"/>
        </c:dLbls>
        <c:smooth val="0"/>
        <c:axId val="1231647455"/>
        <c:axId val="1571783359"/>
      </c:lineChart>
      <c:catAx>
        <c:axId val="1231647455"/>
        <c:scaling>
          <c:orientation val="minMax"/>
        </c:scaling>
        <c:delete val="1"/>
        <c:axPos val="b"/>
        <c:numFmt formatCode="General" sourceLinked="1"/>
        <c:majorTickMark val="none"/>
        <c:minorTickMark val="none"/>
        <c:tickLblPos val="nextTo"/>
        <c:crossAx val="1571783359"/>
        <c:crosses val="autoZero"/>
        <c:auto val="1"/>
        <c:lblAlgn val="ctr"/>
        <c:lblOffset val="100"/>
        <c:noMultiLvlLbl val="0"/>
      </c:catAx>
      <c:valAx>
        <c:axId val="1571783359"/>
        <c:scaling>
          <c:orientation val="minMax"/>
        </c:scaling>
        <c:delete val="1"/>
        <c:axPos val="l"/>
        <c:numFmt formatCode="General" sourceLinked="1"/>
        <c:majorTickMark val="none"/>
        <c:minorTickMark val="none"/>
        <c:tickLblPos val="nextTo"/>
        <c:crossAx val="12316474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Analysis.xlsx]Top5 subcatogory!PivotTable5</c:name>
    <c:fmtId val="8"/>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subcatogory'!$C$3</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subcatogory'!$B$4:$B$9</c:f>
              <c:strCache>
                <c:ptCount val="5"/>
                <c:pt idx="0">
                  <c:v>Binders</c:v>
                </c:pt>
                <c:pt idx="1">
                  <c:v>Tables</c:v>
                </c:pt>
                <c:pt idx="2">
                  <c:v>Storage</c:v>
                </c:pt>
                <c:pt idx="3">
                  <c:v>Chairs</c:v>
                </c:pt>
                <c:pt idx="4">
                  <c:v>Phones</c:v>
                </c:pt>
              </c:strCache>
            </c:strRef>
          </c:cat>
          <c:val>
            <c:numRef>
              <c:f>'Top5 subcatogory'!$C$4:$C$9</c:f>
              <c:numCache>
                <c:formatCode>0.00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759-47CD-88CB-09DF5C71DFD2}"/>
            </c:ext>
          </c:extLst>
        </c:ser>
        <c:dLbls>
          <c:dLblPos val="outEnd"/>
          <c:showLegendKey val="0"/>
          <c:showVal val="1"/>
          <c:showCatName val="0"/>
          <c:showSerName val="0"/>
          <c:showPercent val="0"/>
          <c:showBubbleSize val="0"/>
        </c:dLbls>
        <c:gapWidth val="182"/>
        <c:axId val="1581334303"/>
        <c:axId val="1554211135"/>
      </c:barChart>
      <c:catAx>
        <c:axId val="1581334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54211135"/>
        <c:crosses val="autoZero"/>
        <c:auto val="1"/>
        <c:lblAlgn val="ctr"/>
        <c:lblOffset val="100"/>
        <c:noMultiLvlLbl val="0"/>
      </c:catAx>
      <c:valAx>
        <c:axId val="155421113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58133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Analysis.xlsx]WaterFall and donut charts!PivotTable3</c:name>
    <c:fmtId val="6"/>
  </c:pivotSource>
  <c:chart>
    <c:autoTitleDeleted val="1"/>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dLbl>
          <c:idx val="0"/>
          <c:layout>
            <c:manualLayout>
              <c:x val="0.10833333333333334"/>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75000"/>
            </a:schemeClr>
          </a:solidFill>
          <a:ln w="19050">
            <a:solidFill>
              <a:schemeClr val="lt1"/>
            </a:solidFill>
          </a:ln>
          <a:effectLst/>
        </c:spPr>
        <c:dLbl>
          <c:idx val="0"/>
          <c:layout>
            <c:manualLayout>
              <c:x val="-0.12777777777777777"/>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55000"/>
            </a:schemeClr>
          </a:solidFill>
          <a:ln w="19050">
            <a:solidFill>
              <a:schemeClr val="lt1"/>
            </a:solidFill>
          </a:ln>
          <a:effectLst/>
        </c:spPr>
        <c:dLbl>
          <c:idx val="0"/>
          <c:layout>
            <c:manualLayout>
              <c:x val="0.18611111111111101"/>
              <c:y val="4.16666666666664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19050">
            <a:solidFill>
              <a:schemeClr val="lt1"/>
            </a:solidFill>
          </a:ln>
          <a:effectLst/>
        </c:spPr>
        <c:dLbl>
          <c:idx val="0"/>
          <c:layout>
            <c:manualLayout>
              <c:x val="0.10833333333333334"/>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w="19050">
            <a:solidFill>
              <a:schemeClr val="lt1"/>
            </a:solidFill>
          </a:ln>
          <a:effectLst/>
        </c:spPr>
        <c:dLbl>
          <c:idx val="0"/>
          <c:layout>
            <c:manualLayout>
              <c:x val="0.18611111111111101"/>
              <c:y val="4.16666666666664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w="19050">
            <a:solidFill>
              <a:schemeClr val="lt1"/>
            </a:solidFill>
          </a:ln>
          <a:effectLst/>
        </c:spPr>
        <c:dLbl>
          <c:idx val="0"/>
          <c:layout>
            <c:manualLayout>
              <c:x val="-0.12777777777777777"/>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w="19050">
            <a:solidFill>
              <a:schemeClr val="lt1"/>
            </a:solidFill>
          </a:ln>
          <a:effectLst/>
        </c:spPr>
        <c:dLbl>
          <c:idx val="0"/>
          <c:layout>
            <c:manualLayout>
              <c:x val="0.10833333333333334"/>
              <c:y val="-0.101851851851851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w="19050">
            <a:solidFill>
              <a:schemeClr val="lt1"/>
            </a:solidFill>
          </a:ln>
          <a:effectLst/>
        </c:spPr>
        <c:dLbl>
          <c:idx val="0"/>
          <c:layout>
            <c:manualLayout>
              <c:x val="0.18611111111111101"/>
              <c:y val="4.16666666666664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dk1">
              <a:tint val="88500"/>
            </a:schemeClr>
          </a:solidFill>
          <a:ln w="19050">
            <a:solidFill>
              <a:schemeClr val="lt1"/>
            </a:solidFill>
          </a:ln>
          <a:effectLst/>
        </c:spPr>
        <c:dLbl>
          <c:idx val="0"/>
          <c:layout>
            <c:manualLayout>
              <c:x val="-0.12777777777777777"/>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'WaterFall and donut charts'!$C$22</c:f>
              <c:strCache>
                <c:ptCount val="1"/>
                <c:pt idx="0">
                  <c:v>Total</c:v>
                </c:pt>
              </c:strCache>
            </c:strRef>
          </c:tx>
          <c:explosion val="4"/>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79C1-4507-9540-65E2D44F348B}"/>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79C1-4507-9540-65E2D44F348B}"/>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79C1-4507-9540-65E2D44F348B}"/>
              </c:ext>
            </c:extLst>
          </c:dPt>
          <c:dLbls>
            <c:dLbl>
              <c:idx val="0"/>
              <c:layout>
                <c:manualLayout>
                  <c:x val="0.10833333333333334"/>
                  <c:y val="-0.101851851851851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C1-4507-9540-65E2D44F348B}"/>
                </c:ext>
              </c:extLst>
            </c:dLbl>
            <c:dLbl>
              <c:idx val="1"/>
              <c:layout>
                <c:manualLayout>
                  <c:x val="0.18611111111111101"/>
                  <c:y val="4.16666666666664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C1-4507-9540-65E2D44F348B}"/>
                </c:ext>
              </c:extLst>
            </c:dLbl>
            <c:dLbl>
              <c:idx val="2"/>
              <c:layout>
                <c:manualLayout>
                  <c:x val="-0.12777777777777777"/>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C1-4507-9540-65E2D44F34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'WaterFall and donut charts'!$B$23:$B$26</c:f>
              <c:strCache>
                <c:ptCount val="3"/>
                <c:pt idx="0">
                  <c:v>Furniture</c:v>
                </c:pt>
                <c:pt idx="1">
                  <c:v>Office Supplies</c:v>
                </c:pt>
                <c:pt idx="2">
                  <c:v>Technology</c:v>
                </c:pt>
              </c:strCache>
            </c:strRef>
          </c:cat>
          <c:val>
            <c:numRef>
              <c:f>'WaterFall and donut charts'!$C$23:$C$26</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6-79C1-4507-9540-65E2D44F348B}"/>
            </c:ext>
          </c:extLst>
        </c:ser>
        <c:dLbls>
          <c:showLegendKey val="0"/>
          <c:showVal val="1"/>
          <c:showCatName val="0"/>
          <c:showSerName val="0"/>
          <c:showPercent val="0"/>
          <c:showBubbleSize val="0"/>
          <c:showLeaderLines val="1"/>
        </c:dLbls>
        <c:firstSliceAng val="1"/>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Analysis.xlsx]Combo chart!PivotTable1</c:name>
    <c:fmtId val="7"/>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chart'!$D$3</c:f>
              <c:strCache>
                <c:ptCount val="1"/>
                <c:pt idx="0">
                  <c:v>Sum of Profit</c:v>
                </c:pt>
              </c:strCache>
            </c:strRef>
          </c:tx>
          <c:spPr>
            <a:solidFill>
              <a:schemeClr val="dk1">
                <a:tint val="55000"/>
              </a:schemeClr>
            </a:solidFill>
            <a:ln>
              <a:noFill/>
            </a:ln>
            <a:effectLst/>
          </c:spPr>
          <c:cat>
            <c:strRef>
              <c:f>'Combo chart'!$B$4:$B$16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chart'!$D$4:$D$16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137-404E-AF67-F1910BBDE14C}"/>
            </c:ext>
          </c:extLst>
        </c:ser>
        <c:dLbls>
          <c:showLegendKey val="0"/>
          <c:showVal val="0"/>
          <c:showCatName val="0"/>
          <c:showSerName val="0"/>
          <c:showPercent val="0"/>
          <c:showBubbleSize val="0"/>
        </c:dLbls>
        <c:axId val="1222501983"/>
        <c:axId val="24137951"/>
      </c:areaChart>
      <c:barChart>
        <c:barDir val="col"/>
        <c:grouping val="clustered"/>
        <c:varyColors val="0"/>
        <c:ser>
          <c:idx val="0"/>
          <c:order val="0"/>
          <c:tx>
            <c:strRef>
              <c:f>'Combo chart'!$C$3</c:f>
              <c:strCache>
                <c:ptCount val="1"/>
                <c:pt idx="0">
                  <c:v>Sum of Sales</c:v>
                </c:pt>
              </c:strCache>
            </c:strRef>
          </c:tx>
          <c:spPr>
            <a:solidFill>
              <a:schemeClr val="dk1">
                <a:tint val="88500"/>
              </a:schemeClr>
            </a:solidFill>
            <a:ln>
              <a:noFill/>
            </a:ln>
            <a:effectLst/>
          </c:spPr>
          <c:invertIfNegative val="0"/>
          <c:cat>
            <c:strRef>
              <c:f>'Combo chart'!$B$4:$B$16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137-404E-AF67-F1910BBDE14C}"/>
            </c:ext>
          </c:extLst>
        </c:ser>
        <c:dLbls>
          <c:showLegendKey val="0"/>
          <c:showVal val="0"/>
          <c:showCatName val="0"/>
          <c:showSerName val="0"/>
          <c:showPercent val="0"/>
          <c:showBubbleSize val="0"/>
        </c:dLbls>
        <c:gapWidth val="219"/>
        <c:overlap val="-27"/>
        <c:axId val="1222483263"/>
        <c:axId val="24139439"/>
      </c:barChart>
      <c:catAx>
        <c:axId val="122248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4139439"/>
        <c:crosses val="autoZero"/>
        <c:auto val="1"/>
        <c:lblAlgn val="ctr"/>
        <c:lblOffset val="100"/>
        <c:noMultiLvlLbl val="0"/>
      </c:catAx>
      <c:valAx>
        <c:axId val="24139439"/>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22483263"/>
        <c:crosses val="autoZero"/>
        <c:crossBetween val="between"/>
      </c:valAx>
      <c:valAx>
        <c:axId val="2413795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22501983"/>
        <c:crosses val="max"/>
        <c:crossBetween val="between"/>
      </c:valAx>
      <c:catAx>
        <c:axId val="1222501983"/>
        <c:scaling>
          <c:orientation val="minMax"/>
        </c:scaling>
        <c:delete val="1"/>
        <c:axPos val="b"/>
        <c:numFmt formatCode="General" sourceLinked="1"/>
        <c:majorTickMark val="out"/>
        <c:minorTickMark val="none"/>
        <c:tickLblPos val="nextTo"/>
        <c:crossAx val="241379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Analysis.xlsx]KPIs!PivotTable7</c:name>
    <c:fmtId val="4"/>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KPIs!$F$3</c:f>
              <c:strCache>
                <c:ptCount val="1"/>
                <c:pt idx="0">
                  <c:v>Total</c:v>
                </c:pt>
              </c:strCache>
            </c:strRef>
          </c:tx>
          <c:spPr>
            <a:ln w="28575" cap="rnd">
              <a:solidFill>
                <a:schemeClr val="dk1">
                  <a:tint val="88500"/>
                </a:schemeClr>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869-4352-A7C9-FB76FEE91447}"/>
            </c:ext>
          </c:extLst>
        </c:ser>
        <c:dLbls>
          <c:showLegendKey val="0"/>
          <c:showVal val="0"/>
          <c:showCatName val="0"/>
          <c:showSerName val="0"/>
          <c:showPercent val="0"/>
          <c:showBubbleSize val="0"/>
        </c:dLbls>
        <c:smooth val="0"/>
        <c:axId val="1581333343"/>
        <c:axId val="1493271599"/>
      </c:lineChart>
      <c:catAx>
        <c:axId val="1581333343"/>
        <c:scaling>
          <c:orientation val="minMax"/>
        </c:scaling>
        <c:delete val="1"/>
        <c:axPos val="b"/>
        <c:numFmt formatCode="General" sourceLinked="1"/>
        <c:majorTickMark val="none"/>
        <c:minorTickMark val="none"/>
        <c:tickLblPos val="nextTo"/>
        <c:crossAx val="1493271599"/>
        <c:crosses val="autoZero"/>
        <c:auto val="1"/>
        <c:lblAlgn val="ctr"/>
        <c:lblOffset val="100"/>
        <c:noMultiLvlLbl val="0"/>
      </c:catAx>
      <c:valAx>
        <c:axId val="1493271599"/>
        <c:scaling>
          <c:orientation val="minMax"/>
        </c:scaling>
        <c:delete val="1"/>
        <c:axPos val="l"/>
        <c:numFmt formatCode="General" sourceLinked="1"/>
        <c:majorTickMark val="none"/>
        <c:minorTickMark val="none"/>
        <c:tickLblPos val="nextTo"/>
        <c:crossAx val="158133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Analysis.xlsx]KPIs!PivotTable8</c:name>
    <c:fmtId val="8"/>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KPIs!$I$3</c:f>
              <c:strCache>
                <c:ptCount val="1"/>
                <c:pt idx="0">
                  <c:v>Total</c:v>
                </c:pt>
              </c:strCache>
            </c:strRef>
          </c:tx>
          <c:spPr>
            <a:ln w="28575" cap="rnd">
              <a:solidFill>
                <a:schemeClr val="dk1">
                  <a:tint val="88500"/>
                </a:schemeClr>
              </a:solidFill>
              <a:round/>
            </a:ln>
            <a:effectLst/>
          </c:spPr>
          <c:marker>
            <c:symbol val="none"/>
          </c:marker>
          <c:cat>
            <c:strRef>
              <c:f>KPIs!$H$4:$H$16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KPIs!$I$4:$I$16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E76-4FE1-9035-FE232A47658C}"/>
            </c:ext>
          </c:extLst>
        </c:ser>
        <c:dLbls>
          <c:showLegendKey val="0"/>
          <c:showVal val="0"/>
          <c:showCatName val="0"/>
          <c:showSerName val="0"/>
          <c:showPercent val="0"/>
          <c:showBubbleSize val="0"/>
        </c:dLbls>
        <c:smooth val="0"/>
        <c:axId val="1672301087"/>
        <c:axId val="1490334015"/>
      </c:lineChart>
      <c:catAx>
        <c:axId val="1672301087"/>
        <c:scaling>
          <c:orientation val="minMax"/>
        </c:scaling>
        <c:delete val="1"/>
        <c:axPos val="b"/>
        <c:numFmt formatCode="General" sourceLinked="1"/>
        <c:majorTickMark val="none"/>
        <c:minorTickMark val="none"/>
        <c:tickLblPos val="nextTo"/>
        <c:crossAx val="1490334015"/>
        <c:crosses val="autoZero"/>
        <c:auto val="1"/>
        <c:lblAlgn val="ctr"/>
        <c:lblOffset val="100"/>
        <c:noMultiLvlLbl val="0"/>
      </c:catAx>
      <c:valAx>
        <c:axId val="1490334015"/>
        <c:scaling>
          <c:orientation val="minMax"/>
        </c:scaling>
        <c:delete val="1"/>
        <c:axPos val="l"/>
        <c:numFmt formatCode="General" sourceLinked="1"/>
        <c:majorTickMark val="none"/>
        <c:minorTickMark val="none"/>
        <c:tickLblPos val="nextTo"/>
        <c:crossAx val="167230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Analysis.xlsx]KPIs!PivotTable9</c:name>
    <c:fmtId val="7"/>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KPIs!$L$3</c:f>
              <c:strCache>
                <c:ptCount val="1"/>
                <c:pt idx="0">
                  <c:v>Total</c:v>
                </c:pt>
              </c:strCache>
            </c:strRef>
          </c:tx>
          <c:spPr>
            <a:ln w="28575" cap="rnd">
              <a:solidFill>
                <a:schemeClr val="dk1">
                  <a:tint val="88500"/>
                </a:schemeClr>
              </a:solidFill>
              <a:round/>
            </a:ln>
            <a:effectLst/>
          </c:spPr>
          <c:marker>
            <c:symbol val="none"/>
          </c:marker>
          <c:cat>
            <c:strRef>
              <c:f>KPIs!$K$4:$K$16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KPIs!$L$4:$L$16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9D3-42B3-A9BC-8C4A6333450D}"/>
            </c:ext>
          </c:extLst>
        </c:ser>
        <c:dLbls>
          <c:showLegendKey val="0"/>
          <c:showVal val="0"/>
          <c:showCatName val="0"/>
          <c:showSerName val="0"/>
          <c:showPercent val="0"/>
          <c:showBubbleSize val="0"/>
        </c:dLbls>
        <c:smooth val="0"/>
        <c:axId val="1672303487"/>
        <c:axId val="1581762719"/>
      </c:lineChart>
      <c:catAx>
        <c:axId val="1672303487"/>
        <c:scaling>
          <c:orientation val="minMax"/>
        </c:scaling>
        <c:delete val="1"/>
        <c:axPos val="b"/>
        <c:numFmt formatCode="General" sourceLinked="1"/>
        <c:majorTickMark val="none"/>
        <c:minorTickMark val="none"/>
        <c:tickLblPos val="nextTo"/>
        <c:crossAx val="1581762719"/>
        <c:crosses val="autoZero"/>
        <c:auto val="1"/>
        <c:lblAlgn val="ctr"/>
        <c:lblOffset val="100"/>
        <c:noMultiLvlLbl val="0"/>
      </c:catAx>
      <c:valAx>
        <c:axId val="1581762719"/>
        <c:scaling>
          <c:orientation val="minMax"/>
        </c:scaling>
        <c:delete val="1"/>
        <c:axPos val="l"/>
        <c:numFmt formatCode="General" sourceLinked="1"/>
        <c:majorTickMark val="none"/>
        <c:minorTickMark val="none"/>
        <c:tickLblPos val="nextTo"/>
        <c:crossAx val="167230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9.1742986828456483E-2"/>
          <c:y val="0.13100436681222707"/>
          <c:w val="0.83180428134556572"/>
          <c:h val="0.67976710334788937"/>
        </c:manualLayout>
      </c:layout>
      <c:lineChart>
        <c:grouping val="standard"/>
        <c:varyColors val="0"/>
        <c:ser>
          <c:idx val="0"/>
          <c:order val="0"/>
          <c:spPr>
            <a:ln w="28575" cap="rnd">
              <a:solidFill>
                <a:schemeClr val="dk1">
                  <a:tint val="88500"/>
                </a:schemeClr>
              </a:solidFill>
              <a:round/>
            </a:ln>
            <a:effectLst/>
          </c:spPr>
          <c:marker>
            <c:symbol val="none"/>
          </c:marker>
          <c:val>
            <c:numRef>
              <c:f>KPIs!$Q$4:$Q$15</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F03-4350-BC2C-F7776F7F9E90}"/>
            </c:ext>
          </c:extLst>
        </c:ser>
        <c:dLbls>
          <c:showLegendKey val="0"/>
          <c:showVal val="0"/>
          <c:showCatName val="0"/>
          <c:showSerName val="0"/>
          <c:showPercent val="0"/>
          <c:showBubbleSize val="0"/>
        </c:dLbls>
        <c:smooth val="0"/>
        <c:axId val="1226793023"/>
        <c:axId val="1562313647"/>
      </c:lineChart>
      <c:catAx>
        <c:axId val="1226793023"/>
        <c:scaling>
          <c:orientation val="minMax"/>
        </c:scaling>
        <c:delete val="1"/>
        <c:axPos val="b"/>
        <c:majorTickMark val="none"/>
        <c:minorTickMark val="none"/>
        <c:tickLblPos val="nextTo"/>
        <c:crossAx val="1562313647"/>
        <c:crosses val="autoZero"/>
        <c:auto val="1"/>
        <c:lblAlgn val="ctr"/>
        <c:lblOffset val="100"/>
        <c:noMultiLvlLbl val="0"/>
      </c:catAx>
      <c:valAx>
        <c:axId val="1562313647"/>
        <c:scaling>
          <c:orientation val="minMax"/>
        </c:scaling>
        <c:delete val="1"/>
        <c:axPos val="l"/>
        <c:numFmt formatCode="0%" sourceLinked="1"/>
        <c:majorTickMark val="none"/>
        <c:minorTickMark val="none"/>
        <c:tickLblPos val="nextTo"/>
        <c:crossAx val="122679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A6BE117A-772E-4263-8BB2-7C05DD89F769}">
          <cx:tx>
            <cx:txData>
              <cx:f>_xlchart.v1.4</cx:f>
              <cx:v>Profit</cx:v>
            </cx:txData>
          </cx:tx>
          <cx:dataLabels pos="outEnd">
            <cx:txPr>
              <a:bodyPr spcFirstLastPara="1" vertOverflow="ellipsis" horzOverflow="overflow" wrap="square" lIns="0" tIns="0" rIns="0" bIns="0" anchor="ctr" anchorCtr="1"/>
              <a:lstStyle/>
              <a:p>
                <a:pPr algn="ctr" rtl="0">
                  <a:defRPr b="1">
                    <a:solidFill>
                      <a:schemeClr val="tx2">
                        <a:lumMod val="85000"/>
                        <a:lumOff val="15000"/>
                      </a:schemeClr>
                    </a:solidFill>
                  </a:defRPr>
                </a:pPr>
                <a:endParaRPr lang="en-US" sz="900" b="1" i="0" u="none" strike="noStrike" baseline="0">
                  <a:solidFill>
                    <a:schemeClr val="tx2">
                      <a:lumMod val="85000"/>
                      <a:lumOff val="15000"/>
                    </a:scheme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ea typeface="Calibri"/>
              <a:cs typeface="Calibri"/>
            </a:endParaRPr>
          </a:p>
        </cx:txPr>
      </cx:axis>
      <cx:axis id="1" hidden="1">
        <cx:valScaling/>
        <cx:majorGridlines/>
        <cx:tickLabels/>
      </cx:axis>
    </cx:plotArea>
    <cx:legend pos="t" align="ctr" overlay="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ea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title pos="t" align="ctr" overlay="0"/>
    <cx:plotArea>
      <cx:plotAreaRegion>
        <cx:series layoutId="regionMap" uniqueId="{6E2C5575-581C-4781-B158-17236800B68D}">
          <cx:tx>
            <cx:txData>
              <cx:f>_xlchart.v5.12</cx:f>
              <cx:v>Sales</cx:v>
            </cx:txData>
          </cx:tx>
          <cx:dataId val="0"/>
          <cx:layoutPr>
            <cx:geography cultureLanguage="en-US" cultureRegion="IN" attribution="Powered by Bing">
              <cx:geoCache provider="{E9337A44-BEBE-4D9F-B70C-5C5E7DAFC167}">
                <cx:binary>1H1pc9u40u5fSeXzpYfYSODUmbdqQFKr5X2J84Wl2Ar3DeD+628rtjMJRznxreP3VkmTmsUSrCYe
dPfTDxqYfz/2/3pMd1v1oc/SXP/rsf/zY1jX5b/++EM/hrtsq0+y6FEVuvhanzwW2R/F16/R4+6P
J7Xtojz4A5uI/vEYblW96z/+z7/htwW74rR43NZRkV82OzVc7XST1vo/vHfwrQ/bpyzK3UjXKnqs
0Z8f/0q3X7bZ9uOHXV5H9XAzlLs/P/70oY8f/pj+qn987YcULKubJxhL8IltWRRbpjC/vcjHD2mR
By9vG9w64dQkBJtYPL9ev/tsm8H4Nxj0zZzt05PaaQ0P9O2fPwz8yXr4+enHD49Fk9f7SQtg/v78
eJtH9e7pw3W9rXf644dIF87zB5xi/wi319+e+Y+fp/1//j35AczC5Cc/IDOdst+99Q9gNtso371O
zX8PC2UnhAIujLDnWbd/hsUSJxhZiJo2fX6fvn73Myy/NecwKC/DJpBsvKOExCnSQm2fiteZ+e9R
IfxECM6YSfGzs6CfUUEmO2HU5sQCL3r20Gc43mLKYUT+HjkBxTk/TlC2afS1UHn0njHMPsEMvEWg
lxg2hQWJEwvZ2EYUHYphzpts+gU+P4ydIvTXUSL0l4rGIn9PeOgJFgRjjl5i1SSWIYRO9qFOWMz6
5lYA34/O8waDDmPzfeAEmL8+HyUwm0jrolHR6+y8Szwjls24SdFzPMM/xzOBT6htQzRj/NlvrNfv
fskyb7DoMDR/P8sEm81xhrW/VLLN9RbYybsRM3oCk85Ngl4YAP8nNkQgxgC+by/2+t0vxOwNFh3G
5u9nmWDz19VR+o1T5PnusY4em/p1iv5716HohNkMMULY8/RPco4NvJpwiHl4gssbrTkMzU+DJ+g4
N0eJzt1OZUX+nsjQE9NmGP4CEvZjKQOQWBa2hMXJczSbIPMGSw6j8n3gBJG740TE3aXbbqt27+cs
RJyYJrct/FrNiAky7IRa3KIEveSZCTJvsegwNH+PnGDjekfpLa9SwIfi6wcoDZrsy7sSaahvTMj4
4D7PHjJharZ9YiILc26/5KQpTi9CxVut+wVmB3/LFD/nKPE727Xbp/fk1uKEMItSgcjBNISQdWIx
RgRjzxRvwq1/b89hjF7HTVA5uztKVGYgFETvCQvmJ2w/5ZhMIh0HRs1tQjF/wWsiFLzBksOAfB84
QWR2nHLa/VaHoKzWRf5+WYjaJxQhwmxuH4xuCJsnDJzpezk08ZW32XQYnh/HThC6/+sofeasUHX4
wdmqIo3eVS0ACY0IYjNiHkTJFieIM4ps9FL3QM36o1rwdrsOIzUdP0Hr7DjzzjIFlIpIv87VOxRA
5gnCFFFQQ59xmtSnHHCifC8dvHAFiIQ/4vQWiw4j9PfICTbL44x1812hgnelcVDoUKg9uX2YxnFy
QiklNjVfXGiShN5g0GFkvg+cADM/zhB3v9P1h7sIwHlfuZoDPBjSEPoFPCao1cQmwnxR5SbwvNms
wyBNhk+guj9OBrd82obvuNFD6QnhwrQhwB0MbghRoNWQpWAnaBLWfmfIYVBe7J+AsXSPkhos86do
+66cQJzA3o6wxUuqEVNWbZ2A0sZNS7yIcXQCyu8N+gUsrwOnwJwdJzBFt32dmXdgABiENmoxm9Ln
2hPi1I96myAnezgsZL68P9k9WP7Gml9A8m3UFI/jTDDr994z4FBdUsj6tn1QDRAcwpoJjvKqw4G+
8yMn+709hzF5HTdBZX19lF6yhilpHpPhdW7+e08h9gnDNsEgcv7sIpxB4AKwKLWe88wkcL3FlF9A
8v0hpqA8HCUoc7XNnz7cFPU2/R0u/4tdPveRfixyHb2nKgFMAvYjGIEOrOfXZIkI2EjCICaJw4rR
m0w6vEZ+GDpZJPfLo1wkZ7vuw2bXR4/vSAUJPaEY6Diiz80J5iTLIdM6QSZsKZkcva7M5x3Yt1lz
GJofx06wOdscJTanRRPpd6aF5ongUCPx6U6fQLB3jji0nLz41CSsvsmWw8D8MHSCy+lxcpDNVg0p
xNbXtfsO2Q52kfbpjk1Yum2d2CbUvES89AFN6tq3WHIYlL9HTjDZuEfpK5ut1tvHsNG7utbvBwzF
J9AFB7qPfXizyIY+LJNBsy+f8MI32/MreH56nClGx+k310UD+re7TYCSvCNEkG0I9PUy+xd7FKZ5
gokJ+33WJKa91Z7DEP08eoLQ9ZF6UfQYRsH2fbkaB+8RIN0dlIWAzoNrgU6xVyv2r0nFu3mDRYfx
+XvkBJvNcTK1TQQ9Wfp9XceClnmBKIGmuW8voGM/yRH0BAnYdoVO1Fd/fe1ifIMtv4Ll+9ApLsep
EO37Mvd/yjJ6naR3IATQC4eh/+f7TtCEGMBWEbT+YtBSX9rq/+E2bzLqVxD9MHgK0nEKFBvol3tX
fRV2xiHrMyRgS+jb6x81DiBEoZ3BIpOs8wZTfgHL6zNMIbk5Ssa2r9dWO6V3w/u5DYUdVigrQRo4
3J1tg3IAPgWHz56TjZhg8zabDsPz49gJQmerI0Xoi9rq5D25GrQAw5kSYtsvygDklZ8SjjiB6nS/
B3u4Q/ts93uLfoXO68gpNsfZ1bhfbQ+FSt7Rd/AJ1JmY7g8uHopoNjuBhGMyoNrPzjNJOW+x6FfY
vD7LFJuHI/Wb7sNim5XQj/WeLcGUnFgcpl+89s9PUg7UolADWRji3zOAE9K2B+hNZv0apR+GT6Fa
HCdU31qy3r0khbY5ahGQN1/a5ifsDZITdG/vD3i95qFXN36RQd9o1S+A+mn0FKfjLEyfi+3/hdY5
Au3boK5h9HfjyI8JiZsgi0LTDxy4Oxj03m7XYaym4ydoXTtH6VXnYfSO2wlA6igc2oJK9WWLdhL3
oEHYNiEo8l940++sOYzM86gJHufHGeXOkxR6fd71DgRoOeUEgtxL94g5VQ5g+xZ2eEzzVZSDCPjj
tvlbLPoFLt+fZYrN+jh9Re2Cd23ZhohGOBwNIi/749Pc861lGwIaAch+guS3hvwCkJdxUziujhKO
i12e6yFtt+/avwghjAs4bf9S1ZhTd4FTQpxwvm9CeU4z0PTwIzZvteowQj+PnuB08ddR4nQVwkUm
H5b6fffh4IgqnNWC1oGXQ3Vi0nyyp9iIQ9ccHL3/9oJU9CNOb7XqME4/j57gdLU8SpxuwJ/gEpvd
7nWi3kEbZXC/DkgEJgDx7TUREeD+HUIJXG/xizroTSYdRuiHoRN4bo5TvL7Z9e96Ah9BXUM4hfTy
DM2UFsDZO9AXIM699HFP4txvzfkVLN+eYgrJp6P0mNt6G76js8CMw/41eMpLxJqcT/12k4gNfR/Y
mug5v7PjMBTPoyZI3B6nQv2/cI4BaDG0c5j7mvLba1LK2HDOAZyD09fbkianhd9i0WFc/h45webu
OPP//VDANW/B+zkKdHpARofLDn5xeQjI0nDUEVEKFc9z7n/97mfN5g0GHUbm+8AJMPcPRxG+Hv/j
xXPP5Og55//0yf/XO/cE1JNwDhXk53/sGEB3NoHbeP6Obz8ysslFeL+25zA4k+E/PcL/p1v2ft2b
+/2SQndbb71vtxv+cAnff3732+PClYuToS9s9iBJe5675dOfH+HYrwk7Z99vTdz/kp948PdTbf8Y
s9vq+s+Pxl5Xo7ALR20Tw5lHSoAIdHB2bP8W7DOYoMiBdAA1LJxZhbfyvaQJNy9CONT7JiL4VxNO
8cNRCujy5TYC7ef7JZIXRTpARf398V/++0PeZBdFlNf6z4/YxvBLy+cP7h+IgbYk4JoTOAwD2xtw
0syCbyoft1cQYuDz6P8IXOTcL3i60Fm5K+Iqk2MjzbH6Kpi16g1cy0Ykt1FWnZokmA9hGDk8bJtV
OqLNoBNph2nrBVwHMusT00n9OpIcm8GiM+LSyXzb85XAEmkROrpDl7wxzniniQwKYjolJ1/VYJYu
ofZutKqVaRliHZM2mqVhGzpFTM8Mo01cTdtWoh6pWW8b+UyF1RlJYu2lWVp6Haszb9RD6JGGn2X4
U4dip2Zp7Og4ptIq2EVpGIXTJCx2LaI3RjbwmTLGVMLI1mFxjJ3OJ8u0zQwZJvgp71ngxiNxdbII
zahzVILP8oJ+RmrI4ReOCN61ZkNsbmkaXvip30qt81UmsuUwdrWTxA33yoKft7V2osSyHRvlHh+6
zoErNdA8orRy4zC8brP2svKLUHJRVFJF/FFkpotZH3pm62durakp24qNYCW7ipMKzC1vm7rtTsdk
XeTjuKRd62ZaazlmA/HSkmZeNHTUEUHTuXQMLw1r2NHUOI0Dy40YmSdZMMP5OI96NOtimsswLbsl
aXIJf/CQXiaWuWRjtawyNLowVxdmMd7xUMQrf6hWVjMqBwVF66m6imRn1qVTpchpVNg7thVaMiOF
M9R9L3vMn7I2OlOJ8RW3vlsbq8KM5wSHczayR4H9RZrn93nAYT1Y86Bhj4kddI5Rl+cDPJY/qgu7
qe/9jJ6WInei2g9cK8GhjLlWTtVbbhE1l6MxpG6c8auupg9GYzpUFXNCTzFcbFrasUzq5r7x49MB
j1TmNl9YmmgPNgW9TNNTanTUq8pe+oOaG0O0q9Nhxu2QwlJIrjApn/xWzCmNvLbKQkmGcVEU2arO
aSz7Pg3cAeNg3YnB49AM5tZpqGa81cu2CoK1lepr5iOHmsMjYbuh8bHbh6bwyBhJFFDTS3yY9TSp
o5mN6o0uabkcKLiM36WbkhfxDDc+mmU5wzPNLCF5MVzFYZzNIu2Hm8aMlzQZmutUu7xOqgUEluyy
q9Y17ut1HfU3fRukCyMeHKKN2hkC5i+Z8D+NdWo4fGBY9nqWVmEgeWzQNcf9pm0JcyIjc1msA3e0
49QjAe1lEUWG5CFem0bjBxLArPzQnuumEZ7ZwPIdfH2jeRMuw7Aa3LzpPiNn8IPcS+qKO3HVQ7iw
io1OzM+5EYjlMKDbuCdIRrY1UyReVd04nsZGdFoUsHZ7ZI1z1I4PYSsyL2zVaV7TYab93rGMbnBq
Ss+LhCvH7rpEir5Z+H5keD5EqVlj68uWR+YCPRlDKZZ1EjAX4d6STVS1sgh9TwyJtc7r/UOX/QXP
426GhrZ14AOLIKv8hWHxOUtDMe8QMlyz0dzBYRc4NKlKJ0dkvCEhTI0Iv0SG1k7ZV9f9wJNz6AEY
ZCjSlbJZeWmjtoL3iHbjOFl3NTNkXPjVzLI/JYZAZ6xs3NSKZ0RE7FSx4FHXSTv3C3zXqchaFB1M
bNhUlayChkrwCuEALcAu1x2fZaRyhqzgsmmrTtYBL9welw9pY7MZNWizTku3VwV2xv6Rjll0w/rE
HZGKPatrM9mj2lzQ3qo8xpHt6Mw+7QxFpDUa8DxBUjtGsjbsdVuV2Swbn3xbKa9CVuuVrdjEdWvD
aBxLP07VojOpk7RmCMHSuqvhULmbQaBpKzxIjZNZX4fqqgjQMkhE75llqqXorNSFXLjWVZ46RhlW
55ZCCx3kt0SH/mwQ9pxYfbEuBr2kYfQZEmjm0dG/irpMYmT3l2ZVu+FIhJdYvTrtqLblOEaWNMY8
u6vzfGub/SbuaXeOOCQULvzHLDbg+1Xi8lyFGxR+MeJcO60eS89iijlQ5N9iHd9lyiAznUfrBha/
B71w0VyYXeplZnnOYRlgq82XnSod2KNBCxa1gxu2OfY0qGwzPDRr3gfprPH9emZUZimj8MGAgvRi
iPkqHEw6E23VSGgJyeaB7h9CuynOkB3ctUO96kRky0AVg1vGPHRAnIvcGhtXbNSxVIF5jkR1FXZR
4whLd58o1uMZVfZVW7B81ddgKgp9JIndhS7ialwSHY23hWFe8Crr133CEzfoq2xeitEt4jF066jt
P4Ul2kBC0wusSLQayou8GFNvSChaGJWv11YDM4LDXiajr+e8zfV5WCyxnycQSRMxz/3iLI3ZtsFN
tMx46jWkVg+sU7ET5sh0yQD45UN32gQ6PPeD4QwH5ejVrG1czYovkGus+9GmtwO+Seu2X6cqyr0c
i+s2TwqJubpPxvSxJb5YhZFvu7CWFiMfZ1bnCjzyUIqMzZVpP2m4WFbCRbCf4hALicr4rBNmuepW
Vj2285CIQQ7USE4DTZ2iHMZ12XikM9qrvI17iVNxzsOydYno47lAVbbikIzTrEnOeEw3YVaJFYRq
DExkODNzwd3GUMaNCQ7tDEP9ENt2MqOVmc9VkdSuyQcCExsEkI8Zc0Vqm14whoZjJ0TJphwsj5W5
cDNLhasmDjWkrOUQM7zpVTe3CmPuw6paqhFyYGuk0ZmVpouqVctqFEAzIJ3A2UFr3Uc+sJOHrAgb
JynKB1OkzRne/20wqy2PxxnyZ31ZlG6Lk9Jj4LRlVmLHoip0sDKQY/o6dgZe1jNVZDAzAvfOWGbp
PEXx58RoIZBYxT4vpYbseWM5pbATjyShWsWW5Rn+CNESFIA5PEN4H6i7Jvyq68+DqAvXFLqdK7u6
CUAlu4rrtQiJ8nplZ/OiACKBQxR4Khm10w1pvSitIDmn2XyAzrZlngdA5HpSSh+oiGnqs6aNWycb
emOFs2KDaDk6yq7VOinsbRjEjYPCPcZJWq6r+DpS6doPElPC9eb9EgewNG2zRJ5VpjugQ2JVBxV1
zYT7MlEwGWOMIGmO+F7hvPVqwmqXGEYzq2twFYpdpWrs1CVblkW0MvOq/Ypp7iJ70eo8/ESzHs2t
LKKybEfgWIUVSd9vDWBfbe8Br/QXEQWejf2unDW4VG6S68eYk2BBSlYucMNmXTYsos6WVcO6Tdqd
cWQNa9PP+OV+yZRJyi779qqrjMyrxkS5hlVjz8rHyvP9YSVgsTm0iayVwAoSc5teNcSqvRDY7UwF
waa3gerj3p93pZU6DbKN+ZAUkQy5PSuHPL9QeewmXF+adq0vMqyK85onckQNW2QjueGkuUmsKJBq
KLUzoqpyaGj3C5QSWzIRj7JIa+EhWxGnBtvmllUQRzeWDUug/FIHRbLuLVHILoKPMejN8miYeGWO
8bmwPmdhbbt+idOFnVW5E+r+U1CUp0OGHxiBSFB3Ye7EbdKCo2QONwPuGAMk6bYZkcP9nHplCamg
N7MV4v15keWm2w7253YQDiqzZD6O8XlQp26LWiyZaogj8mUP1MXIYi+PxFWSt1ur0Esj9GOnGfyN
UeY7M6OLqrqrkPhiK1PaeTNvMF4mHf/id8UurHvJogfBm/MhGhZjC+XGnRKsdYptG7GlEdTzPiDL
iIkNcNNzw6RL37ec1q/P+75bqNB0A7uEx0uMDQES0ZBRcpI5atCzIezmdcSdytBzY1Sz2qjntTXe
sV5Lo4ixa5Iwl6DhuGgcF5SwK6L9SsKZ4i+sGV0e1Ke9Lq/hg0bqtOGsxOUlz6wbyLS1jKJdC8Rb
poO+9zWZqSasnbDx10nVzXHNbZjxJJB5gzalW7Lqbv8hXCa30Mi96IdiVcfdVUX9U56xyM0pui6Q
WmtMQxkhwWRUQaYlYp0O1mUx8BWs7K8NE14QRMxJyllZhqls69BpzWZWppGsRjrjqryui+C+U5eB
KOewYm/q4ILF5sxA3BvHYF0RurPohSYkkfsvrIheoBbqDjGue3iftYOSMU3vKpos9t8LBbVMkN50
NuR4Ywjcgl6rwSidFuWzzgixx3vLlmZXZtImvjS472WdpZy8MvcOsrFE5nR251pDtLajaFkUAgri
IHeGMloMNXah9FgGpK9lZRbIGamYs9qSI442GdX1Y0FlxDmTeSLu2h57dY4eeq0/dUqf9s2sR9VW
q/bWcBqdXNk+wmelUc4G1j8aYliO/DPcyXjvh6Evy+wmb6KrPNGfNe3PDGDXUTaehqqc0z5clLr4
QgbzosV4YykgLI2S3Apjie3hOu/5jTXkZG4E+JMdJBtrIIsYNcusvc7qwWuA4gCh93jBiOzI4JTI
9lie3rA2XYTnpYLkOvrlzMjI4BoqT6WRL6EiS53AMGLgt2Uio5KDN8T1zFcXBs4utA8rpcRAD80S
igebVVL34jxbMeCUdtGAOzX1mgZIOJZTsM6QxlVb7h0SX1QNXsHlETKAENEUySYcRq9EqTSr4Epn
HUxG3V9nfLjhY3Zq62hlJc0srvGMNeysy+sVHctzsxrOFbYzJy2MRc2rs8quJIIyzIoi1zLYKUgD
9y2zpWFhGXYsh5VDVpmOHprEvIxzaQ8oc22rXsWMXllG80kn7RqCkNO2emcSuqZGvhFW5MRjfwZP
ekohS/cslCbKPg82OTMGfsZotUv6G4Wyi8rMQDXAq2C8rU09Vx0QvVFLyvlTGVQuIehCWMGtYetl
ZMeuyMQKRElnaJEE7jaLMx9mAHJqmmUXqueLgFA3yBPu+HR4aMP4W8jMUzrTqX7Qhnll8XBr1q7l
Z4uYNY9FEHmmRa6zQq+HrvgCQuRsMBpXtfqG43mYpOeCBzPT9iXVUG5l2ZLT6LLIk33BeAu2fkXM
v7Qa/7NZScH7z3Zd3QUQ4MbE8oraulGp9VSHZgDrn9+2Gb01kX4StfElqIdVbhdu4ZtuIcRpjArX
6h4DnM3NuIaCARZLwOKHIi63NQfyFtKzrCaZzMJPzL/JNUokMdVctXTZV8GGFuW6bDvD6Tuh5MjA
7YdMXxaEBxINX3EHLmdX5n3egz6VsD0DLtzSRp/qmt9mCfO0Ic56IBN5yT51pHIhpjlB2Z41CfHK
9KEx4m0OmPgiuW6K0IuFeTrQopW+yOeN0UvDhBqdNdcQMAIZGMg1yt4TZb4yrP7CSpSTZeFck2ph
1sM8hsKCxEhi4V/HcbiMKZoHeNg0DJa21XusuehFLvMRTBylHUNJhI19WFzYbeWFSQUagqHXBv1s
n4HQeM4xsBEQx1rIPl0oh+guqkouy7SpZdKETwoHs6ql51HiUyjbqcvSnskB2FKVtgvEc0vSJrmq
ILpmma4dJrAzGP1TlsZ3ZajieQBnqGUS56CRdJdDriC6JcaNgrQp/azcDAqvKpPMCmTfjSWs6qHM
5nlkztQQLgtkndXisoyry4QRLXWZP2hSzOxYQdE2XoyUSpxw2Q3mVSdAdCLVLLLUveiLy4qoCoSv
HCpTOkiSqlLSIYql0XWLwFiAIjdCRQyBA9QJMwaJsC+7em7U+jMqrEuUOGOOzvIoPc/qbGkZ5hzV
3XneGucZy5wBaQ8lUBr1lcuSW9oVt7lVrge7PW1I7A4ocGKdfxLDeBNn6JqWPZfVsClHI5Odj5Uk
VRzJLIaSqGDe0Ddutid6lT/OCygDqbWoIZhYse9iq5iDnOMGgUOwfVpl9aeQzPteQQ1GrxjpLpSd
fwqzcyPK1zGFjAvVnyn61dAlCyWU05BPKG2AJtO1hjVCTGtWMX8Vh+qT2cY3pQwVnQcQI9re3oD0
eDZGe7cv9F0N9FxF+jO3gg0QYGBaXeJo5uatdcmUX3v735Wbw2kIKkU+WL1TR8YlttzMLp5U0Hgx
+bbw7S5YAHECVFLldozuTKhoA7/5qrG9yjVxk7HwsBjuE9RdtvB0DSQKlK973HrcrHZBYmk5YJRL
Nt6rKt/0ZPTS0QeK015Ylg3zZpQDUPzMicPAsfv+dI9X1RQPrdXeCVx/znR6VldsXqbpvCk8GpVX
uIwzyU3Q1KxBbfLhKaXB1yhOZG2mW99GkRwVTVxBmis/gVKYjnHk+hp3e47ooJi4YQ6fHqCKsmgD
jJ7454FhX+edf4lwveJxbMu4r0ZgWMV1ra5H32H1gGRqGJBIm9zFvV4kNE8XKJppULKlDqxYsqYb
Z3kJ8qRKK1gCoG6O1QwElcipWLPxUWd6Iu+YCwX6dUw/a9adQ+UKhCktgLENl+m4tEV+XegEwlU7
flItKaRdlHMzCDxm5eemYT3UuEhkX7fuQLKnRA+rvtkFVb4P4Hdpa1GXpAaGJZvOOyLANxDoplUz
pq4RV2vlg67Q8BxJBVW9awfCpRY+a2gnUd0WF4VuNwWs5VXKoEBP+sqxo5avKOukkUXmBlRnYHXF
4HWVtbBHULeLAjhWDPwIOr6+pnUOGliNF1qMrdcYvnk6Qvy0EDAjlusZJaG4qKkJup2AUKfHKJMV
lPCzpAx8KZiPZTPkAUS1YQkVgORuWwsbKueaw2aCvu4LrLyOB6HHdLBoLD+UOgxuoCL4MoY0mVU6
VsumBck8SIljqxBLwsNog8MhkaiiN7ElLnxU4XlHyYXV0XMN15dKQYy7SqQMYAxuRqO/oH5+5zO7
BNgT7ZK+MdywrugiLpN+nqZFIFOMgDfnQkZxLJEtQs9CijtJp++aJBWuOdj3uPDJLMr7pYK8paj1
iRkE6A+UehFwOemrwPBodcUMs3FUGdcublolg0zNssBMHaWhnuI4L2RWqkC2XMyrSsMMRcMMZPb6
TPqlLVwRVkvlt+S2SB9hk2GrujPajE5D7VtVNpHMI77IbYAw8z0TG4ZDIaINyZxEzDoVNgMmtN/D
CQQU47mIHBANEscOg24ZFPE2LDPw4KxZMkQw8LeSLpMUMSfOqiVJK+4GhunVfjGcxkNjAxpNIYXm
HYiD/mfWAT0NojJyDK3YPLSh5uxhKZGEYllYLQUOZSeS9YHErZWtWZFcp026i9txUaZCz+D/CBPB
Sq0hqVkXoeq/ZpxDurvPigIqgGJ0UnJrxPSuCLHpRMy41vuVrBRsi9Q8gpyIaCHTgmOv4bXsAwvE
jdwcpbJnYQKLTY0dkz6kp6wJXahUwz7zulRdxDG56VFxFw5eQC/UWK7tMj8vc+4lCJYsa1kKZKV7
GBB/Gunc4tni/7L3ZUty6tq2X8QNekHEiftAkx2ZWZ2ryqteCNtlCyEEohf6+jugvFx2nbX32ef9
RjhkdZBZCUhzjjHmxK+KNmqMfIH1f9RN9X00gfDqMhqtEL+gR5uIq/pJzh6NDG85jrabyaH9ii3u
Ys6Lii0THq7bzX1E++7SWDZM8G/WHjFMtzqQX4XdJ2NgtAmAZdwWtNzzvL+Hfy3gQVVPI1mhQ2np
KCzChFrOayXBh1VOwSJpOCmDkeAdqkCmtSCJWRh7lzrRgEsg8ACL0D4qkA6uYexnRT5N7vRX3osI
yvdIS36EMvroU+sxZz7wOMM6Ysv2Itwx1zkYrQiE4cEeGpgJ6hVuFairsfri8zrhzQyqqLJEZPL6
LyucjoGek9m07ueSvZqziOnSPtDS+Wp3y6XMOWytWn0zlXfgwfzkMDglhKRAhx7NGbtP2H0zmmdn
cotjjp23H/w+RiLTW0DSRjQAsNvhbiwGClzWi6wA3kXLy5OHXbHMHT8qbeMroeapL+W919UxQJCo
mNQVJNezD7Qw0r76XhTdHQPqNwf34FCS1sx3ptExbBfdA1XVJ1uMN1aew/Io7pqxyrwhl+d5MI9A
mCd4iazFJi7q1KZDLA3/tDQKVIjfHQFOv/pDfuCKnuAlJYTVURfOA54E+9JO1RcK+z52c+9u5vNe
Te2OmjNOZh2VP3+vfP6Xlw+fIX26GYxuTAtRPVAWc798XervtASgUcNudAfA6cTLiLAuRuintmNE
jqNppJbx2iHuA3/Icqg69QUvj1NRvxAzstiYSLOsYn8KHnpWxC6RXxwFVys0NeyYCjedVuvNeaHz
tMSi6zMkJ1V7IeV3g3WnBZxip+2r2xR3bCB/hVP4mPvVXnsVj0TDZGTOMEa6PlWGuA0Mt4tENzzR
FpRiOe3bRyrUTUmmIA674uDrqopG1Xyv6vZoqfp2qpeUWQNYWZdGZLB6/MK9A5aCMaC9fZHkJplO
WxF2fH6rbU1jbX7o+9D8cNh2xNv5WL/niwPqSQQwRf0HVjbWztT4Cbt2InFuifoUNlN9qsEVgGLW
93WZi8itgvpkr8VWey/+gz4F8qSKcsAiZGb8OEy0OS2F9hPIAqrIqmt5CnTevBVbEwKr4Uj0Y2eO
05CV1G5OldngBIEiNPEKYUdmLisds8CBX7J+XVeJQKdbVQqSc5g56NWDdZO7gdrlAcOiHAolTlth
sPzvWp/jZs39g1OFw96U7THwRnzf7Wu+Vfn6KVtbLsMK2OURkR2PYcJ1J0Wb7jRa889i69ua2wAJ
6ITr/mu4X2uk4lWM/WKOGzdoTGCW6JT1k6umAYwmkycwaPI0uDY2NnOGwoAX7Ql0anvaau/F1ieM
1jiG49dATre5Mb9WlSmPftckRR7wc0ABxxGHfdWgb64O4QsMgGJI2UzrxD3wcIErCvCtMrHEBT2w
Knv+zodghpeKIoDfU/VNm0lrWZIwNNJFY5l0vDpPhOq6mHMrP9KgvpmYXE6duxyszsTiukxX3imZ
Eo+ouMbzozyZWBSbILzlqFHeszkt1WmCE1Bqr7kSsZSx3U9LqpuQ76l/NCr+wyTtyVGBewrHebkG
St8H5cxPtpsPWdHQk7m0X7uyaA9TnXP41lHZz/W1b+V4Hdw2xIrqZ2AZmgjgfNp405G0Ux6r3sLH
2E2Dxw0XsxGi3FEwl7BJCbaqwOivzSISX/QCyIdtHo3ZvHNmq79OXnexGqhGdOMfpa2bI+zw6NHP
q+pi0imi9eBcJ9txrstA8fQ76pQb/o125A8iOEtxyHgVHk9E7V46xvw9buxbNqjgiKDr/MztHBaQ
k+SGerFCwCiBtL/39iAudQP7XYN8GQuYLPi/DFQOtGDBr8pDwL9Fh5U67L/MqiuxzTb1jdHr+kbj
zYSj50VTp6ckALpYTiZPBx9XxetzmLjmoFPORX0tCBFX0/gEdkldPE27pJAVKBXAbbW21G6yujmC
f04uFRDpCzDSI5JI39u0JYCy2uXsHxA+8cMBRKBBsUV+GzpRbWuaAMkbkgUbE0xVoRPewpUADiBS
S8LdLMRytRQI4Tpczmz9JuCeDLBzMG+g6aujnATjXvkUV2VUQxxK0WEnCqsrn+zP2O/MA2C6TzBA
UnO9iGCUoDQBoSLAyWFWUePO4q3vpFvf2/A24glSJGps8MNkmh1q6VSRmMUzsq28jr4+N6KF7Vo2
D26nAKF117zwT6WRPyoV94b64rfOd3MsPy2CXrhYoKhos1lZn9hARTS41lPj8DYyQvlC7BnwjQYq
2+r7WU9jJioncQ3z7A2wFC1/PjcgYA4Gidu2OkmHnfsadl7Z7saiAvTsdF1EaBkxc/LihkzPbmMf
Jj70SWXaMhryPg2Lwon9HHYqMcL7llYqbljhxnUwgUGxpk8h9ipDBXczo+CT5uW2tXoJQOsE9zZy
VAMTbPCe5ny+BAv/azZcmKlwPE2/v7UEpDNWd6oOoLZhlqgwzb22iOaydyPPkTeCXAbQqJOTTKEN
LoWzB8nypBoBW02kHSKn5kME8Pvb3MIII8J8GaXcCyLCdG6cKTGsLAg4LrZ2fnjw7aLWcsXOo+o+
Z1j5F9UA6aN97MN2sPzbfKIkDj22M+xGZTPXQazE9Hn0nXtX3+sCt03R0dvRsKtzGUKzUak8tm0e
yanJDMYULMirKQaFhdAFutI2cTsZz7kE82oXNbhd3hw6T3/JczxOfOru8abHdC7vPe+KFf9TONRA
h0n9uHQiMRbn3LaWSEfPvwus4iiH8ptr3c5TsQAkB2fRBMNLDcUHb/xltxC4fqP6XssmPHZgSG4N
VZBEjqDUTNvOrGbn+FQeNM154sHPgwakvNHadBMx42eolr3y7LNZwqLs7eMIIkzV1hj1QxjNTS1j
SwW4oHByHGbhpmw0pBmmjgs2XxqaEVhxeOWSWceV4G0KgMKOHdF+J9T9SkjuRSO4SnN0gEmW4cPS
M3UoPFtEXe1ZWUu/TIVlP48eABevPwlC6JGNykkWbjxbxrWFfSYbKFDcrn2tWgvL9HRqZPHDsrDu
E7OBgVjdhjDOJnuCZ0yhFTOYFZHcjLoGDrRR8LjqsAMXvT6tpmTvmNnigbKzCWtSvxutuFNAItjS
fymDAUi9rHHfeHDLQjDk9DXo/TojdQ2pGpyfiPpOc6MAJ0T2EhyIr9sDvN36vuvlIxRTXye3/F6O
rw7e+rCb7CVPfE0PWHfdW4EfS3gA9Wobcj14/OAD1GMg2ZJU4UKAnQ3D7ovp1eOuBbw8+K5OlzZs
4mFQN1ahxrT1QT62OXSBnDve2ftSGI7eefAocblvJLW8v3LP+t4W+sZnwj7WfhekperjGgx91BWh
merZxLM9ACv0bZjNAD2KRVIwmqMRiSF3k8KRIWRA7ojv06tEaNxdPm3vKrieqWF32H5z8DMdWdLQ
6L/ZU72nRqU/Gbo8YkUqTtSqr14zsD01rYfCg81si1rF0PZMMRnbQzG4sN+q+rsy+Bz15QJ3GCsb
IF3/UnqQ6DT52Qzcq0sllG9hBWSs71xwZ9B+eUWQErt7GRcz3PuyuwMsGx6cwLphIKU6r7iveM4i
B0xFGpr0Hpz1AchQcKXEoLijpXksC6kjCMPEIZQwXALPqEDJNiLu1XxynPGH3+onMdcTzu2fkHPp
POZL+VSNN4Xbv1I1fWqhPYCh1iXTbOZpl5v7scxvgbIEu5a2QJ+HJcZq4+4n2MZRTq2vnaHmSFir
t9D63xsgwBGM0jlV9rBTZvhqDtBkTqMxw/4xv+WtgT+ByINbu0HEBmgcRQV4IodLzfzW3LX1keMv
i7sh7NIlsPLMoN/rnkBeF3AnATFmZwz77o4r8E28MIJLEZjBZamMxJpdEps6d1Po6fnB9MgCqtgx
Dibpx4QGbRkNtTmfSA2sRuIikv5iQ5h0Kul0BfpS7b0ROh1z7vK0bfnXahyNk9vnftS7kHJNWlb1
Tvhll5AB354brIT0gIrT3Dwrw2PZW8/arbvVCyg+Ia2SjmtzHOMc4rDM71psVVT2ajd27fNbE5qT
feda82HJZ3cHJxvk4mr8LRSMBS+yreYDRD5MXpkuXpGfWBVCwrlVdQfAWVRUJE5tPdWaDGAOMWUr
yJQ3u7IeP6M1HMy5gEbDrLKeQhpRrDUWwHUZhHNcgKfiEayPptR1JvGq2YQZXRjVuYZrP/h+i0XF
l6k9Lm5EPPDCROmXRRQ1lq22zrC4Z0VNyhQX6Czx12fdWrRGPu8Kz3jeungR5DGUJXXcDp7Lj3Mv
2LE1vNTv7fAQ0H4HNXOfbcU052aspFdGJBwPtt8bCel8rF51aZ7myvWiCjBIUikbUNVURvXi7Smu
OPSABmRYNSaUpZiTQVOZVdPYZNCWtNGIJRD3tfhq0c7A1sUPIwuuY6dALgoFrUhbugk3eZ9B7mgm
YwepgGC4fTwTSjxGFcsc2jB8x/Ib3FbcD1CRZjPck7hWIC7KLogqSwEw8QnoKXeRGbAFmQ3mCEWH
tPeW4zQwJULeZpM02wToQgjkcWwzW83BvhnoeShhHY2Cdlnt9XZs9XRdXSiIkK2TlHWCWwogOAtr
eO6kS4O6xY6xFBkPXGA72wcyIG6td2qU02TT+iNQBcJg7NmlpeF47JiZbN+9BPyUbbWBYW8dSxhR
/dLd1Llgd92EJ83qvtnU1McQnG9ls27fTOQ4NKbame2cFa4bRq2EPWPo8WYQ+ALMVJ9tUPBJG3Rn
WfdBpM3JX7ftl9YHAta3HociBebcYvtf8EPv9DxWF9DaMgmCXQOdEDU8KKUCoEm+oomV0z7y5llB
KjEnrDPZzr1z7/MZtt4StntW+C/O1D+VAkJow+x3QkJyOekad20PwJyU5Y9N4/8zAOEPXf03aME6
RovhTWb/q/l/PzUC//5rPea987/+aCExY9f0zY/h385CCMEaWNN/nPTHmfHpP7/dGoLwRyP9GA/x
LyIe7r/3YzX8i8H/LBwiCNZY+n8dDfH+Rs33cIi3Y35GQyC1EvKTgsf2kU8B+ct8RLT+jIbAEF6+
5nsBXtXuYgBxCX8HQyBXloMOEsK2IHjpMQ76OzgCLzXAe9s8E+fDa/Ns0/nfREdAOfExOAJhN5a1
BmwEId7x4pt/BkfwEiS6pUP4ybBAk2CSJw3MdYcsBKd5W3qF1wMWXrCNRe4KPhiTn86srSFCwf0p
WgLjvcdW41kCZKIB9LfEWtRYMGQWTtrMK8cq2pkEG7TsB5pNNWT/AWhlCSctmRt7yHrRxRUvzmPf
GDuDAjuTfTJAUxL3vj9i0V5JRWMwE6sFuY832u574l9nbxFHBmkfQ0h3xv2kLky4HDqgiA1ovvNG
6L3beyWE6gXcvClMoeX87Crv2sgTE5YTdWP14hpdkOQu3EgFme2y+EDlCvK0OCZNAQFcAwfrJhAj
UIwIa0GkRyFjnYPTqb19LjzvoSmrzKRwgA1YvpA5FTrzF7qvgZRLwKOXDvoB7OwQtQt1BEirD8Qc
2p3b81ub0hcABNZDwEAk8OCcl6I7Cb1ApLh8gvEEzp1geYKquAW1o4GXQnQZqxaOh6bmX9rso6CG
Okfb3sM82zJVLucPOSV/MbnrqovT+fI4D32RYsP9rmsyxyWRVwt8ThxCJgaUtE9sscDA7tkLCEdG
DTsteQepkbBUvLBhgIo6FeEgd0IIrE7DDvfQDz4DIoGOT0VdOTxIKqGntnDtd6Y9PAkbSLJWfZAA
K8gKH+KvgL56QFSwvSK6wCpsLLT2ncfHPg5DXiTzWIBpm5podwPxHkIp5jkxKf+xuNjxyElPpgNX
uBGXEcaucP1PeV4XEen9Nu67JfMk07uwbF+tBniG1y4k4b4PPqsUtwU+yHew0zEyXIamdSKo2e4g
zY8Wh5zzabxY0DdEhaofJjawmOVmAGtsgMoCEHkFiVy00P7IA3pnB+IM9OfsmV87KW5lyxE9BOeB
5jlPy3L1Bhf6Evr5cZE+NE2xbvixcpw7vvCX1sOmTcCwjlykJKirJ77iTQhoGVQsnQKwLjc7UNLG
YTSXKWYMiD2Y2rG9UU6e5qT0I57jL59GsK0exBCISYgkLNGdmOwmMlqN/dKkY7xUB4caMhXw3rqx
ge4LSsRI4BmHi6sgtofV5bfkMMoujENjVkfgPgmFohbuoVPvnbqSMWkhf5LmcmQl/eRDXxjVwwCR
vil+lMF9OBQZpPlt2oQrjGpAWpob0djB7F+Ch7HrZ4jcxVmY/p5o+eAby3Bv5NWqBo9qqyueHFml
amY/oPHPhaiP1ewd8kAHUeAB0e/98FAuD8uCCJYK+v3U5cGnsbiQyu9SeAVxozq2HxDRA2hcNoCr
y7Ofc5JSB/LXUsCBJW0bJj4giJ5jqeHdxI7ya1d5+a13dapiOIEFvQJuhUZwXdsMpo2oyWFg5dbz
MqsGbMR0LxgxEjuAao+Agx8XO4iGU187MSSfXZL7EBnDTezT2W/vQEGrs6MVNL5DCO3IsNC0cOoO
Qkvp7gXcSoh0sDpBpRq0oXsAvxybHJrHnDurumPQO7cwb8JJh7sc3jpUATHwjYemaCEiKOqHfgDl
Vg7iR1Xm1h5mXg25pPWNsJMhtHWaHyBrPkzwUszajSwDLq91S1qrSsJlvk7Lne2UGZR4cP+dAppm
kSdBbn4r2cQSYXtP2q4fGAWDOtnwKrwx9zPfrUlWqsmC87mkU4BIByrVGFWqGTPglWI34ws4LTQ2
bLS7zJ5L4IeGfp24AsS87JxFPZUI8MPaAAXC5AV7hw7DYRnZHVG9gugcAFuTB9g3YOtmtu3Roxxp
QsRTty78tqXGDMyLTJuqBm1pmsNBwxh1GUKxeF6GAKxbfvaqCrFaKxwdTPuGz95+DGaFRQfr6BIy
nYRNDXVjDlRBOP0PmwBmkrk2sn5pjYxVPSzpyb41as/LaoDVMTdqIy6qFiZ+hUgrXuLjDJ+Uh3rW
16G06oPRNRdHLWYWWMJL8FMkM1VFVLQhP5PaeQ5HjRAw5M7OFsSVHJzQvzSlCRMdiGMKIQuC1AbX
f/sW3fpVtu/T6h8FKclpa4hhhtSYQGG6fsu64CrjI1zxNQxRS/s0La0HgH6rtsw/BsOTFzb6BFDj
U4O0z4kxFocF76/eda59pxzQN9UcTQV3Tj7pndNWq/Guj5NrLGCQSw8yNT39EF5Ld82CYBy7/DxV
6F25rQrAW9zZLritxb2ltcvTJdSXalig7XPgR1kQY48jUfvZ0JdWmU70/w3QzYz9xwDqd2PSdv9t
NO6HIOYPx/20QX3//yC/moM4WAArVkBgaL6ZoBbBC5gRqBuCI7UBgflIKPXTBEU6HMfDqxHgaAfW
apr+tD8tvM4CCVhAnVrI9hoSm/xv7E/Hwl/zW3AuXgGFs8Nkg56CIGsiXtP5p/2JmIuutmbufW+d
5uLVpvOo2spOZIEoC2vy7cfZhRRQ6A4i43XUDCA83EbtrnbeRqsKcTn/8tj3yf90rBV+YbQpEjrJ
NtuKoKpa6L5+tUO1tBlZiw99JdXy74lGf/brQR2oq7vze1HJ8Pcmc4WRQYEQggB5prISZ2T6orGx
NtulNtN5RrCh7bfus02GV15DykeVhsVUpA3pyh3X8/LiScjYBit8nqjaIQ5hGMDPE+0mVa7zbFna
PNtqvgzzrM6p30XvbZ7jiZ9gi/AFFq5L8iUaEJZIk2DWVqYqi7Q7RHUDc1/bhQ8FPwSsXyVn5QGW
fX1GIFVzrtaiyBWJQSm68YeBrbkVPuuaM5ccpuFWlYeQzvy8jVXQoqa0UCUU8su0g1guuJYQhmOT
yYNrsda0UrAwQw+YqLVveqd/Cs3WuB2qhu+5UYC8A2h/ndYiNzgK0mKPlTXCBIeZjlBSCl8kEgDA
3hmGq0UHfaXScB8svBw4RbQu3XWq8x4KKkH2y/6xFdgXzcL0pnuO2OuTKhDt6/X3o1kN9/g7pkPN
GHvr2wbWZyUKYSQdt6avbXr/7w7aTlR508HpmuY4A6xooVUZl2wO+O/F1idtAqzl18DWN7ny8ec1
D8AlltMBUFp1g1i24gFQkLfvXR8wuOsXD6qHim+agfyWNiSjLbDBzLLs8STJPB0CC4IWT5V+Wge6
ubdV4MSrjf7MK1AkswonIHEt9gRbVXE5I1hwq1W/av1ssLe+9xre3WWDhij81EJYG+wkeElhkY8w
Ldc2oFjstSKkh8laRiCMMGmMfi4eiOL1QXcTolKVGdzLHtKwCWEqr4Wa06EtxMuQL1ZSuAa7wPbN
z7D03CQflnzXjHA3hQQ2C7U0tljc9A10xHZzLZaiuQIuaq7LWrQE8icVdnK3DXQgsC08NxgxisGL
glZ+I6O6tHn1YgNJK2IZtmv4b/VS19MaqE+0cXLG5gWPJ/6gX82udru7Xh8RLCsy7Q1QvbmIJszK
uuI0GfDGlNSZdffW+TZe9tZXX4oCkT8eS5vC8ONxMkqE4hrfjEGoCye5cxUKcRclqfTTVM1rIAAD
mw4x1ABthAchKfX4chtqT70VNUggFbLfeyjEb03b6X2O+OlbBd5PufayrwiFxB3ht+A9OvENhP9B
laN6Bjh/JXULrRXWka3AqpfDvcI6sjXFtpi8t3EBb3Jds4h0VnkeJktcYNyQBNuN/kyhhwTQ6b8W
TD8gJpA9iyCcU9NDlHqjO3FheMfp29SpRki0K5rn36CYf8j9gMSHH3YX5Eu2XaRxcNcMfdho1t3n
t9QPxBJsLPwi+I44rurIQphyUKSvKIb0EdDDbbS36sf2x6m/tf9b9eOx/aJ5bAzKTV1Hm48jAjha
b1E3grHysZnjHOqBGCLCPK3Wy7wVCAN3sYYJfq6r4a1f2E3hRNtosB6hDOD027z3w34d8d7vgVd3
ADb8R5/R1t2lref6YQng8/dTM98xu+vOOaJoEs8f5BfKpxNVDn0SocGOLkJEd7QL5JcJgfeUf+kR
WLEbWIN8AxXvnwxDQBnGo1kPD4rq+hZhcd69KMYLXcgKy3vFQfu+m1pkGD/XSDYAaRTCZAEy0UNH
iRVbiBqJQojqX6YcARmw+dV5qoPlAYzkLVn7+2BNHCF0fmyZVz9rWOhb/xiWZLcMpQ1chhcv1nAD
pJd8zpfaOExj56ZbN0U0xVBK9kjDAMkDXM2TfKbsxbHL5H+4+5Co5E/bBsQPXlyNtOt4Hx5Cd8J1
/Le7T5cOCEfTZ6+lxZ1VF23clibXL66pfQSA2rAZZO7cjzrAVt4sL2YV+jEC6PozMn049wU1nhc8
sDtrbqDVr3J+7hyTnyGQ/Vnb+oxA3PIazOSH/m2uGn3Ezm3z3odLv73tnA6/+D+cbusz+3Ivi/GO
eG6TqnGcz+YgvDPvgjIVjaafB7+8IevD7eXebeu75vM21S7cn1Mnbf82tSEVeW0M57YEYvHs50sD
hYdVJB3ki4ifM1xDy/o2GOcjHsk1YUdJo7VmVi6oFzoWP2t/jn6cZyi2Q9ALjvhzXhP01snuRjcO
agS1GIv+vQildSydVbL4Z//7XJ5L87w1fa85D0ogtpUvywjw7b+fbuvzILKx50odtkO3E2/9Hw8T
oXlvcBt5IBq+y3W1fMLmWcZWYHWf/QVxPAxSq69UDhfNaUGjElIJxgy46QIyw8ELu3tIdLvY8OpH
q1TljV2Y9uOvlg6p88hY+2hPokQ8PVrr2NaysVO9z/yPjtPrJ/w6y/vnUXzC1vo19v5569h769c3
Q6AdOXLJxqi0WHEJJHVjSBcaAGAuvWx9W+294NsArdwYdPvPef80uVB5fvj3T/KaiOp3JwW+EzJU
uwQAhGnjpUnkw4Msx6UhuHuDV4NCDm4A627tdPM/GmtfjbbxaWuAXZs9aXySEA4/sOXLJEgGVIZe
fH8NfPvVlLkJe6Kc87fRkJHuLqRLYmKlQk4a++wgtPnQS9M+e2vNWfu22tb3PtrI3Ni/z9tqM5vv
rVqz8wydfkxcW+2GtutvuKY/i22gGUMFd+Lvvm0K4vZh16wDcoue6tbjkL7752m22dvEkC/hm38P
dgiZqP5hr/5ARCBZFLJHuqBC1ve9hatj+ediqQpm2EXnGK+sNB8GEMp3AWgsJFKB1mBbNWF2fRtr
J7iDeQlS71d/gH6Acj/7J41URk1rL6uZ9k0RFv42f+t3KPlW5V9YFwLHrBCijgXUOue/HuW32tpn
6r5NS9ALkJn3JiauC8Q2vBXbE73VtomwQBC/76xB71vn28lB6YP+1Yh6Nho4Hm3FZVRPIaji1fEQ
yBC1L0yHJVvTrIPqbrAgDFkHgXJ6D05OkVZDiSZj3gsS2iCqZ/Gyqh36m9meJUKZuPjW4hKVua9e
BFyR9H2G773m3qmfAv9I1vjhwfJx4723pfM/WFz+n3TSehUJnEMXeXZdxBnDp//zKlJvYoapCufV
qwca94xZ5/FX4fcMv+LWHhAXg92Pps7A+tN7V1vj8arY5KSaeUiMxbh75T30gU7RX9xldK/IOvKz
n4FyRYYby40/DGxHqRBS3c5m6TCGxnBsNCPV1WwQr85s8blVzDp6jdff9Grsb5y1tvY30Kce3uby
0kVyhpFniA+wHyEKDW8JYVk3S+fR4cgYtY61ZvDbWL+2XHf+1DTVkja20R570AjZVgPx/LNW/aq9
j77X6Eygs7D7bv/vVzHLWx8hfBAypq2J0LB+AagHxgMhnIMsaDCL/7w4RBjI4lBP8kXm7ppYovcz
c2I1ovyYhfKt7ueAQSciTSQCQgSJtw29TdiG3orOk/tyZhWIo6LdT6Ku3tZDvDil3QcDcgZteEze
+HLfGH2VbliOPzU/R8tJNHchVprNAXv31MZ+fOwIMqu897/7cvPfg9v8zal7n4a8NY+l7u8bG3Hb
NWePvFQpmYT+bFuVOBZMGIlDu+VzOEPdH+ImvfJwfptmaDJdBFLBxduTCxfX3EF9hTRv66qw9W3F
m4Xw53LxPnlbR97XiA/N9zMH65k/nNRW03lwyuAmRKjTZlgJNt9ZkFU9u53Xpm5ZDefQ4OHZANKd
IgJdfO6d7oqMPcsXJKfCHV7Tgd7niH2MLAkSBSFQ6mG2zZO9/tFO74kDZA7YttbmNs0GFnOW1lSD
+VggFcEqczuVsCYXjuQYdBGPk1QmBNYNCSLHl+rgCLuNtilbMayTke3qcZwb8/Te/z53OydT0Oki
DKh5O1/ZLOz/UXZey20j3Rp9IlQhh1vmTInKukGNE3LOePp/oekRbXnOTJ0bFDoAliyy0dj7+9ae
V6NfzrE+RBe+SsqirwAl5I4RXsRBTYL3Ea/QXrTcTrHv3OhVNMQ1vuWqW63GanTr+3SfPo3k5b9/
gYwp7PnpCwTgGBolURI4/LxW/v4FivqoSlw/y99rX0120ZD6x1h3II1UQwLiAS6FUeH8W4jOfxoW
AzBV3qpKz5HcpO1D7Zwb02svohHh5lqo2BbXoin1jXKU3f6S4WcjLxHJ34vM8g5taRvE9o1g7vZY
zBahQ9ZEK/Js0ZWDuSnC5iVIk36JypcIxDg6Z0PvFGvWjNoLUqFwJ/pMJXPO4SDxoHOLtWiNA2JB
goUEZ7o2ry5DlpFDS11Hv0ektRQ/VKI26UqOTH85hnL74GaNf89OfG5mXvcgZpTwlbCexdlWNAtr
EhMUfHREU9FiHadS0K1jfUwPud4vas0eTmY+DKexqHNQir7cLb0GlptvN6m5EEO4+9+d3NY3g+ON
c8/zfHAXaYu/uFcuvlW1i1GOlYsXDe2in87CqY/0knoEHKEMeytSHAwCAe8CAA0NX2Xdnw7VtM0R
/Ww47kRrDGSSbqGzt83Iuhul9k0sHVXmjas2l5I1indv39ShufVT976O++ooYm61mkZb3ylddgKN
/yAOUuLeRxHiO9G6zRAxO3HVxz3EDFRXGMH5xs9u66JY7FSl8o+1++1Tt2hareofvfY6dlsyxfoo
xtzm222xFGeFfmwruzRP0/c7t8PooLFl3Dl0bswQJI9Myn0FR6i/by0/4D/VCIEd6aTR6iL7C4v3
nRPr7g+z/oJnyeQ1TiFTRwj0W1Ur76nppG9Yor15avraLlfDcKFKmnUc1BADt1Vbx8Cosm2qRPfI
u7Vx4U99YiC1H0w/Cc6tLNlkD3svnKet6q3dAciGL/vpXZ/Gq8xpj3wK7nHI6l8/TmIvvPaEf59M
Q7VinSW/jfamHNtHya/QkXdlN84aQypXotMh+z0uCgxuq7SzgvsgNIxdLpPR9Ru81vNKB5gpyZGz
EqFeVp/yPhzOsWSvC6Jwh9v6Z/G/sQpG1oTr0tdWl9q3paWlECfG6RQ/Mv9VQXXyBXwRlkbFiy5w
TKudJefaktR78W4h0hYzskaBi1aW0TEhv3YyXZ2FoLDUrWRnPHRtx9jnSWruy+kgmrdDCdGlI929
vXU1JnY7DQHY+KyUVbM2LLIAuuyfVLZTdz3bxDtbQmug9KO1bi1dwgVjh+3KL0z0idOwPk0Mej88
yLLHDq0I1zYCzZnWas4aSN64wyqWHsA9KqtGKfnw6LqOH9+1XgrL+NqPRvo9jzR0jsQh0bEMG6ko
+y+ISaFFNZW7gBtHAKvNyodMgnYG3vw+ruwCpU0DzKOJIhQ9DGp4786u5KzEoOhCr4wFwczzrWhK
ctztDQ9XbdJFEDzHLn6KQy0+jkWOktAgoYCJWoYlmhC6FQlfWcdkCiyU3K/oFIdoGr6eyaqRzbDG
/pwuOkWT5dZc2zp4jcj1VbBMehnAbwtf+wwCjFskzrmdzgo1kEj858NSDHRR1m8mb/RMSUaLpHbA
smL3w6uqrgqnt14Qw7tIGQFQpWRpi0QPx+cxlWU+uGp4EQdPemrcwr2T2iC61Eba75UBXfXHuFbq
9rLLe3Uh+lS5+svOetxS2O4GHN7oH4bOA0JiJOYCjHZ2CDrZOinK0M35pCRf/2FGjiJ81eX6q6YP
2cVz/JU2RR5ECzfGL61pjJ0Ge+ZpZqZIIBT+bk1jg2lG32FVkLTKmvCuIeh3/b4VcZWue0s1fknB
pFW7d3Uijm6eYKRSpGfDruYlDqZHV6rai6ygJYF986ynRn8otFiZddOsMO+sdVj4+VKMxqDbFn6V
kx7JeZMVSRk1i+M7pW5+Se60XZutSzf8+ROEnpasay8KEZXY2qEf1UuTWGPMXyaIl6059kuls6uL
ODh2dQJDZ2AXr86GeCssKyyofgDDzJm2ldfOeDCydasWhCG9kEeYKUXLQI3Su1xrU2L5UneGniJ6
bt23qb5iJHdiIEawNU2V8fis25zk7ibIZHXJyxgUStOMv1dEx5TM/W4lNlxWs66fjBgbQac046HP
FWWPrbhHP1Sq0uL6phwHO8cc2yfcb+Wuxf5269d7LTxmIzxDL9EuPHzmcqw5j0pfOI8Zsmcn6PKL
aIWu9aq0rnsULTQdHvr4ItuJZuvVDir3MV6LZgDAbR0GFqSv6W4QL4adpUrg1my3wmeWhUtVdcLF
6JbGQdYH41xaijnZLfwvfPfuWyXynhCv25tcTbSVHGTFETqrNsvqdF1hJ/lmxVoyYwluHtzRk9aN
PwwbXvHbSzzaGGWmKWHULgiyye8xsMTF2PpE39Sk/Y/XMf0fNpMWIOyJcM4DA4Ho75tJjcA0IKg8
fg+CaGbCybxTNKm6RLUa7fIK7TZBgPoi+nKrQvBSgEcRTTEwAqH7dFUvKZshgz30YJgt1ry53TtJ
BPfmdoK3PblH26gu2xZoLACwutqLA2LGYpUZ8l+jBHcn9aw+RwKPPJ2arj+niKae1lwnTm8X/3KN
uE8/lCDwP2S1/xAfQhH7efNt8RxCvjCpZQkTff7/qkq58rtE697wqUBq9ZQQcwj7CWU6iDMAazzW
A7m+lMCktqIP2Z917ArwcDO7caq1JWkYhKbOJgrsY6KiAoxai1egbMJAmcr501mrxuq1r/84+//P
6/AJ1YY3ruVJtWCQ0Zj5uhnuxWuxaHo66FwRRhTNSO/DX5pi9Db5dm2dtVgzfp98awJX4B+KJXcu
94p1sLMsO2Ph2yRF7z+Ig5cX2jxBwLw2Csd/iMFv4qjX5roqY6CNBmlGkqW+J9GsbvKIl0jf1iPe
CzQNaExrfotcEGdD+Q0aGa6juA93ucKSjII3x5Qdp6/ewJIv+dAiRTMFuCBlVnqP/xO8q6ydNEdL
XoM4qza+1JArFc1wHGdm5w7HLmyHZy39HiZj+tpB0t4TRZw+2dyaVGmAgU6udmIU2Cna3bQk4i33
vE7wE4ibyUngrcRPcG3q0wrVpveNkxaXqjVOiecbS8MIgy3+bmVR9hAFkjh37wIwHzM7KoIvfDne
AjvTHjQ51LYm7rkV0uLy3ba+SLXlf/l0odso/xFZs/+IQRuqqdsGanHDJBCtfYqP1mYgh7yYu195
r1xgmWOb0oxsU0aZzQmBn2QvmjCTlJlRhjgLR3KcOBEY/jQR3C4y4ut0MamfJomZt+nilqIpbmnn
xjlWNZDcsMtOga7xmla7YFfzvegZO204RaLbykN35XU87GICqCrQGK4Q46iQmpmF7HI9KsFwug7/
vIuCKgKYSWIsM2+JfQauVys15UEJsyJZiFNxqKTY3SfeUjTgZOC4uE2+TYMOXx58qrXg8l4Gec7t
RNf11CUwsaqhH67cKobWnabDiqcQ6yFakqPoEwd2xxhCxandWQcEseXW9Gv/Z99tou/UP+8g+pzc
cCgc/q8LoPbHJ0CzLdtkhbapfkVh009Sfd/y3Tgc5PJbVKdjpS+t3JnYvNIxtgvo/327Fa1rl6W4
kF/SZlh4mu3M42t7mi3GwygYdp1VbofUhsOZ+Ea7Hpzsl9uIATE3MFV9UWcYLt0cynGYjdKboaaX
LC8VDL0Hb6jZyJeedtervLl0bu7NYSPJD7LPligFE3MsAG5s1QDChc3L4DEi58VeKWQTn6TAeDHc
vU939CMLkF550MF4XWzNL9e6hLS87orkqw5xt+i74TVoYfuMktXtlNh078SMuDQ7qMzQiWoRba6J
Lvd6I0+gRELOXcEjy9AmVPXHyG1ipjYgur02naedVt0DZZvF0/oIJsB/ULtGXQTs5uAB0vcxo+7Z
sim9eykm+Ycx+ulKBc2+wJxd3ou+ILYS9vCkbi0hGPE+2ticUIxME0Wf5PBqPCphdS8GbvdKhO4k
VdHzVhKAx8JfFrWdnhqvR84ynVmAgU+5kRp7pfCWn/rFDDE4XSmm3i4ypivL6cqP24oZol9MU4P+
elvR9eny329bOdl/pNwU/ZN0wyLMxnueUG/wAdXsT592zxlDw8nhKEYVqmKUJ9oMqwZEIKz+CxHh
v2UC7NaBa/MuOoI0Z6rICAwJlMNoHH/OF33iyjGAXtl+5YM03XXKMVzv9fv9r/9oEFo/LBawqAe2
CCYE5r7Fc0sv7q55uyl5h4Di1uPZSXSXh4cJttazCt1HdWw8OFLrUeIjg2HnOsZDOvLwN6eYmBjt
sdA9TBfoLh8D0YVejguIUMQV70FiYyA5EcY8w842ognAv1mosZJtxKbCd/8eFfuE26iIxItRomJ/
XKtEcvqUATfYjnn/4xZhEWEWiYgSSCRlK1pisLHjdhuq5Y9EqdI7GAPjondUjd8kybA7h5q34D00
+Rq2VTQfVLboxSA3ewsSGBwz13uvLGleur72Oo4uuMACbiBQYkjIJaVCCs1/UCKwkl4tnUVXH/QZ
KbIcl4gRssQ1He9PNSFIXwooFDLFMAvdsc/WdJYb3sRMGGMIXn8P9JGjHwtpnItpt35xk6ZO218G
UHqNM03GdXMKXH3ct2WBNiUioxrm2Z0smV/rwepfhzZLKWVhDGtiDUTTm+xsojm/RL7/H98DCwXu
byFnNE0y+17dUMCZkRz9FHJuOtcu5WLsv/AygDRjlvYS/HNcTEde7O6vcWHsuT+01nf2IiCL6A5e
n5V0EL6Jz4pDmz9O3OyLaKgBnxucYu5KNGE8GEcvNO5FS4Ro28D9ESH53qutlJ9QxulXldIw4IXq
OmkvFEhXpVFs8xLvt3E0v83ThAbJafAVOwYs5p1IoSUO2eooj2UwU+TJst+b+JEoBWPlK0TLxlGL
swchzRSHPEruvLbMT6Ll8idYwuA2l57QcoaleZufKYOG46XWd3oIe0CcJSYs4GKgdsKkshH9OsD/
nVO79mNtA7T6vV/rZJ6GYVDOO0X23P948cPg8Mff1LR0ashTNFbH4Pf5b2oXalUPlZl9qYbOXqSA
JLZ10pzCfoiGWZ/6/RGQRH8UZxnY9C0sqROZ4srYiclTEyJwOMDyu8RybB2dLEg25B/8XS11ydGi
cs/SIiT1wNYIgFMQJH9Z1ESImhz7QBnbM6ulBJA1DBiJZeOkoug6IsFM0SfZw1InDr4oRop0zsx4
SO/SiZBkjesmgSKHoSoKvqtpUC9SCC0E1dho3Q6mH1QHKIRomD4G2hTbAO/9M6D4ytLh6V5fstbc
pm65SdRee9FCH7dgrhtbI5a0l9rECqc6+aWJh+4S1u6eJTB6zq2zZY0RGD8O4kwc7BF0OPCaep9V
sbIRfSVBbCIFnry+JuSRDT/CpnGpffN3Cv+f0nMi3fcx95byM7FTuQYMpir3hv3tMBI+4k0h2SQJ
GEhN42UK9uvfU65tiuw8KKY7bo0QAuNIFYcmTYqjNrVEV81TZy/XkHWmLtaYn/1thu13COVufusT
U8g4vivNUK07FHrll1CT02VX9+ZWS02S5/ngvSUaLiWUZwNlRZL0hWIo1/7MdbPt4IchlirPf9Oy
itioqTgUIUjNe0Wvn8ypn7pcaM0d0PmpZKVIgKFyATkUWZS278yHVMuCpzpbCdmQXimiIdQ/um/7
04hoxNM0r/1lmhesihB+5L/vjTX5czBFmdZGEtyUu2TnYJrTV+4XqV2vdSnFk0btCw79amvpsn0Q
B8kewxXerHp269P9emhn5EF/zknhYh345hkfV4m5n5piviEPFDJK+JWson7wpXHYha2DrG06DAZV
mXR2IrcuE5rKbCjUdFOomX6d5mtmRMaBSjuij4StsuDdu1jJ4KXneV8lWxELK4DDLk0tR48/BdXy
US834LcodjI1Q9Dm8GBySEhTsyGpTLpEvwbZIn/MHj3jeqEYT8x240J6vfOc4GsoJ+ketBdQUb2H
tTHtRIdp//mpT5764Bf/Ou/WJ8ECxCM0KaU/XdeQztsbHUydUfIgiyfRc0W4aQmclUfK4LlHc5Tb
RWxE8ps8eltZacxvv0/FOdzs9WmqUbSE4ygdsLZLHw5d1von7MP+qZAR48nU4vGD2D+ZRoE9VYyK
dmf3gL5kfSuVaiwTdmWO0xr+qZQo+aP5Q7r85bpCUq11DN7rUPh+fNbG+n20HPmZgh/hXk+Q3Yhm
mXf62or8dCmaoGyDpWZ37vo6OXYpMRK35V40Pal4tQC6nE2vVJ79qJrbVMdqXKhZuqEZD4NRBMfc
VF7FU0x0oaze83oTnK3MsQ5epF+ImaNSF/txEgTyLFfQc9026rdduRhVSRmsPm3XwdJm214J7J0z
uqw+dTNQhCrQtz6VI4BE2hgmhmqvTQcvySvk3pxhXc1Y7YBrfnSJMzFNzBBNcZBrq9q7rgJAMIJ5
FnqNvVZdS4OWGwSvZpaBOhqH8Rh1nvvsDGffaoNX2TXc/eimFL6YmqqT6HDnZYQaU5NwLUZxxb3g
qoXNaf4VKZh6PdPtd46fJU8ITPZl3A7voj+Y+lVd/sd+i7zELgCuAxMSMXtvOgTYp6ZQtAstuxi4
id5vfc1IjZYRylsla0dX9jMwQJGMZYHm7eB8NF0ZS55R6MFajHoTIfU6uyzU8DgGW5dw2zHEq7wE
i51SIU2zjz1vYTOv64o33htBF/qmu29RBz7ljcuXPSje9EjS16Ea16tqlPO3QtWPAU/2B1v3nevl
GE//uDwB5Cv62SrpSyMID0FhQ5mYDC3ioGVYnMPE0naiyU5AOVfU/ROtIbWgpI/sEu2GKjVW83RN
ZgpxiI9UfNFDTFmKrKfogzOA/tR6uupFbtNS4xVQMBwYP5ece324jEizsrnipNIiUrVgZUyZctkp
3GmwmJwrbmue//0JoQqQQfaL+Ilf0lQtYmeGKqs6eIXfnxCjRtIBRGjybPZk7Z51mAiryg+hbuFW
b1rqgEim5u79trj3PU9fi5boZ29mlVRMYFS0cdOwdiMD22ClphiiGSKR8HW4Q5baTLyqsdpqrdFf
isLM7zKzmcOfGS6iK836dtVKab0QTTGgU/sJeBWyz+kiC3POofLHJ9ESh95VcsxdiJJaJL/LUMW3
ZI2Vtc4ad1z2ITI+crRT1Yk6Phi8zr70Ae+1djI8oaTztkVoUZyqbY16iqeMc1W37IWIgV8j5iIS
HtTZWtfLvdfIwJnI6qxDZ6zOOtum6yGP4BjrsRH/MuBPU8QV1nSFmJzm5heIhVPdpBx/XDuxXuSJ
/1J/nJViRLR5VbDtuW1bX/vcQfA9TZR6+VTL5t0nGY1o3vqCgTJo1DYUPRnZnONNcVPDHmSfRikA
3079HQ4Q6dmD0ayTOjmLVlOfYz2znxLVTSgA5J/ZuEjPauP3e1nWg3lpNNIzJqVgbfJlpawnKSIM
OOmFVEd4X/EH8SPZeJBw9T4Ufgf4Cvr/XvQluQPXJhnWbpi3e2ni80jZ0O6dWLXz2a0tzm5z7Gm2
aKKaOPksU2qr9JurBoIyjfLOd/Mn8SIuXr3FmU7ZvFmfOSjNh5z9usdidJtnZDjAKimkxGCv6Gcl
MIy5SVmnpTY1xUGuPeOc6vn9pDbdDaUBWbluI/dYti7ov9+mhQVlK67uuAk7tY+q0j+LAywgqoYN
d6KBmI6Fi7XpOWvUcZuOXaLPxIgVTNsXnSJGogmEPN7bdXgkYB9eeooZxVkX34lWbkYJT8BgCuaH
F3FIYjZJI/4qsnN/9+m5Tyo8t+dJ1PrHtBy+VS508MjMbdHKg1B7CqXxlxa7tmurSlT1KYrcX8bg
R6kL4iXJwsvNcWf4wJfEGWZsrNUfffgwMdp3FPEJmrjYWYYNmjVTXDZsVgM26HoOjztaJyHYM4u3
pq1dDMO2T5r4oNoufjxpcE9NlwCnZbN8yZI8WOipXz+lRmFBl+bJ17fB9xA5xlcjVfg49zUOAAgY
ehuQs6+AAVmRl0CyiJtDUkj2F9Ovfrhmbb+mTubM9FxJnjJcYgvXxoz07wvqH85dWyMmN5WWVy0W
U4Y/BegiePQpyEbrya8h9ImIVJc3xTzuwngnYk69hFM1l+V4JyJSYhS41M9RWYl/jt6uFaNUhgUY
nuX3/3S9uJ24wFdRGBtlqQ77FMM5gApqQ31yBFDHNejQkkC1umrA7NDpDroaVHPkJt1TXrolMHiz
e9LRvDREyyVJPVMHNX8Z7WDc9RYUXtFEaCcvbU8bWCQZNT0LmXdRF0dIwtmLYUCJHAqKNhiU+vJq
H2qwXRVro1XNp2Y0LkJHMVBZDZJmUD2EnWFQA1Iu1l4dWk9Sq10CrFLUg/H1DcU6dnKVpW+GhGw8
IEt81LVU3fuOaiwdSPLPSWU+C5Hox9SkovqXmAoDDd/uNNV2+pesy6UFjknrqNvYkhdKjHcqhN9Q
Oz4pUSiL9lFlE3/Uagp8qcl4MflSfpE1qI9+b75pObRBJ3FH6tNWWCJNs33qLUwYQNSbhxiewaKA
JnYvSzVFMApfP6ep1K7ILPgnt8zldd/o9cGEVLdRpd7ZObaV7DQp67cUNAWfUBTZZoAVcnSCLFg3
fW6d8tCQlqY9jHcqeQU2kV0Dajqj+m1g149VqSKFUdPumYULmAtl6F7BdECozzvp3RrHV36T8isb
gKM1FtZ3o0tWOuVsdh6a503R8eu01LI4DyAO7tO8+NKHmvI2ValdVJ5S7KIKI6QCKUH0J31NMTei
o6ves+Q33zM2fmz7j11z7vlyb0dnCDc5VmmcUlVADbc2+qpT8dIvoub7UIA4bcwmfwrcmHLEhqTt
6yL1jrZnJMtYLryXqDOfO2dsvktRuGoaAzILZc42A5KAOSDF5pJMVRW0Rm73Ftk/FkSPanowiB5g
nrBc+lryxSjGlZKXNWy+IJ5bUW7veXW0rgfRBCVVsQcxfJB3DCgWWOmZOJWTkFMx6XrqTJdrNUy8
KPjlNmKyHdSUdpazeKtKTrXoOxnurRyou8ZM1RVoRmqXJVRnrCQ9/a75b93oj18B6lHhokzle7UY
AWeEur3RKcl1J/lUtfWoT/Wl8sq5uCalqEajytlTnlDeouGjt4cg2x0lJbVIefo9as5S5rEYJjtW
w4dA7D6mgzbtUkR/2YwP5A5+dt362dc+iBZlbSgMFAfV9R7/Z5+4ifgX+jZ+TTReNM3ANhZYILxH
StFWpxr0rSqF/qPogsmzq3gdIYJDl+1AfzXI2a7FYGjYCQFJtLSi6agUAqAYtG7JYQWtsl1ir4NL
M9Znk5p3D7Uf7L04QgWmUIysUAwN/AqiMKzT4axVnepcgLd8UBvvl2nNQKw+cV60CCpgjsotcTqy
nuoEpesNop/iIJoJ4JlFbxgp7GVTo0ZI5t2FFHk0XOR+okvqjHdNduqffaPJF50XyWIpRtll5Pt/
f54g0/k9KmpjGLHJE+BM4MupKPKnEE6hpcmYhan6hH0ALfOKtZZipqO9NpGt3RfTgxwa/Rrb5s/W
NHZrTWNiZj091vvfZv55nZhZTff8+Bc+rgsiqVx3ZTrO3NYlze1OhHHTOchVS9TdNoeT6BGHgXDb
WgopafNpoKIq9vaqs7Rtyp07ZbrzI4NU6KRy5wuenYzS3YiWOOhVYKxZKCgSYPgUMGpru5m3jj2s
/ZQie0S+8AA2ztkaAoCYWngfpKFzFl3iTApQOzfeSAXOjwHEYeUqTbzhFDrVUk9G9Y4CoYQekiKn
xrhUELhIjQdfCeU9+weqBCXqF8qExI+BYn8fa9V/KsG8rYbUVXaKGxkn6k/45JwgYuVZR+3LHvCB
VhsXiyKrD1GeUnjdzF7MtAsPRoO0TjR7It6sWgYVV/s0fxmoFDiXlB38pOYkxWmyQNKlolfITL7m
Hch3r1yOSkXSoZKkLVuJetkmmGDXwzj+ZahZNxuitl4i7LSfmly9aHgVviYtCuQ+I6dMcMncUAuE
h+ufMxAHZouaooPUosuV1ZjXaILVJDkiIYGZlcvJM8+yb2Sa3e+q+tbUTXUX4yzWNxSGpiCynhuI
n2LjroszZRciNFqStTVe5Vxa+b2RfFUkSuuIGfz08m6yDi4tiDtT2fNq7icRW/ApaYQitQFnjNRE
zQmTkLUIJLvbX4Osrt94h2DoD73sFQAkESHXUoUftAoNyB2d+sNT9BMqzQioFTUNWpIpL3ZOGVE2
pdHj0AYKYK1cvosDp16lJB+PFEcYNn1NMGQIWn/v9ka2yezMPqLWi1dhCRKAvxhQBg0/xuAlZrVi
Dz4etWJAS6Jm2taTpeE16nkG5L2D5NQtjz16jZno191qXGh+z7Rp4eqL/pdpckRlgHpawaSBim9Z
bfycFlF0IImcHzzaoxed/0IgCuWbB+5gGVPJDzRoUZ5iBeSXh83yiwJ5xJPNr4EsZ/Oxjhxia466
q+oy4IdVixegf6fEjMyvSRx/T6WufAQElv/X1tf4lJtmqXIUTVcV1GiyoWN3+z2WUPeRYgE3Hp6I
9ziXUn+2tYaFF1zGzmgdcs5xVLwlQZjPTIkaqG1XaPe9qoDWoD8ao2U7dDD0wfJqeR9txYuIaAaU
PvulKUbNrN4XQX7vjHZ8cJUAwCzlEy5xCU6/J9rxpiXjfSAyO469zQ2r+FGZVDQZYvtFwn44Tzol
2aKd/lHXlbwHF4r2ucmHd1Dolwpi0EM59fukcxeerg3v7aEI3ewMEfnnm38WjfKqGzNvLt73RVwA
fXh/DFTKA5uxpddrI5PTWWFo4dqCPjsSTM+Q+lN+/KcW1eqUBfm29gDO1WODJPfdQbRdL+sOXm9Q
eNjtw88DYopJnWR229NEMMn9MrH7J/BZcOeJT4voNS73+DB1SaSd7/3cikFM2B20WFU+2lYNzFye
Xoamim4wMvpvdYCrUvWMH5ZdXELXll4BClCmNSyVuxGzOuu/gpTt4/LAJeooLud/7no5ZFf9Rxm0
l1EbvHOju1TTCPr0XJGYnmWemb6WZVCvIIAma6msKH5nmW+Nq3d3QTEGDw6WTtE9OKm9AZ4A4me6
KB14+9PV0j3Ag6tfgmyja27y6mS5ucdkUc5Fs5eGB/RK53ACAqWle7JCg6rTXR3vOwVovuj3Uu9M
WLZ41OphkTqjMpPjfKXXNVtwdvIH0o+/Hm59slV3Sz0rNci4TLkNiCa5hm6JxstapF01LHo1ie+d
IgXX39QyD8qgXQdhUhy8Ysi2EdvCXUJWeQ/wtNhoYdPACEkoLeO1NgmwMVkOSdhf4tiBlWyn1VNU
Zy6F3JTmVfYrCuqEg/aX6k4Wijz7XuZUCY5cSqGNxto2yGbMtIEKe5FHnWaq0e4t16q/Nl7woIHD
DX+0pc52dRKc9xWyWreJ7uWpldnBzmV9uxdjCKKvY9pkiv8YE5L2P69zotIHGE79Q2/KPzs6CGs3
c/yNiOHjjdUmrD1itsm/W4MrX+ldnJMs4RPZPMAy37KN934gddr6bha8EQtRWCj66BQ7sbaTQdus
klC1HuwSE0gAmuV7aM759lvfSqWQZ6D6JIoOjNm6ZjMAvhxcklew3yzUeHjLCg9ieFwfKznS1haR
vBmBT+8HSQtKi2g/pLx+o1678mI1Ub4oqEFwBlBOJWdNzbea2+irSIohK4dxsIr9StlrpRIc5bqI
l3gmoxeti5/hADTfMYmtmkj3/wLzqvBmOPh3pNZZaYrU33hlq91bfuTzWqwaX6zunS0zCes41bpj
IBLdZp93+0ne300ZbzGAoe7nma4MPXwDKk/Ig2HetV39VuZO/wrUb1hZKXUI9MnHWCtUNG8k53GI
u+KAMiaYy7UevDZZiNuTj8dGNJ2xPDaV112oBlnfdxReU6dZsOrjDbWAgdJMTYJ3RD4l/2tqdM0J
OS7/FTlylpvHcAxg+8OUQQr74VUcGkpUgJw6iy4rtYJNGftrpLbaPo56Uvae5az1vGJlkKG2V0oz
lRXvzZlctt177eX3IZ8Ob5ZLyyiKMiCpIRU6tdb7Uo/UbpC8gJqy4+m6MZCiryzUz26tay95rYyb
JoGnK5qO0zZzSeKbdh3l1+pSzzz9+z7d/OPZZ2qosvi7UITJkf9weCvdiEXaLKTHzqGwYupq2nwo
xvYsd0m0q2DJr5CXZo9uxrZEVxPrW46tllq41Nj8mDugA90O0YltAdODPH3MC0p55Jlm3qYnMkQq
cesYhdzuOne6NZW/YNW4IFCvRu10bEjKxvG+JuL7vawVikRm0XtdUe8tqMP0To9KdZPx3rHxMiW8
81DZzk0p896pLLT32JSLi9rOioiCYnMasR2p00qQG0nwOBVXEXluH+DVY0SNN5HbFmMfrSEaP49N
12ESs/4DK4Pj9POLEpoFDRKFbIJ/Bq3ySRJE+MbVceNajxrOiEXUDFH+Atl0hkMzWuOzrPa23KFl
Fadlg5q/ng7XkVSH+ys6u7hCFTkO9txLDIzY5ngUNjHhJhNnnyxln5pdZwyQDWpT3yC3gQ3UTMVp
kaM/WArFECgu0+wVqbAOdWT+j7bzam4dSbLwL0IEvHkl6I1Eyl71C+JaeO/x6/dDUX2p0Uz39sTG
viBQlVkFiCKBqsyT53SrGtqHZ6hK/MW8C/qZFkcoNYwfYlAqhQyyonYta+z5xaA69vlZBrb2bCUF
S/3kXlWL4Efb9ysbjnNUPv3cNUdqycCHfbVQif/iKE3tgoYwHuQRueM8Ds1TE+nSFgSbvIPkPjgZ
VNus9amXSCPqL4FHlCxplepIiM45UF4drSFT7Z8yqm15V/bjT48EWaPzBaGclXKpLnruY8dYhU71
PohAOFIz8yC2reXvQaMotKmg6qqgkL8OiuYrzdum65U8VeqfZM8kRWKHyabTHbRlqIsOX6bG/wqq
SDn2GoJ+UwHRqYgyonVfrOph8Lf6HIMsNTkn2zg61xgk9FKLua7vuUgMVAcpf5YkxfxSdL/qOVPa
tM2wroinbG0jsubuUovys6/HX9Da8aBHA9tc1+orNIbenegSB9F00mRN4D06furXa1V127SH5nZ8
iFtthB4fAkQyIICv57PbQfTFflds4+zIE8ru2LfJj1k81+snnnFU5soIy6QcXUWt+ah2pvosrGMr
G8fKefSrod6paay9xpDkkqQzH+XBCi5V0D8mM4wo12tnq6RQgUuTqq2kFj6gvKiybU/8fSl+tYo9
ZltntNtrU1hTSLI9ZdwYRfPLmLdmA6neNWEcky6aUqScSsqnH7z8hzZa0rFG4uUkFriBsg4tuYSZ
eF7zqrbZoEmIfM2S4DTLmRh2t16OYE+rA8gJWKqxy/SX4J2DYxEF6aMxRR/7J3Z9Q2akj7O/0abO
m64ek5EccdqA0ozbYKWLOwrTYsfS3172WicjIWjwD0iDaZE2jX1q4iB/lhp/JfaZY9YWu5T4sNvH
avs4DkGxKWwtWotEoRen2iKNdecY85G9ZtG5kJXxheLNp2sNGaWS2nLSJHnN2tjap14rneyuYXsZ
NeUXo4nP/hzr7KJib6aZ8dbHQwSY2gnvSy/0dujK1JvQd/SHJEvUhQ3I/gea9Xpc/8rIlr9l+QPB
4BwY2p8nkvS556Mpo/gHbewPPlnZWG8y8DCRcqB0bM4RWYRb569TVpMyUkPFXwtrB9AOPd9vtjXr
Z6TfPf6dLsno5i5BBfDYGnkI91ptvbUIidVJo3xPc2Q1HSS0LwmLJOpoTXudhL3znDbdk/Co0pAN
a5g8N0VSblo7C3dK0pYP7Rx8Ex4WyPXC6MZTwTNt2cx8I9V86GXgGHKQKkuUoUb29WZEp2VqboKs
03M6hHeampRn8fLJaTGgOIuv8Wy7tRrN/9D6Pc7z+CL+/dvfka1/f/+T/tfI/Cgk6v6dp0czpFry
5WF8mpx9JSl9uwtTSvocR++WXR6ZB8ErIs781mMDpIOSWUY1BOF903nrNoOSBngDSG5iE4dSH2yy
5/JTbMUoVPOo2ox6E61ND85mUYsvavSjmamoQUkkK4E8hRDuHEyerC+W7rxkdqzCN05L9gfkxKKn
OCRqo5iZt+e5jQJ5ZhlvYHZ/WNSZXgqnlu7iqRsWKRilu9GRSmIQwyVouhr4WPvDgKn2rSKyRulP
N75GWgstPNJUsLv3d3kEjjm07fyucixvGyl9vUNDfJGyh1yNbdk9Dqo8HZOw/UOZ1O5xLDPVjdCI
XJsOWYWCd90Px0SAi89uGyuRtC295ttYwQOHmEfB5+Fry15xqq8Kv/ZMLaxXfdS9DYDSbGOWRXsJ
zOKUAMV+S1JtKfJKMsqT7tjnwdmKyksvBdFuGELz4M2M1uLA65MC37yEbm1GmszInO5Xr/K+JUMT
ls6XIPcg2tTk6mBbY3NPSoxXKdrLK80YynUVe/p9xdPJ7b3SXts9iIIFuF8YhdrYeoBI/F6jivSr
4tfVArm6WZmvKNjwjOtctl8DI+u+2TZii2WP0lw0tWjxVbLi8gToXx0TRflKD7rvPoDqyi8Ra2y1
py7TnV9GJ13YFG8bsvPL0YLwY4yRMG+UZtGngb2J9cY55HCJb01b2ntTnq2UERx0UncLGXKC1ylr
0SekrHSdey078Ky5VwvKX2tqdr+1cX+2Sbb+JOVEzMZyXN8L7DVkKg2yojVMCODFcPgTWJaNUwfr
R3Ic/CC6iENZyspBiqmAnbtiSarcMLWNVWHkyqm3Rug7+uLLYBdn1IaKJ+rWn5TKSe4hUZKfc0l5
yX3FulOjoj6NRnWGRwNGjDSK2ML9jOQ2O8qh/+CADN75Vhqiuxfm+lEiAO2spsBM33qTqHHRytVa
NKXRvLcLtoem2vV3rdkgfSZl2ZsuIQpfyW1wUB0UD5rWhj4AhisBcQ0czko4m+Ii8Dfp2L/3C2NM
EJNwzewi2jBh/SFZebbsvPGZzEh2XybRMznQ+m4cIn5JUw8ZfV93L7LNkxpmhXRDkOQH793+ktqd
dhoGa2skehC60KIR0NNhcJiNMnpQl26w4D+f4m/kGPHowdjvnBDOrGs7hBF3MYK7W3hD1q0KIssv
LGPaFcwVvNbmpqmZjis7SrvL4Gdeh04xun1TS5TLmVp2uJ5aess2iRWX7fZzb+zzgrJRVQ36u6IP
nH1WI4I4Rsa9nTYbdp8rNF5+5L3CCi9qvvW60Z2nJi1cNberdRW+TRV18hE7nbGN6l+9/tjbVv9c
x4FzRGAe9GmZwEoSIxqO4FB5hsLP28o96toFP+dzKrXFOZvPLF05pzz0D6JLGLu8Tjd9r/muaAJu
Su8kpfoWkxLOa8t4qmK5Q1vKrFzRtEJ/IvIWf42kzHyCW7h/SBETSOZWkYP5C/2uXQ3yIB2n+UAx
5vtZEmvdpgvMr7eum9vN1wGTSmqDq/8eaZn1gSL4X6VX2PsBYXqUTjwHUOGQbkNd8U99GNaboNLi
O1KJKAMUWnk/2UivOinFIX3vnx3ezNs8zdMDfMTNPuDnj1ZVbh81mFLX6ihP9yi05CsP8MdDO8VQ
T+u9/FQkl6oyQB3YU3qB1xoNBL2qdpHvNPdj2IbEvZLqTfWyk1zyS48TsAVKVv8RVS2amJaWnjXS
rluAVPK2K9rYLXMVtiqiqDvFZLbekOZXRl+6tqUp6HwbK1WuzJ92kT4qrCHcmqjgudekFeUpxS8d
TqaAZ+Gb33GHfRDnZyML2201Nnc2P6VNrNrIXRtgZWTLJrZgBuqrbNTfVDONfmXmiSJnIPr8mM8m
uec3Cw0/9CeV+oGCIcQEkyY/2kN1cCJygp4v1WcIeloXxbj4W5kPbpBXyU8ZgcuFk7EmMW09W8PO
lR+mSTNOKjiSZeD0yhe9H0/EQGwSlY7CI3tdy2b5NQyMadXbcrknTGk9ZHX/E2oSHpRk7dkR1+Yl
rdvooIU+LHNpN96lzrx9MYxvkVL4sJo0iPwGTbsxfZZIlHhe2jHzvzvA5JBzTseHMdV7CBoqeV1l
XftKeIIECR7hvHC2yzy9qH2dgwOot7LlJ0g9O+ZOmaL8yP8y3oxyY947OtIeYT/Xuw2Rsx3VcDxm
BWwWQ+h4T4au12erGvYx2MZe6xdaSbrXH5rkFEKjuCGD3KwEuMvns1yafVjuBPSrhdgcpIjdUBUH
9KtuUeKE0/RJlrvsQUaFWisa42BUHQrNetfv2lbxV5OtZG9OYv0k6zKcSwdmlFwLfoTzM9eIHQRX
pMINVeKwI9pLuy7sUOjs4uzBV3uHeGVbfzcd5MHDVvkpkbIo5dB6LmXUIhUlfrPHqljmmeac0/kA
RBuZ3YgvqmdKqrQgEKQsp8oqVoFXOWfh6DimvrEjJMpufZSGQg9j8GCZZxFuiTGYZ/s693WyxFQ2
PqiGrp9eR8kPVnZeZCfJJwBIORXr505Ljk7k/GHFmnMKNfbXQf04aVroqpMKYa0DTrry9pZjK6cC
fhd3gl8b6Amk+E6CGGnWJeN9MR/Q0x3TbM3mONwW7BSWutmqr9CdftWqYfhFfm6i0J+FCrvtSkpS
xB6dHJEVwsaLIvGnvZTwoNYlA1ULQJjyKKESVJrKsxn51taLpQyqzYzfq5J8AQiDFpFds+CSi/E4
eaBHUs2w1pGpDVSUxfnalkfrmJdti05M0z4auZVuRd/toNT2ny61rRJXs4B/sRqBkbCuX+26rxeZ
pYcvHaTuyy41tHPsBGxRwUJAh7CJtAmGDfg8wPdA59mrZb+YwubUVxpbQCJUjyl5pgWw3mEn+pRU
M5Fza+Dkk+xzpIXWT3JRqCC4jefbD77GKjlU5a+yJI17kKfTrOHBp4NIO+Knc2iilHoWgvEXqQ6T
t15GXrgDDjTX/dsEwIM9pA4dZeGa6caDXa1MKCiMICQh6afhUS6GbBdOSCwhSCctS2tSSe053sNo
9Q++6Z+gFvQDysskAixxu/GUKr8QT4PRb9ZDkpQG4LHJqglGuurZzMfoNBDXIBTSVM9xkdt3Tqw/
8f0xn6YRMhzqjv7EGFtzvZHAFItDyS5uWXYkgAWeWPRFZe3dNcV30TCDQF7lVh8vLauazjHFlQtN
aQaIPbTpfO2jXmSjJjbYi9lFGNgtUGUjUUVET4FujSsbGQvgueB8cKzy2LbJ+1miFTECYORdpbCv
UXmffa6nPIn4XiVyt4Yyn8JqA8pJSYYZMVUc7yQOfA2cXQtRkUZ1ysmoTF4AaXRpSinm589jkRWs
dVEmREU9PpmdURnWRfQ1dr5X43ra5pGtUqIIMVKbmGThB6rn5YyqnHK8I+ukneVxNFzNC/xLwF1v
RgsFKImtZan6E2RO4xxCuAfBuuwMWec1DXLTKVSobCL9rYMT6xR0P0YtJ9HajsXasQncFmFs7Wuv
Zi02nykxBVjXTtEWh8a6I8s7rrs2bFaETUlRFBCJ9VLy5sVB/AdiAnNNjdS88LxX3Cby/EewKOFK
jyrv3pT5UoTxVzZXJODbCu6L1uDVMjfFoXdUULVI2lCOLUzqYJn7rF9KfaKetfoh1Gt4wWST4h2P
DxhQPczJslMlO89U+1mZXArdYiIeoMdGsgwnSbuIQxnAqMVqq10rvvzeVzWoaVWDWu6GpNKvfr2i
3JHQM49xbjjrIppx4pai79GNnBYOHNZPSmDWD32NDBUErU+61a2cWJYu80Lda2vlVQOxeiRAgHT7
3DSKNHWjsY/WqVpEiKd3KGAU0P+j9Z4k5GLz77YX5SgH9P2e31rIjlkfLqj15ggZJdPGcDz7EFfS
SxDl8UMPwZjeVvWTP44Vyo02nEGNclf4UvXkaL3hdnBU84SliQqLt1E6QjNe490ZOaAqSte8uywy
fyjTFL36aVTtQjkgI+T48asJ2cxK7+twK6wQilD8H+gF6BWsyEzAVRxLj2j7yg+8P4Cx0D1YHbRf
QW4uTDaaB0uaAAx2hrY1tDpZUodiQjgU15T8gR6DRtF8TgkloF9hy0vi+lhHWdkUOa93KbYMQiwB
BADARFdirOp0/qZQinZ1HdsCOuNtT5xvdmaFV6/zCWS8sMYdsT99nMprE5gWL6xxkNfCOesT8puD
Dv3DfF2k5rJV1RIYu44dBm9pkdDeCGeta9RlhZTr1ZqYqKOS0y2317FhT+KtIyUk/oR4CiSXDGu8
QYxni8Bjd99Bfb9Ow6k42vEB9En4JNVup8j9k6RY3VNaDS+QEDmnXM+GbdnpIPe1ob9vG4qYw86B
nUcKzWtfo3wtJypyr10dpWN3OslmVKThuY3YMQM0D/Z2b/f3Yo6sChOqZrJwYyPbnFpZzxIvtJbA
p5OD7w/KQ6oM3zOCU1+LIlAXoDyM+9Qzom042PummdJza8TPrRz7r9D5qXt0LWBjdgb/tYpRuCbW
jgT5bAU8ULvkCJ29sOZ69ZjWeXf2Q1t7ab/WZepv1SCXl0VvVNScmNWyhvZtU0ckOdG0oJDOKVAH
WUVo2r6fJvOprqSl6n5w+HCqpwpyrSPhA9948OAwezH580jIAuMdHP9F49t28ZJ8L1qS0ev3kT8+
iFY0ZXAoZP130ar4o2E/DEvSrWXwMlVUn9kDOToxa9RM2toDmbKMTEm7Hz35/aBLO0vq/ftbNwv+
Yp94/rNwuvUnequsgpFM8SdD7kfyovSoFrg5CxfiEex1qIRFGPj9cl7HhtGoFOUZOsl12Dfjmz2Z
3nJqADWPSiafZJVwF9jppU210CIYq8ANZxUUcUBX6f0s0Qybn3fGO9xC/0RYld9nKGg7q6GjoOST
QTgLa99K/gcrXDnIr5h9TVSC2Ot11hod3KSeAO61cPIRYBmnbE/B6fshYqmwT+aDOLsZbn43wye/
f+Bym34yG5BtYv7bONG8+dyu9A9cPk11G/uXd/mXV7vdwc3l0/S1PwPzPpk/Xek2ze1mPk1zc/nv
Po+/nObvrySGibtUEKpbt0H4cPsTRP+t+ZeX+EuXm+HTB/HfT3X7Mz5NdfvA/qurfbqD/2rs338u
fznV398p7KgVq0Mtd+HXZWkXzj9Dcfib9gcTqShGZYn9PurabvU4v85ybV8HfBj2H68gOsVUH0f9
9R3drnrzkck7T6ub5eNM/9frs5lh693rEavz2xWvs16vc7vux97/63WvV/z4l4irN9RAGGXfrW9X
vd3Vp75b8/ON/uUQYfhw67cphCWZ/+Wf+oThH/T9A5f/fiow9S0KzQ0FUNFY37VDYK0qEPGoItMM
uplxU89qkDs0wWgZrlza3lKy61zdJDWifnXlsKKczcJxGH0wcYBXjnA8Vns1R7NpKcx+t9L1xDmB
+aWCTnQhzJocSodVYKEW6kZFPnipk1RyqftzSTMAvZzl2q5ibkLXTSi3UbMHKYQ4NYYpltybnptq
vQ+8dd2k4DxPi+DJqZOvXlhLOx3SIDdL03hDTop4lJzmD6Ayt3qZNXdwlWcPEtGXo+E0Z2ETXiW/
3LVjVsMSVsXsQbipMVJiAcGWvXBRPZklUsbSlFmFQ1LkYLj0CLDgfBFh+IdXV+3ubBmqRxD1P1zZ
GSEuV71vfqYRgcvs/jSBxBoXJjwlJ9FGbDJwh8R5N98M+m8XU5dwyQdc8v59mBgrDsLP+T2LUaLv
m+sU7yoFFS1aFZEFEKfiQJQQmotb+4NTbNsn0Jfj5sMYkKd/un/opTw/sd1BkxEAryEBQ/rNvOuU
0LoTZwnaFV2XtadP/SyIwiXrU75DnwYMTXDsYh+y0z/nEB7iULC9hUTd7Da3PnEWJFa3pQzy56d+
MUlR24eqmMy9MIouK+nXqTz2uxK8PZhJ8oQIORl8RJabmZVz7RdG0S/ObgfgdeZBNCehHyFObZIp
XhW9jxXDaj30lqFWNWiepcMaCADC1tGkOihYO/V5USoESRA1kvjWAqEmbGcO68jJm3Pvy825Ugpr
b3X2k+i69cNe/2Skjc1eA1dxSIEjr03d79xxHin6rtcQM906xXVsyx+v1xEGuZi+pHlVb0SZrjiD
U/3yXq/7qXQXDQunWFxt13NRsyuqdyEWAe3QLB2YHQJyuHu50bQEZqwyrfdSKZmce5Jc/ct5o2iV
7Ap3r6m64dAoqrnw6y5d1pH2XjsdS61jE92gOvp20Ioaugei+aLrg8vnymth9yObcuwPrprk9WK4
KMSG7G4RwouIcBoxa12jULpObPMQzKAIFCLlP9Iccu2Ziu/mEZiKAu1Mn7rq7hPoJ04Bn69FpzWr
hVL/ahAAWea/sUFQgh8y0ydzNEcA+aU8hGRRoT5AVUIcoPRK0ZVruqvmRCEYiWa/hmzY1Q+oRb+C
NLhGeaGoLzPB5zpsqmgZQBYWuCAFM+AgabTsPae6FP1YXUSfMve1FHUjh0OMdi3awvxpnkGO7uvW
83edWffHTja6o9OTIV6IdgSP2cFW7/I2H7Ll1UDwCTzAYLXfAsRtSNyrHQw+frG8zdBm0ftcn/qC
eT5PvfvUbcqhtJHU4dL+FgP98F55VxFFR9olhqB8eMNcXzukAA9XH9H+MPL6kuk9tMh9QE8uFX4w
rEhkTNMkfO2pC9tks9icOCS/z0YhKndrC3PXx9cRn/pFkx10twH5/6XuW3taEPikasqhiDnVQ+l0
O2Re/d7U/WbRAhM5CqPov47tqMZx/amaVrdhRNW9ZVeUinvlS9EpOKQMqkdLQ9fCEBCwUq4kq37T
xjb1901m9ccsytiYhnW5i6ak3MVaYssPvUHsQB7szBU+1ewYi1KF0QEZ3ZJ1O6jDneiyAzV3WYz2
sOvWipy6jmrCeDNY05bXnHJPMat6L85SdEDVKWxPt34V6bZjqhpQf+PqyIBqIfIpjI3FbVPiR+ft
QFiPvwTU9zKUoEG6mkPdQenl99WEdz1fcsglUjJc7XYDQZXVx67Wr1f70J8lJegYdPH6Sd1NSVhu
iFPLj06bovMieeYPFfrToE37b3aT9W5FUf/Z++0batb0ybe3vlRcJilh5PEVUgBtjbZA4tSEkzJ/
q0F33l/NpRkSkQTp8N6XU1iVDyUUnfOI62AxTx/MQb0ysBf1bKmQAVCWYkZzCLbC5fOQeW5Ka0N4
wxghrLlRLhPVsgbzHsx6trJrqGr415k/zIA6ESUuvwZmBK+HUSf3ZRWj/YuY4dqgzuVJ+Aq243/1
lbvJIE0D9EFSK2lhKbySRM1ADW8exTAxzRlGLGvIEgirqDYQVssG6CCsYmzekoeUHU13KtdjHlcn
T76oZp484vVE4EvwU7emsJazEpWwpjksvJUOoKlW4Ilx2oXuJfU9RCVU8MxnN8OtL5itIDiUjRlR
rSD8xKGHz+dqoHbjx0SGb+p7kqi3AeISn2YSlxhhO4FTiImF8+3ayXxToK/qUwmsSbP0YmWOwPFC
c4jeqIOCPld+8/kASBaGkNX0rfJWGgogq2J8HPOe+jwpTsiE+8qblckWyU/ZO/nJJCOAyBd2Hi5m
zZqs2g3Ee//ZrN6gwo0hSfAhs3jcGb1tbBSvozIbfNYC+v3uGKqh/xoU084vifY3djQ95WXuDrOu
APVz+Z3awjvrz14ULbJ2NmEpFVYnVkv+FKYUVjElVXn9UVhDXf4wZTZmJIqZw27yH6QUEjIMTg6C
3mofZCirdq0dmGvYcs0XaQrvxHv45pEA/NwVoWWsg9qAtkeH3L1fVJNRbsQ6eYpC7aBbmftprUxR
JSvwSZa1gxG9W9/7hCWsqw+WceD1s7gu1Un4bKGPe4xn+UYtSWDR0et9I/dSf/e7SVLUP4nDlFk7
iqOLkymhSshE+bZW7PBBHBwAHkUMFk+04LZQT6XeHLROh0I0HdNhk7Z9x0OWARO//wcrTRp3JvDd
5Cg5QDPayPuiaa2TcBlVr78z7WlzG6CaU7zlCUpVvRhAKbPhNhBwXX2u153i+yLPg+skmoIoUDCS
+BR3YQHDR7bdMxbCVxxATSdLsE39Wp+nnyS7cAd49R6lZClHUG/mbd0/jn6lumGP8K3oG0DcHkFF
/XBmuSTRVeY6VEGpfLLmrh50+jquTFaRc7Ng0/egGV+ETbjrEXWkTkrJTiN7+n5MvTe4Q/qD4/v9
YfQGUOjiVBx4vEsSzIi/HT57lb8twkc0vbzxy4VooxQQrlRj6q5z3nzSPBo99zZazGtU4/t9XKcQ
7SK1nuS+8jefXMxa5o3qO8+BUcHF2Tr63u6kEOzgJHMqDre2sAtPYbZgmn/3FG3z5nk1CVcSEqOr
+PCMCCcxhzi7XRJ2O0lz/+PVhCd71AD2OJCJsloP9xb6HMtoUOKVaHZOQF+nDfedPVmLHg6K9SeD
1yc/AvItu8/9+bAPilQ5VFmVmBByMslgP6pj0d/5qt8ATkqttcPO8gItWrXwqqnfiaY4xK39IOtd
dBStMoqUS2sMywwK2vt8bjm6718ozLwNKWHhOLWtsfXGegpdp21gGXDSrwrl36ELx8vET0RFK0MM
ny886EG/rsMUnFJZucB7+ktlycEjhQDgKr1HcdAiswFBZHj7ZO6za4Cq0yRBDzo3yda395mv7mHf
fR+gdkAYDJjIRRelaOnKmjpUl2Z/sLfZscutXzd/SgOBd5nQY88OZVeOrt8F41Y0p6ZoAaOZoSua
kp1oD1nxksbJ+9VgRSoJX5rWTkuaGNRNrhG0sWeed6R4Iv6yyF+iUJifRF+YG4CIb219p1EoB9sb
Dt48SHiJpjhooRmBo8n95SfDrQn7p74ODBOM4Ium2DCtjpoP2aZNsmmACc0A+Lhs+npak4WH/MwO
g4sc2otoLNJ/s4qxOqSuwjfRbP9RjKe4//N44RGg7XT1uF3h9/WF8TYHoGCIKQGhO5DFrY0ADq+4
QnJgYVK8c7KlZkVlhg+RgNF/r5rI30czxnohvFsztNwx0IazODRapZ8KDxLWqhnPmUmRRxp56Ubc
EwptkPoZ1fHaskmj1ZIxLGLxcfy2irtL/4M1IST2YWw7j+3njy6TY2NLrtqnwimh9CYuqj1wQbil
AMA+DIGbhHPCf+7J5cjZm0P2S5iuTpXXrpLSDle3MX6fJ4ux89/nEQa0wP4f57lde/jf76ftJtnV
DBjKysTQjnmtbrpINXaNp7HeSrpOO44l07D0SrRjYmrRfqAEGF557Si6emG9+gj3kqKcldI41JLM
Q4SnmFs0pQH+wWXpQ/jUxOW4Ep3CfL2icB8oQlpRfFUtQjuM35/SxQjOZ1Ho2riFVXEFf3qouwQ1
9H1YpgbQbZ75jc8rD5JC2o54vgs7sZzRXhVl02zf1zXeEO6I8kl3/ED8e7tN7PWQNxpSYX/2ybMB
BnUqcyr12p/BvIOQ7+yCgvmXTjWKnRgvusQAha/Pkm8KtCjzeGHou9Q+muooraN0oJ6jL45gJcrj
pBjF8T81hUG4jIjCmdVEae3/7itmSkL/q2XCiFaZj4WkSa440wGtXM+yua9IJOjjf1v/3g9BCQlU
MMFMO1l94sYSTRUYr5SFAGbndZzoEocq6PwPMtwJ0ILE06BtS/2TYvkUn5Ff1vUUjPOgawCYo0dt
7vbSNt6P7KVd0TRKSu/hSJIAME/5q6oQhCcKhF7P7MyK/jrHxJrmHFnBo0+x0iuHmJ+tzjoGOlMz
hTF8kxfWQ+2ZqG/cmmVV7zofQpONVDtXqw9Z2SUydeOIwt5wnqBJMUatPUCCNp49nUMdSojIlaG6
tLqCh9cQmfFxst8HiFHiYGvJdahoifGDEUcrCyjNsrDLhFhnO25yJdQuBYVWq7YgTqYbBqTsc58n
6Y1b5GZ9dRGGkQkWMLNl+0Idf7a+oewJDWsX6Pv3chTIJ6Vt7NDNX0dqxS7NbBrbRjop5rBtNMsJ
EXlOx30sqb+unjrFWqDT9dwV17zdTOIjlRcBiynAsB9Ef9I4jVuikLu5TnW7GWEWNxhZyfVGbtPl
r4oTW7ssUn0IE9jYafN+0g6lbgvUn7otiS394tapjBO4W7FfFO5gvvFE8/Hqc5viZrj13aaBLzZa
TPxO0bofXgihvVJQKT01+Whs8lYvtk1aJU8w+X1TAT5+/1eHIUQvtvIJywgqoFGmTkaDyEuQAcqB
qS3NMv3Y1OemcBZW4XxrCuunsbkJPL0BY+32raGd0hg80ODZX8C3Kt7eV1AbpIgHlq+qkEbCNJF+
IrarnYR3PTTLuNL6Q978SnJD3wdQPB2oJOVfVUooHVAZmleQiNGLGv1wICQkrOPsIs7Eoaopkrpa
PrfNsNH2ZvcdUmyTuujZT0wn2gSRWkqhy300+kgE+XGXUgbNQZuUQNoOJQH7ifeI2xllZv9KEj09
gAYuCH2GaXqoQUS5seUprhhU24mzCts2ZG2VWZJ+QuyFqvV+pAJw1rmfm7BGjfdO4LVIyTvvVkPu
qsuEsuaJArxXdp35lzaNpoWSh95r2wJHUrp8fPXK0Fg4TZ29ehbE9XnuO4iQ1tJCMqjZbTUqmkgb
OHsFNZ9rnbYeRd61qQiqB9hqPjRvVlFX90/HJokfulbPlryZqz+1FniMVoUKawXHOpkz2wnpM1Ds
IznDQ++XK9E3ALmcllfzPCTtcmVVzTPoFHStHEWtVnYlFVvoU+xVTNnumxpHLzUlBhe5K9X7Pi2T
hejP0k5fpjIwcmcG9VL+zNJM+eJNZbPnA6gR+k3jN6rb6kXtO94dWMDpoZCai+j31bRcJ55uEBjj
ImHdrFsdOFEDz+Zr+IcWRMOPfvJR++SxdumKZtoiHlxuZT31H9gOgqE3M/NH+IfawH8iPKE3Gy9m
BC3M+8oavkkqn1AFWEJhkVADlRA1qnhM34tOSg2S1ThayQk0nnWflZLkSr7B2+z3mZ8RKhV94e+z
m/V6Fg35qc0gxwp98xKwet3xXdTuxIEidv3OiDx4/+GeX3wyiOYYeZeiSO2d8L15IJNIJMwAc9ol
/gPkftmjUiXRypOB/ec1hWORVBSu0VnJ92aI3Ekfhz98+KlXUxV/9KjnFMnfegieqCQK3TQM0KPw
JQo+Mqg2N7DbpPyKJDm494QuVeBYS0OGE+wqOhWIzckHjSqf+gYpNA4OnKHt0pn3J8LqJDY/mqQ6
jVJRURQy72k+DJvnJgc8HOrq1MxiLWpHwFcrneJhBJi4621JXQ9TIb0Qwbp6aBT9LNIR4iEzoiQq
Iz+szHKFyAh9JfWsHGDWbR7gURzvkA7cahm37cr5mK+NUe2XwlccNDn5CoWdchCtsv0f1r6sOVKd
ifIXEQFif619dXl3t1+I3i5iXwQI8evnKHG73L59v4mJmBcCpVKiXKZAyjx5TjKhpnLYQQ5R3GJz
uRymFmnJCHTgJLXSCcThKhvRkUl06sln5YpKoEGPiu0w1IhXVOUcMN9aBJ5nnlGguMy5NRgPSaTU
GqKVlYdKGdDi0oF7pnkwXH0A1rzAUwSnwNY6DCUF/fcCz0ZkCnQPueua9v86LWPICLQoh0Xda6PG
u0Q/r0H25SKHk7vY1qNwofw1RV25uYpCTMDdgh++Adu88ndk/6wbQS5lao/HXHFnMYGFY0WO1HGd
is7iTGzT96k+uWXBxQitQiRbUK6wdNUV7qrrvPLWrXNsNJ0s3basy1eCJdhpmjkK53sTShVO+13W
RbhhgzlByRMKR6R+RLYuHKblaIzijjr+02bqsajwQ2nq1YeG5K2Qy16N1ooSj1eC6Dlt+SGPySH+
vYmkfKKs5dw9c0f/+3xObzo2SM1nzum+6r3NUPVPQbIC+eXCZWN+lmoY+DozUOrpl/9qZrrKuJSI
0OVDt6XWu2unn2P0MHu304zUIjt5vPuT3dH64u/+dElyDV+9BgRMtWatpkNVR95aDO20uNroTPNn
nlkVgsaWfNwAvISo138b1wUSRUHkKbMGSvQy89dVk330uc7YgXhti2zUTwiHeoemcW/m74OaYL1C
WTS+gOtfhCzb7EamoPTxPH8fOjep55MNEd9vUdw2C4tJcy06PNmIXaAW9k8A6odLDGgxMKwQKtRk
5SJuipPjgCeUvGiQHw9gX9C9/x7Uiez8liqxEgtaUU6Jcrc6U5Bgh5DPIqu98UztGOrSm0EhlUg2
Q/t8dETV9RpPK38eTd2ICVvILCL+Buy1DeKh9JeDzNveKJV9S4epG/yVL0W8vtpalNchhQjxuqI0
HWyLIfYlpym80AHRavCttoh5l2MEBkctTcW9zIac0Ss5fDD3g7UBnW2xJNt1DsTkgHsSvj/PQR1e
aYVnFmOpqS/Vv18PKKB8M02O/NyBNccPpF6H/XXyJsTPoHZ63Hwh24FBCZQwmlaNpOhsVqHO2ncu
ooRECKnaaQcykQMdUv+jiVz1QICV3Xngn3Ndp/9zLlV1X8IktQ4B4wvf+y1SkFoVNNOsqH+The4q
kCKxKXT2vZl398NQhLdDwXWMClLMMoZCR2TCe24jcIVcfGm9efsox7mtsJX57H29Ho0w9fxkU84Y
3o6Yn1p9bb0kBX8Zs8S/GyWWe01m8z01qXQnnPwjqtDEmWp4ijSM71LrSA1y4mCmRy2j85jouh+y
wzvaZgNQU62LYrBlHwAsbQn8cmgE+aAC+e1S16n0pXwEcSHchA9jdRW/i1rU+ek5TFRenSQuU4Q6
s2VG5SY2OUAWwOnf8mK4aadcHclEhxqsTlvIKjGQOcINkUdwyafwM12ABzLDbw7N6KQ+tGgg3LSj
rURGrzg6pQM4HKNVZ1nWgrYpZKNtCZ1dbdcRn2w0gYOs38IMqn7NUQAKyBD4wj6QhqFY1N+3Zg4l
Bk0nhnLXN8KwSrVr12WgyBw4KzYG6ic3rU6QTlldbFBmkG0anU299qqY/RgtIGiQ0kuWqFPy159g
8tSk3hopx7n3CpMnOD2ytHwe+6ljnkr3ZpO498MQL7sQVUSQBH+eajB1RRDeQ8LDcp+jnr1Cz7y8
UGffsQVI8thjU7ThvWJ8S2ZeBOxsS9ThjizxnsfKFPvSrLMV9bqxMNZxCN1VakZQz5kvME85+p8u
gGTihwskgQg2oDIF6hVlLt3J5dkSTYRdqAkBPLC4WWyZZ8MBBJ7BqY8UlC7dJPneoJBjYuA/7V3D
2UhWeSC1qLKn0YDCpXYAgNIH2UVsX64jJxQafW8sbILDyPmST4W7gTYybisXrPX5WIAfRmNWBg12
uR7IVmoNzjQst1d7mLRy0wAoiThXguKbP4dS0yAwpR6LOl3Irb9PrO7TBDeT28dtvei1PgUdvKpH
oIpO2xQQrE4frt1kU1PMV5NEIIg6Pk8xz1O3SBQjCr2yWQsexfeD7AdxGGpAl95NMdBIJ3sE0d7q
9ylKDodJfPCpumTcZl34fYihAAquZHZujQ01QA0NoSBPq3qSvSm2ZCcLnXV6jMwEO2NtczXHlp2D
0w5J1j8m/TDf1f7HpDH05IdSJIG/ZKic0nsK2oC4UeBtxzF7JdP18Gn/gULhL4M3AU+rRwJfxiAt
PCJarJtXX1/P1vDk9YPs7ryfGRq5AqApOKZ20SCkU7YPIkcBn2lMKEYpGh88wo3/qDxUpoOw5p+s
q4MnC89PxPCs6DSlbXtkNoCQkP+2H/CdywU3OvOn0V1Gzd6lx7gNexsTWUZ0EnECcaesUmtLqqUq
KuyKEdF+7fB8Xgwgcbm0YgCdhxlj98WLCVqX4H4AX6Ra5gJcjr5U1QoZlfQC6PG49wJlbJkvqrvA
ChvsfFCHZYegW9aXV4m8HQfBvnwaZHWtAbZVp7rrWvAeBIr5e0eGqoDqBBaQqA9q/U3mlvZz1o43
uQryH5mdoZISq7d78Gu2qDGFBzdM+7mVA5RPET/7m8f7HP/pgSK2YFmiCngV9NkTeCmg0qghDP3a
RHbr2VWiRQEYfyRARcVN7zCCY2uGORS1Dagn1DA29gj2qh58u9vahhhnVTnQa9LTpGUyT0rjuxVN
qoCWpEkJQ4HCTn+etLdUv04hWgJoMdYqpi9vY7MpT9A2wA5kCvq5STJnxBtrwYTYCRhW9HKH7NrU
pmZ5oine5yFT6oL3ODUsfM2g7yetvQi3nx+fJo9lF+FC9LznvPzRQxyad2H4CqXBaJVjozV7uJ05
LDhAOpDVMzeeSFFA9R5PBR2AuFR1bqHDN6BUrfE2V6MLHuzFYBnYutBoJG2aBQPng34hx96qGieE
11RRXIoaXKKkjNU36QhA1b87Ws/AXkJ3xIiozSOyIcRdrDvitHZOzAYP8XlEqKqohCke3uI70oai
8YgE9WmsLTCADcr81mUvaZwWPxDpM5dJqKYbC/imEwrYrw7lkKzb3ACez0iDrer6jWt2/tFTketD
4rbJNiWIFIEygkoZdSeQYzsm+HtAP5Rlmxyld/ucoYid/jLArNc20P8v/Qimj6sd3DhrJ8/4y1/8
PW1nSVgB2SjARVaB3iPPWvxKdUyS2mYQtwukjd2dficsw9oaF45XdOcuauwXgcxL2yEIieDADW/7
ekEsm+BZAaWVAb5DajpQZv2fgxrLATivVBB7BMXyfDDAUwl4IfQzuum3Tfem3PGgCCMBezK9tQK7
cW0FzSkVSt1xfShHdy3qCuzuukUHAP6dRGDRqS1h0ZuXHrliaoHSEXwcQPadzSg+Xk3p2BZHOZhf
yUQHrw+rfWCybh4pkpbvy9b9BYmeHqrFBmSM+jEbjm5c9UsQobvIMcka8XZtpB7ypLPZndpOXPwq
c9MEXiYbT9gyWetmGuSCsJaWRPUN1uXooTb50BkdwJIG3oLsdDWDvjftF3Xfvw1oRY362cm8ZMyH
lJHRhT6eyQbDN9e30Vo1cbBKM1s9ioEjjuqGd8wElouPNdhDPcs4UuckTRMFlVWzpd4A9E+7IuLR
knoDvGrOnvK/obJYPbrggn6AHEDVtm2/rFrj0khwi5Fn5aI6u1Gluad5WIufjnClWlMvEz3ky1Hv
CjZMfCLgONLblNUHmpY8gIQEYZ/R3FMrKUFEiS1nc6LZELPqQWLfQH+49apT4pRQ8bMGbMMmzp4i
FLMi4ZGAJiqR5k7iRt7boNE9oyobj+Y2rh8bkGMsTNkk3yt8aRECPjHkgsTKjNNx18elFoxHTBXb
aWuZJLwBKx6aBau4vQCaITvjpQS+FugCo1bK8Vdpl1rLPCr+cOQ+RACiptiYZZMsuE7BGToFF+nU
XI4YUDiM3Q2ZqNMTILAxQ0duyIM6vB5ETjSebNdJLLcHRhequWQ3hSEhSQPNLNTrW6e2b8pdzaO7
aDIcUH8RpVVcMBBZWeBInaL0R4F3OchVdA8XIU6hBQNZzrYE8Ekbwd0MdzqdXUFdWa77HmmpsI1W
YfjCq05driEAZTgoC4gSY0eBA+pIhAOlYi7aFR6w9i115Ewg511ZLyDIyA9+VZV48IVs6xR9eFN3
0DUo3ASCCtE0Lc3WT186GVQLfyqib03Q3EiJgPxinF5rbPjwrVYdKkiG5lfmFM+uzMrX3sC/FvXL
6gn7gWLFy1zc9UOFgAA0ps8BH6ediv3+0JihPCZIkH2+cjVChPB6ZVdf2eD1Ta0qxFmq/BVJ+49X
HvrsOa0Lc5mWznCZknIDEjOwcU+OsXUqZXyzJe7zsM8YyLDbYA2K//CEmv/hgDy6tbVlat5mIDRb
+qKpv7iif9GgbYz/B9RGyHRO2TfDMsyXePCzFcOP/jbOISSN+u30kGSpOI9dOq3dEJKnPo9AGM0d
6zuENN4+hoWPYURx/L23EQT89DHUFP7rYyROUP3xMVosbM421snLfsTvuZGQr0ASongEFWx1Z3d4
rOiWE5o4AMtX+qqEmDNMWG2JVSjsfktNGs4nYJWo2dnjPBx13b5Y6qEoDECNOUiR/clJVoPN3Yeo
soo77KQATOjcB+gJuA9DrIMwEEE6kq2NY4361VxXIDl+AMKouPOit+GQBEM+MXERTXB689R3zttB
6LMM8HfPgLAx2b1kmBBbyW0ETnUPyHmg2mOZe6isQhFN6zo4FqILSIFMJ7DBQlPP/EFmAenBA3mR
Tg15lZNSp7ox77BuiZZJXYMPU2lN6EEzqNCBdcOA9THIoBPQP+6vHTXULTs8oH57q7FdV1206yrs
nG3Ez/aUvMszcF+BYSIAGSpw1tQLzutwT4m/gk39EhIEC9TIR+sZODBJzhdRJINtlVitvUKdT3Vj
aSM0FYKt6aMcXukDnVEvA4vbotO9TQfsTC+7al+CJOwycfuREUutbinPfCQKW+rTrWuf9jTfPf8c
Bxn32bO2WxuFZICFRdJV66wDhxItAefVIBnHpIZOiF4sUqqcDrO309mo8kVq/noIlaHWqsbqV3Jv
lzqGDZBCol4B7FrVeZi9qKStUeoHO3HTZkkIJosmn+2B0gxjQQSNVdiv/hZzfmH5JvEMQ+yFNMrp
0GUM1SKyTxBuA4v7tTfWfoXfTQA70G6xzAt+E1t4cXWdRKUF5Ny/hGEUr0a7YAfK7vjV7TQp8fLJ
S/qpzi0ecuzg7wz803rbQ+IiSHxnFZQcCc5G7/FtMd41Cv9SSmsMDHs2Sq+NtuHf5Y5pP4BlZ23g
fQPNFLc/GTn2a6RUw3ILyznGUUSkdWwg+1ICms7FkXq73D0o0FbcxzF3aA4yD5AWPfECc9CUNuJg
wCNlxaLgVQYFK6ib1qppQL8DoFJjJ/yhAnE/yFqC5SyF2tgDNA2jyN+Q+in1ZthW01Ay/W289qBO
HwV2axeaNKgdaP2u1n+KmAnM/cppTvhTxMxZbrq8PVHvpDPj1IvsOJy5yZ6uvfRroib32cexf3Om
3xqeatlJHsvEH1FAGBqPRqz+daZG9maT72ef/Iw0NhajaMctFN/tIx8DkO7omxY4iHtVj+rBHTr7
WPcqh6ohbs4WdN82di8f7HQzR7/9ZQou0GmopGeua89HgAgkJsdJcHZUrPNWhZPaC7JdO/7WRCyB
NQsad+22y8lbdTy2P3dYev4cb9xVF9iQ+DIsfqFDUeWPqF/1gXj8baIz8LqFS3DK5+uK9DLJWKcC
tCleAAq0P70TDrB77n2/mm0VJ9crFH71dgXfBXZLs8aFSxbzfE0jrs6eUTzEstgbBlg2Ub2ULppi
TDcdVD6hJRewfTeZzY2pM70GL8Kj2QNioDO9eNOKe4GYE2QWGui2ag/qKISzt1BDNg9CeXG/EhA3
U9YU3UCOtFsYeVh/7WqkI11W8GMRDfUL9Mhme6ugUgRBImfdZG3ztcZa1bKq6t4uI7AVFQpIY20f
9HBUQMXX4Q0kVx9ir3+GyEW1gvZe9iBNhFvojGxS25S20dn/Hz+jQnihNME1PY7cWob2BLp9/URz
t9Ogui8O4+qoTGCWyZrlhbUcJZ4oNbehX7HuJ5BghxDhMUCQt2lFam1J6GLy7RvXqsz7rBiz20Sw
n2QmryAJzG3pOOqL9jJDf2sXwMNUhvOAtWZ5tFw8BJCPdx/IVnG+GlHkeGe7kB1PXVDB+kBdb8mD
BjgK4U4tAPtANj1g8MDeOscBAhYnAPFla7B28xfApdt9NLRszXXoy4fd7dyP9grbolft/ze7nHKo
zzbRgo+8v8lKGWwyNlTrquTFE2gM7R10KcMlj7riSfIWRct+7C+MEM10ihCUqEGPSc6WDT6foZA3
1JnV6XSfgYQsxtJJQmdrVcQVe2S9TO6k38ndkHmBiTCc1x1qvCzzhbTiaO/YW8sVYvhJHUYFuqtj
wcbuMLtDtg96MxChAnqqAQvLVI83TlL1L93KGx35Yhqig+DUmC+oGde9Zpg0IAOre6FKWkNcAaUs
1CxGKJjFrnxAZjq8C3rvTGZ8u2AoigFyr7MWUwZQQSsgBLOjXt9Sr5Gjuk2WY393fd0iOpJDVx0R
EmgBfHgN09v2+vKNxrUu6v3gQH2cFFjQOUHmZX5X00CGGHQCMqSTA3Z37CEtuRl0lq3ox+4+maJN
1/P4QqbeDKB3zNuf1Eem66Cr7c9B3Tg1R6uXP8n//3VQ0gMtBrYHfLReBIiT+uMlTGNAPWoh7ea7
auOjkWK1+VBGXfVYZtE/ll51NX6bLAIsJs+gE7Tnpvdnk3qvzohYifO1KTNUnFl53KxCYx85urJ4
tIPpFq2Y6oyHv7ZsvywXMveae0BC2NItOLsLmKU2kJVuTyCCGw5SQCwn9ANxQXzZXhkATDxNDYQ0
VNW034OG74UFvO2iApwb/AQQCi3s71De4V885rNlhnTbPOVgaNpHv3ybUk4ALPXSfZsSJeWnGPdu
0gn5xajYAGpGnCnU4C2gcyC/lALXpDOpbX/1q+wJNLEhCEuXY1fwDal9RwirnD0fFBcNiJPX1Gz7
FkLhUOQkpTDSDKsL5p/f7SQt5iGAgZdxlmIteA5KyAYvcOJEeP8sINUxn3zs+h8+JgA/h2FK7E3c
2/2KQ7Z+n4Sh+uJDzrqXVf0srCo952CIXozQ9fhCbkmSGXtwBENn0/EXNRvCXZqxaMtRrLhCYbKz
TmSN/3WdT/3KrnLoflBbdU4PWhHHWY8QFYIuqDetbdPfAsv0M3JVvCfeeoCuugudvduvJrJPrjX7
E8U9mVwNGBlhx1s13pOdTNT5f7V/mh/3+IfP8+f89DlDQnS8zy2ZuwlR1baxDM/BDfn7MIDIVrH+
0pcZeN8bGSB1UabfW9uPsjWw7Yj/tD1IRvSA2ceeUgi9pD5UYVI8pf891dXyPt08PAWlrzcWUAjX
aghO5eq7SNTL0AryDdlIO6EH8+mNzM2FPTDwYuNVajuxtUdq1JxxYzLInYUrgv7sg2X+KWnstxdw
Wr+5zTAy7RZ2VX8Ga4j3lP12m7rxX7P96UbDqyjGv9jD3W9P2BhDgenS1S406e3Gv0tE4twB7SlR
P4wbvTJPeQdmC/IUjt3tPM8OwJXIsCnR/u2UgOqQt+C6JR9luN6iFUDTMeRYZh99BbAvux+uYK5m
91xG0wm0EbfkTdOOIZ5b9pwcMsV4GH2gVpzIKHY5dDCfzRopiciP4jM1QfW3bYsueTCgSPdQKHul
dI1rltsMVU+iWlBzmix7BzJmc+7NRw4gzFiWO+qlKTkEN87U1FOqHJx8NGUJep28j7uzG0egRTFC
BCv4klHcRB9EWwAmDjm4E8VS+rieoImXxBtqWhmXR2ZCs2hoePkYI2/04ORzKIUc2gaUz9fhQjTm
MvT7tdXZUCmM0/BubFCqxrRaaC0H0E74HYDG/QD2h397yKA7tiNe9Z88gJxCWFynPP4yh4/9+2pM
bOjDY81SsDWQOAipeLaD46Rp94fU2BCR/myb+0GqD5L9pgULrFsa1tZtHGQlGFhNkQdrTj41kTKZ
m4SwIUwNl+5sumJq3gcRWoe83k3UItf3gQzlCCceo5Q6ZdWlz7Mj5Af9B0CD/QefsWeUcbVnkMT6
kCxvgjXi2+OaOjvfCM8KIatOd5KpLPObys8ZWGkxOkvcdI2S+nZDwwNTWNiJtt/n0XoQpDS2gPcn
t2QygwGLKhA/b+kTjEPQHzn0gBfUS3Mw5OBKkw13ZJK1gQoi6Wc7+ghQ124OLvNMAEB+fyKQ/kD1
y7gnS2cWUH2avkdpMuwpACdAkLudmr6eA3gysbsbvGjvqJNuMmRjIfqe8ju6wXjWoezjz+GiqOsV
9xjom8ss2Cd4DwC7G+y7sCkeXZaWjwXWSfaYjZe4sXGPu8xZuoyLHXUCIT3tbBAlLGnA+3A8rwqQ
uCp/HXhVemPbDwSaYHgJrQDpncC+A777rEFSuZVj8h00uN+8Hvo+IBoJ9wWHGqOf59YrBlI/DVS1
EazcFKCZcmWYKdu7GoJvGY3aIS1uaeiFuENe2F1EdZtvArAWSMggfemzxAbbaY4MRq6VpLSUi7YD
Wcs+2P/0R87wzMKW93uULo+AsGZAKujI36cYYO0n9dJOkNC4dnwIFrYUCfQlWDXLBM/wYajApSGj
O6h4RXeehSwLlsfhdoCM7R04AhDz91D6JYPwRB4sSq3bsf82KddNl3nIPU0f/ivypZcuXc0O3Oop
yZfmoCndpoVmn75CMzAEb3uod0cDit70zg7PJQ8yfnG3p2bLzBUHK+xTgp0Hli3/dqNXxeBCQTss
ur+6NXo2AjK/u+l9zDwb2emiRu+I60Vptn4Ao/KQSQAnIEy27aYsO0IXLD8WluFsFVAIFy4rwNgr
K3joI4SuG+ZWX1nCvyZc1r+aFHp3mT/yhT0CAt3y6lcfNl+VwcuvRVOmkMbJ/AfF8GOuDZ5fIFDx
dpXGGj9exXOSdI08WAv649fGNt9YY6A0LY/AbBFHzAcztCFnWpm/2WiQpuAIYgsSG2GwzhF7e4BI
THVwkZ2BMI/rPJAtFl866Qz30sLrIHQhO9xO4MK6+kP6CpBGYWKV2lrt3Xx4GboJoqWVc+uq0TvY
erHqAbuxsTKVIo09iQuS7SPQrn8aZ/F4MtraM107h1EEwc8qM08mWE6uJ75nzZbw98kfPlUaquek
a15pjUyrZVooqwFi8yIy92SXYXDhdgDsQz597WPIDlzDuxQG1naHQezc8eINVR4o+VzHUKqAVIS1
SpBnhORcOt3YkTCX5OCGz1nXOEteoli9FXG+FJMZb6bEdW4MIG7ngxUyfgqFsx6KCOEt6iAXCbml
ZYkf2YZsA+r/VqabxBCm68VlkKAL6dxs3FSlwPfXVAYCkEIdsGhUX8Ce60Oi0jUOvW4ytmnC0X+p
QV5zdAOo93GdY7CKyV/2AhT+k2+UYMKqf9XKNl71SZDVbycW+HEzAUEQ10J2sbRy67kJum7Fe+Fc
pAVtgaxNigMSBmB0iKZwXTOoIqRWVC7zGuQ7sZanK/VZHwDtDSAP2qaFpF86mtb6v33IkQ5pCrYT
rr2vk9EZL76VZRdiu2WfaMs5VHy6ZcZ0IhmyLGXqVvfRDpP6Woa7RW9O3/v+1zjwoYDlfnReW8gy
LEB8xB+4HQUbFQBjI0FjeGZpmKz7RljPldF/K6oRauYJePCwqvsBumd7MepBBvs9CODb8YyCnhTM
mob5PI3jPAiyqvOgtkJAC3ATIxqyY9K4xjKfZLpEzCk7xtEIknbq6aJUvZ1S15SZCKC4xXSwRyTQ
Sl1WWRkoBE8sCK9DCyw5hREYNIxCtPeGk9bLqhb8VRXy4ruo9VoM8tsggu4XSqb+4YEbPPu5DR7m
YHQumW9m0H0S/IBvtj5nymZr4QT+A0vFSxLF20nnj+ggKxUCW8NRN07t3Ea6OHPHg0UZqA8+7908
4OpArc6E4nynwmlLkKBqhE750CKiNyOENHwIlCx/twkPDBQkSk3O5De+jyXUEc1Hfv85n9tijR5k
3Qn8GyhPMX1jdY2wDI75CJZ0YG50kKZ0AAqsXA9UZRodrQ80KIK20/pqm9LwxjJeG2y7D0kQ1tgl
m8aI7zBezc1RFt5FySJF5W4SIlwA4qREH6gDTHbRwnZLvv3gjdXyqlX5cL46u74m9s7qhw9uEHJP
1qNbtOACfwFBTHgWVe3aiw7xgH1oRy81Y9GNEti3rAC/33g2GMhmF9RcTYs0iQw8XVSxAp4IogbX
59PI8hpk1mt6MHVkd1Tv3JR5V6ykdqaeKEcGbmEKAARTMTt/evjR7AWzLZAtoixdsx16mh4xZiXq
MunUJOLDaxcZpZU6QPUBm6GHkAbeBz8+WBVfkaObWCgPsmvf3jNHzrZ5BlvVuxYybQ5fFHUBuQnL
cm6TbGp2btLl+9J21WWCECQ04tLm6wi5R9+IjV+BbHZexfzXzi/GJQ0qvLTZydwC80jYq4uNKedB
hemd6YnglN0OMSJvHhQB13YbpmrNoNC3KHSlgqcrFehQj80SQavwbDvSAq5Gb+3BtcFBf4XSAxAy
vvlh1wTmElE3wJsj5LN4H2xWidxCHw3yxkjnXIAZHi9FJpsz86BQL1jhQXwHFChm0qpDFZp31PK0
ic7AW5Lvek+XJ+ihNAl1lEacbcwa8Ds/asu3WcI871asRyQ1sYIoWZcONppjxkBIeL0Uckv4NEDQ
7Gi2UaW7KE3FjQCpwjoIZLKmX1Slf1ZmUj5AyY2dqNVGYXcumx68f+ijQ9iYcu0BcbFOq/DNhsrV
u6gygvm3iKra8lxP9oX86acI8nixjrls1teJZCRubcgWn2keBIdBv6H8FEEmUKrUmv/KypJ/hEz9
WxeioxcRgbWe7MJz/aXVWuzYxuX4xFK+7VRgfc2lBSXrslVbcsuQQs8tbOzbaWCH/5p2Yka98CRo
uGjaIpLlwSZYYGv09g5Vg9G6cKduQyxk1EwRW//Q5LpJlGVm20Tra28kEZQwy39ivBaeBmgKHUSG
v5KaDke0vPICFCLo3tTVHJG8Bi5RN80U2EOhafqpiZRBcs7qLpubsZLmOa6NX/NMyHjcpHH5jVqx
cN2boTOf/WmanrpSdBcDOmLUxy2b37Z5eEN9I5CLt62ywRmAK4JRo7nDAmsXgWDlKTEmA5gitaG+
YmDWvQfCQBrXu337oLpkSX31FCePXvFPjTtvK1Ng3fuoHB5kUWag5cqHo6fJnQAbtncpc2po6YAv
anZBNU1ju+4dtdIyZ8AAJtaGmoMFDHeZhTfUokElFugLBAiGIzVpSj/o7/wsfVSa9iQf2uze0FHb
subOFguMAXI3vN6PqN2/IRckZfgNNCj21wFdIcwtCgGAoNCT0KEvEjFPEhfNsLcBXV6AYSJEKrv2
FmkTAs1cO46xYIbLIbIlwpXTT9FtnVfRLaol810CeaOFST4NQ5ldWfc31EsHclaHMoy929kpa/Fw
aXEPzPNmIZiSTDeLd9dB12uV+jJWCgrbMCvdFQqugCEJY5MdXXw572uBQiZAa1P7w9t/TFS+7n0E
wevO3KZ9Puw8VAs9xNz9ydOp+FGaITIHfvVUgC7tbw5Z6z+FqqpnB7x4h12tsOnSM+TYLN374JFZ
JB407Usrrs9+btgvTGymqEhe6mZsbsYkBk5bm/tS8m0G4PgGySj75TrorYnVeopI1jRVx/nNOLIQ
v5GEVyjvgzzSh0MfAfDGBwWVX3S0+t1KZ5B592+w4UnsMVyRJWQM65ysqrZRXkINz3VCyLrmYu0K
lj6JAkvBpIu7nxViVQZznH8E0li1r9KvboegRg58NnbaPbaHWH4frLpFsZ0eHkHsZh4+BWb7hJTH
sE5zrPZbjYXwND5CtA5el35/Qy3fBJvC1GViaSkL+A7d2wfyrTeOUS7fuBUQU3ro+/gwGMuNGYLB
NAGFNWIBKIQfdAlKboNWBT+QB+TtA3BFYS8w+Mx87eUj9UfgdlsxO5yONDDXAzs9sJnGxyZP1MHX
ZRVNF5Q3rj6jZuxF+J1Gw8maoLUNFg7wMzaVPJEbeUxGXG27HmSxe4CP+mXgFg0ynsqYawOiPK0W
iWXKW2sI6htgXwygWZE69WRd4f6stTjp7xF2nIV3IAQEh3nu/PBFII70curbJLyBDNq243jTL1sW
Dxsw6bWr61JPD/Bk3h3JJEHTtzEDGyBphEdF6o2vUV7vQbxj/LJc6wTh0umrALPA0ke9/wW8WcbO
7c1hh/JSoDb1IN9F3WJqNvtp5NVlipxykamSn3NdlZolgEdLSALNrXe7K9xSrApZHEobXIpXkhnA
QqHrY/Q+2FXN8kAdOW6vdZU7yPGzCEquvanODRjSXvp/amn1LzEbY3DkghUtbEL7RYD/a5NactyQ
E1hb38Ywr3FerB9OnO9kUyZ3fWPzB1bYAMbnJuir2jR5yEXVnvDE+UqdE+f1GRTV53L08pOtsnwF
ZVwILOpm2OMNuKBTOkRGikeY7lFjhh4fwp1aqMdbk3FwvwMSl985ym9ucuBHF90Qml94OxqrqmHl
npoZMhZQx5RPmaW3YMDZLjiYYb5EaTMCW2EGe58H6RFVp94Sy6FFnwnxPBUxP5uGCkGgCxgAhGS7
lVEF8aHSTe0mtJsZN/yMeCU00eIWyTCgsFagsuEHar67WXo2gMXAjUaggqn9jsoOMGzV1bfQQ0xd
R8xTs5VAWvXBzRiW1QkVcd7q3QMpCZQApFIuPe0RdaCUJw9oElXf4uZtDvIwoDgHLiJwJOOBZN53
SKatpwY1IGPVWPcopbfu8//D2pf1yM0jW/6VRj+PMNpISoO585D7Xlm7yy9ClcvWvovafv0chuqz
yv7c3bjABQxBDAaprHRKIiPinFO7mwpRyhvySMPIQsWB2y8QnQLProj4uMDTZtiTs20BmF0PFWqu
MJRGVGpOhCOrtZ13Y7osuLbpW/ZiQlNrH4OOadEoZhg2esWRmhCpsR6ZrD+afj+EmxBQ5VVf1nxX
ZBAMo706x1+9q/MuXNFGnnqpSbv12dluOu+IoE60oKxWYzegCo6ydhNWjoYi5VQeattyjjqqtqbs
WOyBkqtHhpUGkJ1SZ9XQh9sBNUDTTPOA3+dEpAiqhKs4wLLHTFDoFqRtfHVjvNH6UdyWXgYTagiO
vel8nU1txCGJYKfd0m8SGS1FkNarSGvizdQu/FFxlofWfmobHl6+ZZ5daIo85fF16CX2h2ow6u2m
+RNAbEFS1x+S8Jj6XXzCaufjMDoRin1+bwd50R7T6kh2GtF4rgUaVZ2oZqyLUMXmY+tBMFgAS2l5
mrkgG1Md+O/PlxmKotYzDQidIYyONCoq7YIwvR/ZwB76GmUyQ3gja409kMXSxj3oI+S1VqbW0stF
VEhxJI8MGYlVVUMJrdIqjhUVoJJ1CQ4pGhpASvYAMJa7oCYgscblP1xJWKW8hihxqZCFd2XCgJQe
y/TYqEPYW2jLIUhRMzSmRzqj7tyWPciJrR68jT/H+ORO/eRZjAX4fH4/pX6tass1pLTCrZ348Yp0
w/epQocV+J2szErvzhIF+GeWJPEq0U3r2PP8e+3F8mR08uPgR7Y8kY074NdjdnKkzlF5SLA1II72
04V6eiDoQOkMXrVUu53TVGMrgqM+lC/1T2S5jTQDmShNRQetAUWl8qIWudLAMWimgVNG66+55ul/
nYvsP684z2X+dUWa2cwy6wgsNh6feBiVsRlsqYLX+dnEdsd8jBo8VuZeLCc+N6kXCfEgMauzzbTu
3Ju1t8er7dCYESp2yDadOihQ2UeGcSAbHTJeAM+sDoAZgKT0OWiwgwBvVy2GRw3l906kPRdNmb9l
lvPs4IfwBiro6QT1pNPJL12614snSGUcVHemRv6HKf7HfSABBpQX+LvXTDJ2KntuL4joIQ2SYFNB
p3Zih7AElF2KQmeXBn/yk+k8hKNpPf9pkOeY1cQO8fdBfVRYz75lh6cuA/hSplp/pUMTigRamcvZ
MiIQd+WhWpDHgRJ91RWbZVYYWyPEHpV3xvBpaCKXmlfm3jRla4CrQ+9VUEJdQcX0rqUXGNvYAxEs
2WxkKBdVIzJQg2bFugWmfu+JOnkatHGblSaKWpVdt2J3tnd+/mEXYGzbl6ive2I59pA/7bP/r/a8
BH6NsldT4ktlr0B5CU3mYUqWlaCtPUm3epjzZ0lrltuWOf1yzp91SGEiChs6mzkpJm3/JfHt/kim
yR4scw+IMsq5jZoXnwKreJgvLfHA2ZZlMCznaSqv/Tw1dQxGMk1NE+mgcr5Kbi5HAwjBmo8IDCYo
SbkkBedLrapT4AB67zL14Ak17IFreUyVjfwq04OCIipItjTDNJYm+DlLB3YfAJrUpD8PWJ5OM82m
ec4yjLd434gjdaIO7C5iiTy1gPGv+lRgxa0WMtPKAy++YrCRmlUmBzzTuzwZQNWlmrRcYZmPXFvn
xUeycQcEBygKv6HOyU3Ny5EK38y2zPwxT6sNzudpaZCrIZgVdXWMfRSWQTRtC0Zr6qRD83Nar8ZW
YSiwquobje2LBis7Ws84PuogqEnrGWpyp+0AB0JqYm5SL7BsuF/ik+Nj19MCQbz1+vHVbbAl8oXe
nkAojjUetYUy0hkdQi+DRGxcbWmoB5Z1vDbUEGrPM3g5CP6ttrr7zT7N/OkiQ+KGC+Fk3QYhjnbf
C//etFv9q4AQq+ux8Fsqo3ZZ9ZFzgeBvcwKNB+CEQ+6+GuWZHBhUiZe5AKd82RfFOYOOyIo6OCSA
UgDuq7xc8bILz27gp5dgRO0BUlvhN24+tIUxvloApa+gY5upZbO3RYoYsYcawp145w5fU92uF2Fs
+dcs4/aFOrAFALZCdWiA2E0dhQb+Zc8EjqIvD8IIQK3IVAlUX3d3ZOsahiq7oR3uSkQGN5avdTde
Epg3RqXf1mpRGyGVRK2u0YKNBsZ8KAID0OILYR4QVdkTqGUGulAT6s7sAPLzqZP8yU6HAamlAwv5
7ne7mhbs0NohN5rdJ/+f+Jl41IIjADlT52/Dgd5F/ljvpo83423IDSWR2XEsku08rYma+nPkdMtS
q/sz50jo9KjJv2k9vK4BNAvv6thF2W8OxYa+crOlYRvFs6grwPi6KvnqOKgC6LrsmxuDPCnj8oe0
s1UcpwL6oXdIBkXYpST1snAt7wdSZyjjTuK3PnwHRq98tKUc1gEejadSz/KjgezqZnRsLCpBPrDw
U6f5Zpn+UhuT9Ac4uJ8kG+xnV+sR3Efk/cI1Xd/nNqD7Anuy2yhz2mXX6MbXwW73HTeSH7oYD3Jw
y68o2oRAF9gPhawXQdeO97qZRVvPLuNDKer4xnYCf2W4bfcVlfTboYiT7/oQfJFJNDy1XT9g92lk
J9eQ9gl3dr4WrcifhUQ4ULlazbgPhRMcyypky8KPJCiwWX0MHWO8b2rjHjwd7Cs0mqHm5NnNCfph
xR1o2t7Ijj8GUZm27M4ZaOtuqzpAIXXorDQX4DoQYPoXLc3Cc2kE2OxbVvtWsTWPwuwbimsgk6Uc
zJoPW2Aog3VkxtkV4JfsmnsAeCHgUCBez9KrAe01Z1Gk+MRjckMmYLg0ZKY71woWvZbvfK2JNp0q
+sB/tXZrOkm4QNi4O1jqvTd1eEALjF5+pVbAvfycmsF5HpTkeOsPQQgSz58TZUgYr3AzRRuNSkSw
oP6YmHxEYNSL1Km+EdnbqPg4i1gOxyZdZExRvk3Eb9ORfOjwqV30/nisUesqDecACZsF42DxyBPr
MtUsjJDGQHAg2lCNg5+Z9RkAjSfqJBMPjLNptR/+NSrckSbz2VGrHLYkOgo7r77koW3cmQianf5g
b8vssz0ymy8sqT/8SxQALYm9Ar+bL64XmXe9DzTVFMnKvLb+4HdFEuQkOLhBqSaBoGop+BeaqgH3
hGdf8cXkjy0kmXYNINybZrCMLyMevL4UwRteYaBPqWPtNEg23kCl2gFRBgDJaiRyuvljr0bWOQJD
Pi+mkeTAPIDAaKSFioobGUF0XPw1kq6pC5Qo0kgWOPqXGsVH5ICVHrAX/jr1K/sOFeLRBv8Z7qmL
Q/ANQ7x6Z9VWgbxAYEEtXOrQo7ZAr2qZ8TdIF22GQow+MInBGhxdxrfIBrIQFbPRExv1buWanXmT
d762bce2OfCyGU7Is0N8XOTlXYnHPOB5bfaCZcSDF6O4dxHcjbICY1ghCqUqYr/Ump4t//TZRmn9
7bP5hf7ps4WaBpFdhf0i6FbQ1+mytoLmMIGzVBNV882BYF+1qd0BR1Lviy6OuwUiq6CQo3CdU4ly
bYVgDJiMHGnbtdMH2gJp7Ay71kZseoiZLYPew7dOxjoP8Y722WlUKl69OmRSF5vah9i5KPqt1Yvs
oKEk5Nxx2Z/pjA4yysFQ5nG+mjvK0nsLa91bpJXoN1bkW3tHFMGdMyhIm6IqQeXJCRDP4pk8Btsy
kd+0HoH+6ZbQY/cPPR4l1pzW/xTjn07JaYQTpQBEFLJN1wfY9oONbkBwlwkHGBQvWZeqrLi26mZh
NKgMbFEW9MAZSqTtePxCbp4OmlNWFIjAtdhrhGHTXBrl1vrA8qnhf3LrcedvM5QiQsZKyMcqTbeA
ciOvhztvY7Jg3Kaq2SXFMoJuyHOclfohNjlkx7VRf9FZ/32IXOeKRHN/AzZtINaVv2W4fFlLgcyV
mjaV2Zb8h0h8TJsjbrwbUyDbQa0Nht2Ng5qxJbKL4Z62ttQs9CjaTxtf1QvERvipiVhmuI9KHZno
EuhShwpX/ZC1C8No2drNXP3EqNoVL4mWbwDPuH5cEeo0R79BnCYZzeYEkAnoJVIQVZ8g0OmZG78A
qDwXfbehfjpoInyNeGFu+8yUwLDgEGZ+e87rMgeUP2FgkHF4vyBjmNcfPhaXclnUNbK/yps6pPB7
8F9CaSEukLyF1ro8y85DMSH0pZZNDonGLkY1P1L3OMXKq9mA8a1ZOAhN9gsyVqqHzhxUyuzzUtzM
9sIwQf0x9UprZRQoNOyxMmB4jR9rutFwCwXnJrZxz9Fp4NwXVhJB4QxxczogR5V0COn+1W5AApOB
158sn0ZSe4xDA5rlS5prHgMhIYTi1cFMhbW2+4QnF9CDNRsdXOCXwvCssy4fDVXuRQcy09kYdNaS
R0O2DrFSEdiDeM5p9NMlucRkG9ysgn5PYK/nGapQf8TuJABNnyOzhQZVsoOrDnTmx6zJwKTAYcR+
zl2TtRkrG+W7yosJG0rn9bAjHzLZLP9rNE05t8mHmnmeMns593BD5CuDQ1Cy6pAw6rLw4xAhGlkB
L4920jslCIf875MtoR5yZ5XIN22q/aAI5KcgZRyGUPkJQJ7eoJr9hL3j52jmb8FNGuww/1ELtSdU
QVtnUwM/YGcFA5Tih+hcDkkG7iWp3QKEZi7LJjAR40n8BRgjs/fej9coUsxQ+xFCuIZ5wXcZlW+5
z5sv1YC8vcYD/Q4LHgfck7WO/8c83uOl1YIFpwKaX8Rrjpcr7geW4buIuuE0nWqW1A5GhTVVFpdA
EqkeOvAOlVkDaPF67Aab0ARoD3QYLyi8vIVYZ3XvjIV7AliwWpJdkyBfzKugvIk9a7y6rMf6RQ0I
wBWAjFHOjjbwxQ9ODjndTs8e/XysFj0Y+U50GDotPenqMNuoKTtZL1libvIRBeFdVp9r7uePLqpg
72rHW+pmFaCuZVXxLHlkfZM/IvKK8sZC3pGjnycXVEk5N9Sqouq9z8phmgR6daBVTQLch2rOXG1o
8SDq9tRMRjauUAtkb6nZOAXSgwhwb6g5hF6N3VjlrCx1UXCFhntkN6wl9SITrx3KHPQW1OvwNjw3
DVao1Kv3ZnWDkMEtdWLpGi4KNui7VNOsEWzLcQVARnVosDhAKCmNvTN+W96ZzrSu+AK+7G5nGjkb
F2bptQjAD2CCN1JsDFMoM6szOvhQBTh4IQ5z809+8zAaQS40bG7+96eaL/nbVL99gvkav/lRh6g7
uW+Ney+AyLIGlZB8QafzAcQfbJVbRb+AUEJynDtECEr6Mk//GkLtudtRM85NOvv9AkmDjKQhwHL4
76cJyp8fjK5Cn2QyzlclI69KO19w27gdZYi9m/oQ8xBqTi50SkOKInqG8ma516wwvzaQhmRIBZ0y
xdhJh2JgqALRvGI5mNaHraOzKN5oEDU6D+oOQG20rDeVjIGV+DmWRuQRquV6YZ5n+6gDuz0meBLR
VeeOAfQ6He/iS+YEWJnLoOXruAjd5XTFnxMjSgXgNji8O7p2IjPskksjWk1T0eBAviSiC26mqRJp
FOsg1MrJxdXciwUSoi0YJuSBS10epjORtB9nf7CRS+/YIsGNjXF0yH6ezTaupplnpY7ZVoIldBnZ
uONB7+beFa0AN1UAJnVqeix276QJCe0uNm8C5VFCXm0XNKxdUmdpO+5djnhLWnb6eRrUSSgFAsSD
yBdKRDNZZzeOZV1Ak1K+FyO7aFwv3m0pLoHASQaL40X1SYQJuJlc3duLqn+kgnQqQ/dVLToiAZN9
NpEH2dNyvAHKfKEP2BAkLLqCQM++jcJIXPBAWlOLDtoINufEat7bwY+R6WtQkVe4Zb10uAcWA5H6
xyqx1X6+5C/Nz7M4Mj5sdNYmNn8JgiFZ6HkqXqZef6sb7n0sZXzLGItvwXvNT3UzHskEcYj4tkEh
/o2HZxlU83p/SW5texuAjOlKXnRoqnoXW3l3plYfRvFtleXPucjApKFmJlNfg7OCa6a/n21tblVL
J9LjLblQRyJTgC5ygHjIRnMGJeRE/caOV/NVfSGtbdyDgXqez7cScy+MHvVahoMPHOWjc7R5c0vD
6E9CXUQJpdLi0+xGCRreaPoI858QY0fZgf3rMpsyr7r2rghO8yeTwgsXBmgSgUnFF0a+Na+8haZx
8emvKk0PZaQm6KrIhQ7uCA6Q2qiN6a+iSUXrQnQvTeVyvqzeZM5OK1G3Pv+lbdVqB93pvsxfHAKk
4P2XyX7+dH3G3Jvcf6G5pv9Dty9U1HW4mZpjYR/AsNEpME23FyZEErQ87V+junkwkzR+iCDZeBC6
jgpdZYeenaXlzWXEOhzFn069aUBltHfSwn6UILojJ52bxrLhenUOLaatNJanCwkBvvu2N566ZsjO
nWrxwh03qBUBc3LpGvcV76urA9KrxomNezK1Bqi9/NQPj2TrW7/YpWGuL6cBzPTve2PjSWmAiRMl
elhXt9GeJgcnbnxAVMRYUJMGuPixaNzob8nUjgglJn1bbWlyoE3SU2Rl36mTPq4WGkekcP2b6eqN
1aHaLORrmswRcXfR7eJC/nRwo+g1j4VxolaP5eHWE2YLOhH8QaPW+7eoVFlRJ5lySGQu7MrrD9SM
x8LaiRDBOnKhj9ABGaeP92TQBDRe3HLUd/QBQOuhH3zZYyuJPVUXPuuh1d6OtpDXYuzevc51v0Da
fVhDEXDY+T2agdRWIN1CjWbkuqeiSqHABwT1F/AU2qDETZtj0YYoXTNvJ3MLBT5ZluALQYxm+bHj
BoXabqrTm2vzY6Q+jm1WLD4V6llRDTFxw7rT8LEL33um/LWvZ2+ylvlDgSTbTtaQ+EGU1n1QDpTa
xhrwza6/aghyvkUMBZBxZ/+IreSmSQbzRUbNAD1QM7vlVthundLsD17JY8QpYh2sgXb/EA9Qxs0g
0PlNDYdGqf0jxHCRIhiMn6i38awEP41EByRB4chDRwOzhREDfJYE/RM0KsDlDPvs1in0eeIKpBER
UJvcOLD35AZ0xMdsg3KbZwujbx4RHUDyeADNN+Ad2iId3lMRoLrUNZ8hO1yiKNFId3XfxE9la59E
YQRvwPMkywLl0RcpTP2cGwNSa9YQvv0c2SUQo6CROfdRtm1Z+kqLIiSI/Cx5orPM5/F01v3B9ic/
Xzd0PDeL5FOeTePWcAQz2O5TVm/KsbHhXmMj31N6beoVyJKtmVYCZvIzR0fONEtS1juy91GyyEYk
di9FWxRbDvqBZzMtJj4rnjjGOracao8qJIjzJvnEZ4W1NOxRAwJt09WelL+DOBlQaihTYEMOHmWz
6My1qp1fBtwFD3YZxP+i3S0jufBC6R3dGLIjKJWJ80s6MiRcjG5FHcgT5pcQGoLWKhr7FWqovOPs
5g0s2Ax+Ipa9DTRnh0KNo0zb9iHozGwNlrJ+MzVHELHZvMJHMkX7IDtjBIFrcqJOOnQChGEAdd1S
i2brY+NjNtvoPmbzLc3ftDJrEPFyzHhBnFmQHzp1jlFdqFXrSb2L3LRaUpMOCPKCmNOvL3bpomBT
edQgEFvaSkqEbH+YY/JQA36d409XsUpovxYtuCeDwS7utdg4EjeDB3XSXQys1bpXNwU0+kIVi+5u
Soh239vdeNQh/rrGw1Ecg9oPlo0z2qc6zq0nHXTpE22dzPIDWCiLlY+quS/k5iWlfTJ0f+uYeQtQ
PX+jO6auIVxRImZx2+h6c2z81lnpfhy+yfScl5b7tY1Buzo2Y3jQ0yS7VwOpv4pzaOiYKBeywpjv
4wTz8Nrk7z4CPkHQdG/IlnbL1naDa+wYBsRcR7CMWvkIEeX4w5dBkUVCjjFbGUietmDoBfeHra96
OrOwVe0y6SBcgLOpV51ZwStreqi4O4AJqQNIMaW/rVHQu2WNjaSsxJOowTIC/P5i3Lp4ztyWAql1
xZc2/WcEzbCqOYKu9H+ZBG10C2U5pcF1Za7Ovibg2oWYYvfVHHt9KeOog5ae3+0a3mo7HZnOmw6Q
8CXycuNL2fcn4tB2M7B3hnn3VS8TyEECf6F1EXgRAb0HdBtnflVANhSP5Actkh+2uZfOMl2v111W
gRnIxoMSEI30QB/Z40ly4mX1On1i9afwAmRf5JEGcgfFgujRTYtTnmvuQwTCpwOeKOou7Iavyp7o
eFuYQWAfuABVyq/2EYmMRW7U5Q6Pv/6MBX9/HhnvoA9t59vYLMJFqfcQIaAeEYTjoilZsM27Abpm
GnQQHFcFtVRztok4GXaobatuW3WoQayP7AVs1KSO2ZbXot6UntkuqcqN6t2wB74VNvf2VN822zUR
jVsdtcOLhGhaZ2Ur16pukVur15nE08PXDPMmi5m2DtWZz4ePM7L9qReFpaDPQa3kNsKv5+AgdbCp
R1E8VlX2biHK+B6W9QaBuO6rkXrxCvVTw0U6DiJ7Rl5vskTwpZmN2sJzUuPkECMCBYqpzRCRwzrH
P5CJDkJFkekMaQpouRYjhGhRvLqJhARaWQHuqIiLbCAAgP6Nxc8I5OQXVz1+M2m+mGOj7yKb4ZFc
aH28t3UNb4kyhgZ6W/s2xHSM6N3DXeGYnL0WbhCtDMbSixvrzjEY83rdy0wC6w28ONQ83+06/THk
bfPgBGGz9bw83fspg1Kamow8RguK62HNXhHaj1aeGLOV0J1hBwpBqlGng5tl5doTzFxTswN4745/
ONgW2/I0Rbn40NyPmQdofxyme+Q0ADCEwsMtlEE+bKU4a160zwK+/pNmhWfhVas6R5WKF1mgr1Cy
2Gn3iK7hW+hCv1gR9j9G6mqHXK+JVxhUnkCkWN0GCMZMNmpSB6rbm5211AQIEFq7NR8BA28Ptlko
bmoH4cMK0hBzk4NAEd+rdY4sHxXSDneXsWIYh1TrE68r/16wJjm1Q+wtidGb/2WXuZWcckvJMyEC
vwaXbwJRwmKB29Z4A9+GRM2/mVyF5AO4XvAfkbCwvdedCoRD6lE7BB++bQBGY8uUwV1ggLxaekhk
YW84frV1KPP0cniGXMyHnQoxwJE52cl/zCJv7WsjMAZNE+/sLgw2SHIgr+eMeC4iVw52G4BC4iTZ
GXHafCGPoAntbQRxvgUWW+lyop5vNL3f/rFNxPPIlwElwxx3Z3JQwwW8hvoZfaWy+tykXkT8uz19
/2XY/a33t7Gzc6umKh1Nbkd/PHQDkq6QQi+PPSIAm6wyrPsMJWGQOc7G99y7KfrO+26N5Q+LOc6j
TAzsLP3eO6EKvJrGyLTQ1tkApBLdb/pgV9tIC3LEntQaSKoFT6cOiTtaS11/nTHTM666AJnEPi0h
7mMDed3xtIZA8SA/kNizHzQZsDZv00dbr3X8TrsK3DSptUkYiovDuCzOAMFna5Q9lU+VML4RtFHj
3/DYit/nMXo4BivNYy+S4z+TUGuoMC43c9Ot+3IDeeRgkwjfP7EB0CvWP1P1e563kKYLvOHi2E53
MiU2MmHpGa91PDlY/b3eGwtkC0pUiOCWyLHCRFjYLk4kQ5OqJlNN6rVaYDupF3tF85F6/zQ25gEy
F2kGAlUtu2CZgHUlBGjNsneOpdSx1FT2ruIgDBial1I6ufVDxsK5gx7tCgy3fnob+ArAIMOTZgtm
f8uAIV6BVsO+0Qqo/g2aiB/9JK/WUJIaz4B8JQdexHw7Frl1taKCLVvGg5fWzO7SJLd/ANiP+kZX
vgflX8NFIFG+0cYmiPzxrgA/gotQjJueWNN6qB7on+j2J7tpZ3wrimpSH3IHM70C233MMggjzYJE
aRE0WyYDkOGOECSaO4zChuCHdgWDDZioClTtI7iyKFnYHanZDPlHk6CHeDt87h1+bVJvpAMe9i/H
5iNqdMosXYHa9sRqke1dtcBCNSIU2ZwyDc7UpoNy8fIx20exCE8GFp/EZxDJ7rvH8uDKu96+08f4
QmQIVtZZW5SNRhvyGtLxO1B6/hVr28mLzOZgwatP4KVWrj/nAn/F5JXVBd9Ip7bWiFCiQLiv9OfQ
Ajcc7mvvNgtq8HHj4X8GRgY5KK8NEHTprPOIUnGII9bWXZPXzTI3sv5L5FqvrSvi72bZYLjKQ7Gk
xFZJj9+5C6HV3mc6BNl83NN+DW6UbkCapDXCs2dor4nm2dOCso2N9JRHwSst02iD4ADlunCsNj7Q
Ys218RsEGL5YE5sX8XrJ3kvOWoVXhWL+InvTS0A7lN3unOXsSnbIdCZ4MbjlAoS94xagmfRZQF48
M5zgLfUAgxbgYrtESdBdHACoUWrQBG8RpAGYDu4NU4Te9teRsRGO1yy1njOsbM6gYMrOWPVmZ+xA
oh3rtSfHCsOjFYUb30zL+ySJ2iuPBQpaOiiD9oi5LCtP13fUq7WsOfm+83Xq1Qf+XgP8ccTiCLsW
bmuQvESEjHzpAOK6Desy7YZaYeny1T//8b//3//91v8f/3t+RRmpn2f/yGR6zcOsqf/rn1z/5z+K
ybx//69/2q5jOYzZ4LBgLthHOHfQ/+31DklweBv/K2jANwY1IvPervP6vjFXECBI36PM84FN80uE
bl17Z7mKVQFI+rsmHgDDlVK8I3WO9Hn2rdVW0z7W74L4CMTKNqYVVsdYu0OpGUsufAzSrUO8cpBL
tRfBUIbbSWUwDptf2sARXwIUwszLjChm0QrZmBQCIWAmooMfe59t5FymyUrHb/wAeWJUz6oDy9L+
bKlDHzXVJsdDD4xMf/UmlfwCSvt0x1odK3aW8gr1SE47udBYcqYJoKagL/79V2+bf//qObc5flmM
IQfN7V+/etDj5VpXC37fdOGwQxLYR9WUMa5TWytfqhhJE7Wc6EbgoEvHrq7kwYF5AlRbR5nYn72q
zNMOaeB8mqfTFc2G1UuIFWsHxurgJQkrcxVZcXcWkMQ8lgV4Mgbkpp5GkD7j6+XvyhX806jxVq66
B6URPxlOdJsZ1XAjg8g62LaJZy4gDeI//C5d6/cvx9YR9cW3Y6M0hDPOfv1yOicuHZTOZ/fTIp0X
DLj83H5ChiK/haJsewuo/iM9DsM60zb0yKOm8kK5VnY7FNAqNgP3FTFgueYszcCahgdTkNUQa2Cs
+WLK6izUGhEvxbss0vNnphWQDCo6uA65fazFNdDy6opC+w0S9uw+V2z6JbhtQXcQe0eygTIs3jYF
+B+plwZUYb9hipcfUTOo1lahDdyelS4RnIr2o8jA2u9lgDz2HjgzrC6ulrUHFGHQ3EO7nt3/5msb
15qbewfKHb8t7UlhzpTMPahOkp8bWx/opA5BDyx/9ZNhh9+rzk0fGnVApLCoWAQCMDTSkLeLFtDD
Q+oW2YMpjWqjGWO+pl4a3XXJNDoHee/NFG+0C1Nfm3YTfyKXbxuhnspGs6GO0tSD//CLsN1ffhFM
1x0D/xgUswVgyMJSt9OnJxWeLOYAKhn/nuEVBfk4vb90BuiVCWcYlk+GW5uvtAiztbY/+czrL1rg
YommVZCCjOIzqcpOKrEkHjvJw9Jp5RZFsWiU2luIIkBo75QRxGXi8kiDqIOa/9I2TebrsbetawdV
NoPlJDvRjcZRtx3jSGd2H1vlIgsHVFshUaTvbCfaz91/85kMdiW3/+HZ8+tjX32ZIIDits4d1wQR
nct//TLjoNKNJNW9O9HXA1KxqbswgF+4mqHmoug7NdZt4mYvuc7WtNYlj6oKgNLr7A4MtyCeRRqx
cIA9botdjTyDes5W6un66QCQ0bmVEG+DA5mh8YGgkxEgnOaP2bKKDdC7mnp6a7hxuKBgC3XoqfbR
gexMiCgBaN01W2bLqCjAZeO5yS1Hncu//1Zc8befmGULnQnDBOWublu/fStYUdl+1iT8Todc7tlS
ghmgNolRwqZUbokT1edRtOqL25CPyeoT9XIOQQOiSyYb+PMAjHVAJU/Uyp4YUAfX82ZVV5EGLu60
XlIpYM5AzwEpZP/IVMVg5G+FLMTz7FVzVKcJHdKNnQoNFV4EUoxQ83fUlMrWOUAoBYP1Nxv5FSrU
NDkrP7INtYOltq29VIreeyH80b7HYxi6IqYfgamLl3vqCUtobHkVZLio95O3a9c1BHJt9xRIU/0E
hq/4ORWbyKzHXcZQqKLset5zPCMQVARrCnb8IOx3UIzPnEVbu/29qQAkBYDISN1ip6Raqq8boKCU
NAjLQSIs8DPQO3eGt4e4d3GRTQia+bHxjk4qviSZbO7IlOPVtUqQw9hQkzqMBBAq3Xj9978Rk/3t
1nGht+EaEBdwmY1duOr/9BwaXB2vu8Eq74LAUFHn7Dmqq/At61B06PVcvyLzE6I8DwXA4NcL3gow
YiC/770USCttoJsKlgzBw4dfR7pVq2MDM5zcVAuBcQUXC++iCjEp0NVS0wnHdVDI8b4NBFhF/GwT
KkW8ItfyM2hiUWqqmthhNDtHKJYb1UwrkI+WDut31ATQ6GNKakIKeR2i1GztWPiVEyIo9Mx6HY68
+QS9BlocK6OqmoBDCFSN+8QG1G2CXrMURBJQAjMm6DXU5vIbz2KfoNeF39dr2aVyugRdZwAwB3Xf
ZixeTFPIW266/k3cAv/aA8TzYkkTSuG6np5QoSAeDL/ce0FhvIBVpNngmeptyS2KwH9eINfVNQ7q
nVrsIMjO7eZ1ntby/z9l57XkthGl4SdCVSMDtyQYh2GiRtINSrIt5Jzx9PuhOTZl2eXd1QUKHQFx
SKD7nD/MRICX4XLasisCQvHlqemMGdwo1o1T1YevaK4b4HOI1tV2c5gaMgLQCuw16hfR7yyf8lU2
V/5b0s+a5ytjes3Bhu67otcOciazJQN4n2kQWfDsliPkZHyyen9ca5jGEZyGm+wsB1lv1u20aUy9
W6vW/FEnG2S/kVG6EPptDifaYWLVXJ2ACEpudNlXBOCP0hmyjdsHc5zdL4AYrXVsTyH8CexT7bZW
92NEwF7VdJ07cLKvTtQcGz9/g8yQXAWPw6eJjRGeFxhcm0X/Sp4rwM4uKF6LbG6wCSj7nSxaVdod
mh7guCxiwqw/No3Yxp1ePBFhV71CpPazVhXpVVT2Tp1G+1lWjZHfer7mz1t9qdOMqsG549bdH9L8
opX5QQZrMQ1C3TC1DjJgFMoM2VLXjjbY6F5ACGex5CDd9kXJ1aeoNgnqFc1B9+vqR68l3/R4duC8
Nv6abbrxWKl6szPSRgEPNCPXAItzW0Zd8fxv86TJYczKakfAot9UPZZ4eVQ+lwsbBRgkLskLESVX
CkwbmzTnJ0WdPJgYB8i+1sxTyokqcvLj9NkpCm+eiuktTiBoOJWlkmthx87q1oCgUfAiXcQNzbT0
IBaNx6FuazJwQz8k5yYuqnWjCvcJfdJwpztlhONMMZ0Sjeg8kET7xdJIFFhF6HyHU7VJs8D4EXTu
Q9+SkZHDgQO4T0YQRjsATfP2v5+E+q9vS1YNhtAFLwZLVVWeKX9/EBKGqlptVHoM41VCrINPeklS
BpCbenTDTt0jFUZERNb1eEeFbf86t1aF4Q0q+ZZdqk9xn7MeGKrst4JvJeAy4/3eAwx/QKLaj/b2
IrEidVY6RFbZ//TuRoqqdIuBrTzDwhFj3HXQNNltHaGDPl53xpRcurDVHmWDIAPy+N8fg/rrunT5
GEzBumH5Z1lyh/3T+8AeR3DejuguH5h2212YpPzkBc7HiHgRBtC1Gb3M+48+DXTPGPXq14eBHFGm
gPzlrz8s0bMjUxav//uWDfWXdY6tOqrj8JdzeHgY/9h5wjRVMRqM4sttQT/7do0SehB9JSacLkF5
1HaSXeX6YvdntXzH1ypQqn9WB+g23qqF3kVfsdq4927i1vbMqMrRaNrIMGdmu9GbZqLlUqSbKWwQ
Dibl4eWJGj4rQfVxhhGC4Q0dNI88UA1vWs7u/XIs8v6X7bjcP9wjISbvdLbBBhsL3XINQfnvX+dh
mseons1kP/lQvcy1jilLP2O1bbPQJIBkPw/zgKHuQjgZuuQR0Fv96d7DV4yZ/JA2robAx7VRg8oQ
jWNarEMEplPeObBAi/DFFFl1HJZWWZSHgETwZI3BKTQEXlV/jc8HM4EnrKrfxfDw398BbYku/P2/
y4/XsVEJMTTbhpP19/8uVItsIpMV7G8cLr1c3yIyxPbdsxbkJC7RUKmXQzIHDTrg1PdTDqcNgepV
YqHiGHQ9wnzCJmwdaPpuQss5ZL8Adfen8r1dcsKc+n/5NvNH0pdowE//GVNo/E9cV9eI8BiO82sU
S+DqW9hR2OzSLjGOHXbha5BCINgGM/gcZS4SeADPHbuGKWmM0UrWgwCyt2gxkoCO8vCzK4oUsyPT
uqjkHN4y8qKyW16Y+UMQEnaRxcJElrqJB4GoY8RqeWzLIxmz74Ct4h9ZeWHRyBspD3QyUr7zZZEa
XhMZ7J4NP223maiqU5v29pEk8rBra2N+hJsdeDzKtfdlnr71ox/z/DGPpqD0aJFMLMuLGoS8QFCQ
7C8A7c9OkBRHjV+3uoSHOhSogu48K281uhsX2UtWy+LUVfMe9vM3WS+rZKM8TH3leyrL/vXtCrKy
WaZs1LFfdXke7GTdTxdz7HbXTXHz8FNd1ufZqRWVZw4VfpNyiLyUCflrp6V19nOd7KOYdbF4oPUE
LP5511hRsyd0hLtjpVUdAoEKYgpzDBdHFX6mk+YebD/NPMWlRrg+UX1k8jqlf5DlwimCdRuoEavb
aZP6jVWsqzmZ1ggo80ax2uzF7kL7PBv+1TJCSktVl/rqqmmFiVeImZG/CYwHxch+3HsMpviBCLbN
o91IWC8ykkScfWhtbJblHO4yEcLpiBZ05ln2MNIq2RMbJwC9NMo6PTE2hK7Cx9uVMnfaZtM0e7c5
Ila88Rxf7XoXNQlKccs4rXHyjeqq9uY2Q+FXTzr+lvdJbXWOPIie5U7Oasylf4nS4OiYwizW0AFx
pCj9aZ+K23XawDdOWLe8y+5ynpG0/qpFSPMoi37oGAtrB1zncgvyUAXoaaSWdpKjAidQ9nXJ30Te
lazTNegI5Lovsn9kRIhz+Groyc9mGv2vetFEJwdtOJ4x/VYLDeMZoUfjWZ+RwsJPwt20lhnm61FJ
Vji2ZE+yCxgDHQobbqSRphUbLTbandujJtyk39IhTbfjbEQHQ9HKT+nsswCx028gIBvPagvtAdfR
8Vnp++9q5SffwEWxlMhb9eIEbnJldWqtZENujT/6ylaeIr9ITnPTpp68AJHxB2eBMxb9dEGqDxn7
kT+FvEjqvxalq6O+Oqa7tBzcXWMo5West9eTqP2tljZQS13SOEr7MMQVuYeOYOCap0t8UBNbwLHm
IyPyKFblGIlq7fMQ89Ugf5KtqhX1nsXOfyeLoeKCZ8J49TZVzXe4IkZzcdxOvGCIEW19jUCeLFZ5
La5QGve3vu0IPxurgGLrN/pvcja7tJUdJrvmml24+qIpo/Gc6Q+y7VaTw4TIQLzdbtVR2vzIngWr
leXO9ZT9FSIi0IYaXprEYz/ueYmJxiTrdvI+ukIYJ93IP+55sJwrcOL8ds/L12GLtkGxkVdNTRDs
s22TSV8usBzkfRNvHm739V/3LAeNjfKPew6SGsF+8m7XNh+3g5KYu652DyW5OThoXQmwQ+lZWsjT
Ke1qYKvkRMrINveubHGUArZinmLrduvZQuqITSfAtW3BhSxzDCCqt37kvCd6iJG0rBPIi4YneXqr
LXtNrIDa+bmSeGHEC0BPXuKmgs9Ro/LGEiR9gXeZvlQZjpSD+yQ7ABrQNwIq1UYWS5FozwyWHeUQ
HMAcbwiHfCvrGodkcRetsUKdDkWfrj+GMW8TtuByugrdba1PX0RgttdJtXb3Hlk1dfw3u2Iv5+rm
1j3zieT9uirLB9lPDq2DETs2MTYHWZePYjhNRvxlrubu4OhV6hHZjXdGO5pHkeTZORhrVuqj5+fl
wUkK7K1Enq3SsJz+COdtmtvNjymdf2MHrX1yCpILce3nYMIRvpsbg42l1gZPo4+OTN5r2VdNdcgV
MwjALDudVvsWmzpC/O2cPcsrj1NhHuN4tA5IA+5Kx0JeSJvthzYO/9AHrSJNqiBuaTnmOeKtsTXK
QIVNh2X2lFTuWvhgHpRmUxkIc6SgLL45gbggob2kP4naOCMfcgxQIIy04nelC36rcHb9bI0iWRvD
5L806FN62DAIaB/zx7Vh8ZfHX64bdYHzBB8C2lwYDp9ACUNwVkEU/O16WHTD5yuacutOJQrmqJ9v
azRAPD/FQifvVRbcU69+g5i38nut+eI2UO1DVOP2gljGJ9ewjlW2zFq76tqZMTrSx1695lFCLkeO
JBbph9X04rtqebQxk97IAVm+m7XY+Qq1JMUgZ2gOwPSd19m1HmX7bMXEdNVquIQl4XnYjfidL1fK
3AChL8N+5WfXHkYRJttKq/2vfr29DdSdfqN1c3FUBREuTP4+324E1OxKyfngEjYEZ438zbpYJgS4
dCyiLv80O+G016CCb7O2674k5bSSHRQdfh7efdkD4kvVs+tgPiUv1ZiQtxtWDY8BGIiThQKmJxsU
s9m6PDXfO0c3dg5SpbswGZX3wuAvv1wTibvKm0MnJYUL4geP5Or2cRUYq6/AuwTPloJDjb+YCMsR
dQzih0DSl3a2gt04l/UeF5Lp01zgs7J80EmGrgICmNnZmhUXCF6srWZeSW8kq96qCQePCDzBvggS
bMNuiW+y3ybaCcSzLFKXixCMbFAD+0UZMedc3qa1EpvP5XJwUtZ2lR4rG/n6jNyeBue30Bqb2wu1
zKJ5V6D7s5aDZK8e9O7EcvIsS9bYubhuDLyGi0LbscxVjzCoVjaomLfUUJSnJCgfVL8P3ke74MOB
7HmLRda1CsxJZONGtlpZkHoKqbuDDD6CJP2Rlo64yNIyowaK4i1fZkSeDmF14pdmxXX/JIunIX6T
kEJOYE+dU2f2rE77atT2g91dtaUBrhsksp+albHc89C3DnMZ42EHLss5+ab25+kUWrjszOPvgfp1
MALEvrs+Iwjm6sk6tMN27fCO3FW6MJI1dow7rXf0SwPf5HmuRXjWM3H96JwrJPzGLvNuZY14IQzN
qsXpZpmsyfEhFfFTGrnpM6lxAv6h+0dnpbRpnZNttLbhayYv1BjFb13ZqhuQ6GID3llHicuK39NA
sTaZ4hYY21CsBiTZ/TApT7I46toeDBqrqMI3X/K53BRTnrwHYU0mYzH1YiGdvOOW4Oxq4X+0xumY
eCg2TQfZ2gv7m1GE9VUOVYLNrAsYC2lVPhJ8eZPXyXKjOsqbypb5oYz/+03J1ozoo7wpBYVPFgtJ
tfOnWZwkyvOG91yKOQnwlc9O5iYWILvcZAR+QoYGik+AfelkSzGB+0S3TnLOaOlkZtnsVW2wYUu/
BpYUv4ADmd900O5JCztYlsRQsERDjV2WHFU/6LNIbqW0nE56UAyPss1v3St6Xc5VlrRAvFRIS95K
oCrfu9FWL7ItD7LvamhGN9VwgcM8uRFjON8uIep0xW/DP0ltcARW61XuTgBClpvzuwLNAjV1HmRr
znt+pWYGeRrZiv87v6kUpG0XiDfLdtN1Js6tVScHUmPF62zZ8S5RhOrJYpCK9uzU/mdbWBHfYnxK
gwm1MdkoWi5V6I17zBuleB2TvtjmMSF62Tr4enZqJp5ot7EtOilOim09XbMcqXIC9Szcl4uG3dBv
cHxIyb7T6qLAcAT9n9ZDc0l1rAXSJFM98uvNxazw+QWUw2kcgrGYcGzY3iqr0KWpatTHOOuNA6GH
CUu4ZQ4BECTTs8/1EB7GGYw64oj5i+oO2aWKwotQVKUALDqzYVN17ISWVjNq2gd/AnHmZ1XxIusw
uvpqZhpArKUqcgdM45eN0CQnmFRYC1rR8PRl/KgCnfJDzB1lUY7Qym2Y9OJZ1qgha73JTJOtbAun
ZHgkDHLrLnsMI4bXXUkkSRYdwp4I9/fPsz1+RSqnPcnqVgHWyBe0P8pi0FQGTCPoArIoD0Otvept
mp7lldwZekXE2wvKEjcqD8L08N7w+KKkj4Mxio0uun7Dk6ba5m1he3JgX6jK8/DH7X/bVO7sTZDN
geUxyxzr2jVJ450WTvmL7G7mJGY1MWsft+8EBnsg891N8JtawxeFjx+scXZC2dvW9cfEXpDZinO8
V8mzZLS3IPnGsyzdqjDcIG04jjsItR/D0fnXgY5P/Rqlg0NYjvYmNeA5TKBgH/vYyW4Hv3EWwwX/
6HYFMjNZg9zdOOYf/XS3G7adjbGfG5aRNySBeiaf3Z5BAmZeMqbhb/5Bhpnv7cLo/7NdjufVnLH5
S4stWS7bq0gRPXQt3Hzpjn4vShGdexHqEPIzS2doinRm+f12b5VjG2CZXu2K8eCQwbo2uvpDpoQt
J0Sira6tnUwJs2o7TxgRPLesQmUvP7bfpgG94iAb3O3NQ0lT3/ouap9cw62eUj39JJEwZRw4W7ss
3W3Hq5OU7GqyoFVCMi52d52tVKmzU8i2JUmisAQF9GcXqbGVjGHlIYUzbqahSKaV7eaP6B7GBwmQ
utVJmJQ1to13M3fD8xuASDmigG4Jhw8NIeVwNoDs5hBn0P3T32QrFmMYHOPrkCZDsB0D4nSlMqCm
qWqFOIeJu1HJjj3qy2FC/eIxyMrvk1YnR1mS9U6nfQyVdfIgLGX0JjZtV1NH6zhCnPphspv+1Uy6
ZtNWYbMdlqKhqPbBioNoLVsLI3avVW0cZaOsKvvec3WhPskSfjnI805Z8YAH+8+zCXUbBbX1hFN2
+6wk507Lhyd1sT8fMlLort+KlWyTdVagYGMVDQSElv6yzk3Obd1ppz7OLveB1jSKlSz+MlDPTdLi
DIIPNhCmmD+uJAfEWe7vC81x0kvOOgHRBZUQVmDvFSXXHnJ/sP5xxgp/q9o+6K+W6BGRNKIUCwsB
eMBQ9eZJlrpRMR8wxvgmS/IA5H9axzid7/RsQKi7d4LnnnjqMlhO40etsvy6I69vElS3lxnb0DRP
w6CEz1YISCrN8YCcP2nyvxQja+0ZoeUggcrHJw9xXT+kuq6cZWka4NGOg/pJlmp76E914cy7lMzZ
KQpCHCWXQ/LXmRm53a5Nqi+yR6pWHz1kcUrTtWmUMbaERosELSSgGcvalYta9mWoUvcqloZsaSgM
wKwIwkLTLwb3Ctn4YwRs1x9zqUHXMdNDv0AUdHU2ngzUL2etec4WmILNo33flIRRZAdZNyxiQApY
2NugplCMJ9vd5vbZMse1lWgRYOncuMjD4I7YsOGhu+0xVGJDT0PoLEDnaWkx4C+OOiE12U+2Ai58
7XFl20tlrdy1sESxnAcprOWqaOyvZIMsL62KH/wG5hP+fYiXUO4O2sv9LFCm0CuXOiWg1Ujcn1vv
/cbCPGF28z0chuoLwVnSIfz5L+RdteeKbKSsr/GgJ2zWlHsxRtWXkG1SNpbWp75jwYMEJ1vupf4+
PMel5qEGmv3YaijWzPg4vbORQAB9OauXOnkm62Sr7Df0dfhrq+MOH2OL2q/X7hBqO2XWIcm1ISJJ
KPEfAaBsZNW9Xp4VVhucO8dodq6ZzK9G6p8VTDp+X06ATA7yBFP4W41d4+R7syL3+Ut0cRcelVp9
TH32EJH8y8nTxp0x63GmgQAJf1NrOcgGfdbCo/vnCIf/6eVGBbIxbgHjoc+eVoztbnAq9ZU/pbIb
0iD3ZDFtQBqbhG1WstiMCds0VgpBHWndWle07TDEMdghhrogHFcVv7wHpdXVVzlxHVcEVpdiaDGx
mxNr94nwohM8OY8IjG3KUBsv7kIOSkYsQoUZeD2sJ1LZfmvo7yiGIWmYZOVadVPjXbFyorVKXsFz
q/T3umy+TKaePgbEP1//ZZCiTsLLC80659hqK0qcsFbyggDUJb8YL5Inw+zxxrL2lm6Z20zR8t0E
xpv4OC9fWdQbg53V8vKVxRY/1fWchdXTNKXGUUtdZY0M1PRZIJq07jszOxFy6d/BpOUGngmyV1ga
CnQzd/zsOoj2IviUnfRekb3k4H/rpStwQXLVComGJP27oZzlDGXbfVxWFn+5LL2adCi2lTKoHvnD
7HI/xDp6cKU432sylff4CkzWuq7N8iQbcBfJL5Dfu5NA2PdznvFb5j3zhkuYtc+mytwmZD4/93Xj
pQtmKbYxMQjK1jnFKMFexx7L8xuYiZF+HSdvadV+jFT97DZSdkj/GllpmX4bKdFOWEw+TUW7j/Cq
+NbkuxHBqh81TpSrquytNxOVjk3RD9G5rpTkoVZGbeuaVvFCpIXclt0bv3Vzt5KjkmL60oVz9N4S
jPdAlYWX0CC1qprE7yDBJs9x44frIEur79HgoPJA5izxeaMqZfN5jtwKzZYmvCIX2R+cuvjCoj/z
qtEgFoXxEnpPk/OVBSeY2i76sRidJLDevuSZaq/9wowe1dbX9o6TWPtCV0kSgb/HpncYvxhWgY0N
71ZV8b90vBA61XQvfqUWrz0UgnWJR8hedYviVZCqgu7pzuvSCMvXYRrEtcUtkd9d8Sp7mKOzD+Yp
fZRVVu0269hxwoPsPwe9uasyNfVkK0H89oI82pO8lKxywtHDaqd7kqU21F34RviYyLmjqFa2Fp7K
SMNyM1agF4Bgy6+y71hk9SWLTBjfkaJjphNlr4SuLn2aF1/1CIy0gaTPsXYcsLUzpI5GLb5O/oSa
Z2fwpcDL43Mpvsvuigo2aXRY2Msiugx20Q5fCr2r9jjrNVtZjY+p1xpxBpci0w6FFlYbOWmvmMeC
H+OrlbdQ8nTjAIYseU4KA98eA3B3Y/f4UxW9z6uw4l1NNPm5bEEZhVMPySsfkrUV1N0eFS+FBOlS
/j8Ovk21XO1fJ1ADXEDjtkB9ZVFsaGH2o2fxFquIkXVqaa5kfa6Os1cGg37rVufjT91aJ/25m8Vi
6SBYJ5+nSFqCk0T8PUpad9XYKn4J7Wy8C5x3c/SgPwnhhlfLqsLVvDxEWR/0OxduxkYWrcokD0+g
4CSLvv7WB1b7KdRr4zJmQUIak8l6y4RM3CFxGPcri5z/b7DZPaHlBCcANj3Equt+NXTc5LBOFM+I
tfTbMWmVB9+tugfI3c5Wj0rlKZ4QfAvheH81++6iyfFzggzUENW/lzkWFaPdDii04j1c+m5+scup
OyBjPe1jv2mv2aSgKowVyScSRH9kcR/+CMTe1HTuo1K1Nyd1Rtxo+O0pC8ksjit1BzOgO7bhjFtr
n5ubCO3PV7E8KNi9j98Vq0HLmpgYfpH9PtGFv5+UOvDaRtPf8qh19mVFEEIWJyBl+0RJ4lsRk1N9
r7lNcisOAb/SDOszTxSx8ZaKkWy5nue8Xym2ZjxStIpbZ5t09b7CSPHWatVBu7eJCN3GhoXNOi8N
sRpcxpYW2ZNmUrF/XO4Kek+GbZzS31ozEyJp5whUKJdW1y2jfaAq0601dX1lF/SquLXOaezvSLFD
xlhmrm0SIViC67dWU8Xp2dQQHJdThZHQd6JFR1UWebepu7lrkC1YxubjMO8008c0Zbmu2mvjDvs2
qFpTc2icst37U/6G99A4rmBZNmd54M/7cRbrV7uZx9OvPWS3EMrrikReupPFpsRkOA9NTJMW+8jM
0JyzO7fgjEr/ystXtxFHsaJtFSB+KitlP3kIivi7HYEslSXZaCnoT3bZsI2X8feucUosKo3Jhd3r
5FmriVctx9L0PneDM+uDE5rHJvJ548lufgzntkIrx5MTqxkPn1UEezyDZf1wv5hfYD9SKcVjwob8
p+tD4WgQOcrjjex7v5itJQfTacrTvb4LlOyIdvUneeX73FGuOWsCY+ptDvvFt1WooovdijwoEU4r
oYtL9rSwyv6sTtPQbFeyrGGV8depSSoN/RYkB3Ql8wQAi9PtVHZty1RZhS1+fLLlP6Zr02in+QGp
heWS0zKPFXTsimTZmBQHiRFX26ixw9oMHVx3UN1DFfAtl0XLTGz2TWFxFqYbfKrxcJP16ujoh6oW
LGMBX31WG6hgVgPcGZSz8ZYRDZD1SeaOhzkcIQfKybHlIUcCrpAYCAtalVSAPJRt7J7q5SCLbWtW
W+FDFJd1Q1WRpCbHX66EJgwiU7F9ju3WPidp43WuPj/wEjaIjS0Nlm/3GwJfvFeSnHW27Chb1Ajb
xqV3uIy918sz11c/hsnibWwdmEejQHP1e5U2u2nSlBOQhtQxsrM8TEaEYNVykGeyLiJh5IGDrte/
NCA1DgFxGSs7x0q/m0RZHH+plz3kUNLk/rZmuXy74r9dTI5Va/c7AcQlMkfoNx38aSsWe8RpOYDr
+jiU0kAxhVZysAKxqWXx3mfQA7EWrjLstMaOV6ZqRhhK18HBLrN0N4RB+inykydJKZkbP+Zr0f7c
wwWM/t89fKVqvWlukYd1URB1u5bgVRvkJ03YG0PHa/deZacx4gj38n1ErSXdXi+qM/SY7CTrb53t
Sdhen+FoZ3Zd+4jWPMwWA8eOkdiJS7qvtvfYUhWrajLbx1tlmTc7AH2LkCt1xXJo6jTasMcWnpzm
1qDa+MckqGnPYrFxWrydRmUS6zT1u/W9LnZC276VC+nddG9SVeRUV3KkrPypXZabBi2MX6b7147j
cgeyRR7kjJbqfNTdi/zqeLHLPk5e4QizTSCgeS4Zl3FVBlN5HnFjJLNTVOKhgpsi9JCibOn8Ruu8
oK3hVvJX3spKq7YWU5BJj72kRvtUH5rnKhI8S7TIPjhuQrhkqJMnzfks22QNiNN4bxN5XN/rLBMf
jyiHTacmZv0cghV4Lp5ld3lIdZdlu3Ds2zVknRGKGNGQsNlrhTPs1UyAgcmy9EwwLj03xD72ISoQ
lV+oA99dh6NskX3AcrbgsXt0nJfesgHupLoteh3JsCzVjoWZ9M2rn2H4a1ZY4blO8JKZ0fhFzcCs
12bWkoeuMKVLAwASeTMdpwpSPQvH4BEhTQwaFRiYCVvn1ZAZ0+8Q7deQUIZglXYDWCPdBbNkICiQ
Rt2r4pPE6/Ua6Q4b6W2RJvFBWdZdcJeKjT5O42vZACaPLJT1VSc53GbC6JTgio/gY8fPL83yiz9n
iKi25YNuauRx7SktyQ79WZZn8tBETbE3Gh2xpyA4W38dCK3BfR95rGWRo+2E03yRjff6X/rOYxUu
2LZ/neM+NEyc/ogn30bOfa+XZ/e6uXSiU4Rs9nIHv1zpXidvJpmRXnZwIfyrq5Mb0a6ycoS2ArM5
IwyLUb0d6NvRyZpNHc/g97Mn14bIqRSt81rm2mOJ/dJVkEh9bTp1Xs12mz70Q+a+zn7XeMRdbD4D
Wo1msLY6y/+NthTdxUt3VoDgyJnivlbxjQm/yUYTqaBnn58La+5TnZglNmwBP3W81zn6i5wtGSiw
DLIsT5FJH44gWhfex+i+ZT4+3+k4XGQJKudLlovheiuFBoEtZ3y8lSx7n82FeJIlNyFCYqEbkOv2
O/hzaMNDO1/lQQMIu8l9XQBRoC6vjI+GGkQlliuOs2mF2Vkw/JcWRFVWAU+o/X2GCp2AaxyEuzyN
MKP/a2bI8e4m10FfuphwQnfKjA3aY9ZjC+jm0SjseD8ZNsyyvgRashx0oiLnDOt5zWc3wqqUuk4P
dno9jyxPKcm+cWRoq9qKoKtj7/PYYZoUK+NJRNPgZUS2vqPCU6nW9xqlPU8kmXbSldK+TD1pNdlQ
wTbHt1N86QcTDufc/gEhy9lNTVscM8waEAG8n8bAs4+kdZt5HQdacWxVC++uUfEPWDoQc4ZQaZl1
+Rr2wMB5w9cHgnvla8YCZ1djhe3J1gxy4bkesk8Eo9N23Q3zyumi5rlckqqozMwr08bFsQ9cTAFg
SGEr0uXi2Kj+fDsk+fBz8bsyWxlCv0rwQFQIXspy5s9F+FNRNvxSly79SifHglYOUed2w7PF3NfA
gcYwJOMxZeHGDkUNKzaKn1SzhglTNdX3prde3VHor0k3GvvENvxtWvb+uwKNYARKg20ukqN5P7WX
WGT6eSTbua7qMb+OUSiaXRDARMtBeaGHMfgHtUnwimw0/1FbDuyaqsuwENliwv0bMLAs0psB1xga
ZTde0X8Qvo6Pcg55CK0IEHiwhZYKLi00ZrzNkTI09OmrXpYobZJIxxWqi3dRDyLc783wEqPjcCmq
EM3XxreIRFC8N4RLMTNaoE86Jkz3BsUyq7MCcNOucpRz88b+rAc+WsthbT9YEIvfh+67tVT7eEAd
uiU4SJagWoFgDvYqXFcUsAYFd1RLOUEeNjZDkJH4WRpknWw1Vba5iLXTBzhstUaDcKVks311WxDi
jm1E38WUPjdVpbyWQLv2zWxo27TKlc+5qaxlhwmHba+rEuMkR/o5UB1pvYLNyHOmCvK7H1YQrZny
tkv0a2yZ2pWI5LANMgUHkb/q5Fkdh9V6CWdsJ3fq4RCyM+qn0eGLyVh5MOtUu7jFqyzoBQ+IVQbo
7zAW9u92PXXJhnV3ujFg8Hn3UdUyPtDLftVMvr2TDfJWfLAPWPgEiMwvrtg2VHyla8JPE57v175U
gxUJfQLO9Tzt7KqxN7Kb45MisAyX9+7S+v8eZfZR9dZhvqToWv+IOFH/CBsBqQ8dn2QySad7fRfl
JIrn2WE7SDfZkKRCnAixHuQgWc//F9GHdlhCXLZ+JdtNhH1wrHdhis9SVCd2d+gO2H8oQYN8v+qU
n+xGsbzeBV+nB2F7aHCM2oPM0q9m2XyM5hP9DHr4hx50fzBdcL7p/EkFQHuRpglNXJwiH0PPuzSg
bGj78ZqnifC0VAUM3DjnSUVVTSpSxb22C0TknGVJ1i9Vspc7h/7ulvjV8gLAn2GFL+Wk+U9K9gxI
GMrLcpixZPLiaoy2sghcdLFRrqZdFc8IWzrdqVHb6WrOGUKWZN3XUKrmg2yM7HHa4sKcb2Qrfrfj
Q5bjwyNb6wxFrwkcl2yUVTAtgNoa01WWTJ8Yg9+cfLY3ueYtftPpYqfRAyj1UgDpa1m8+1XfjG5k
eVz6NJXSrqWntbCdEW60Or04DrKdmoKRKUve+UWB1cNmYnyblpKsEpr2CZnY9Cz7N3xld9jE89ZZ
ejjAiJ760CCAz2QuZApENkCKadjoaNEFeyyWgCNPnzJ9moTF6tGIzuSlhMcNDU/I2mksbFc8N5/G
ui//h63zWm6VSdfwFVFFDqegiGzJtmwvr/+EWpFuck5Xvx/wzHhqap9Q6gbJsiQ6vN8bIFfqaTDn
M3l7ykBKQP8Rd5b3lIY2g82zg7Y7m2eqrVnuHE3Q9YPrePbBLLOPKqkUSPq2EgjKkyfKsWeMgOWz
FzG4a2gU/3EBus0Oh2ZNNw08Lszpuj1SLOhGdYWBo27ztSbKmBPfXq2mx14A/sQsDRQLcsaUPKoR
acdtZO7cUgfFTVcm+cmZnmdvXRF5WPvG/H0sMOYyNPRmCd50icob+4yQ+3/yobH9KrHYe6lUIz7H
bv7dG+IfIom9YyQ175RGCtgW22FmScmvaHmz5Jwd7ZXN4LbTOWkq/lf8c1xJTLFp+TN2Uk8VSsSD
wPYgjWCf19prb2j/eJru+iqMsJ3ZR6CdiuM3BgUidYb4M8Z9MIzcPaAEBZlTHbFdeIaoT56nYn9O
ndDXF4EAiELEHtKzg/C0mtodlY79OPbMy2qWXCZoi74ou8ceOD4Gsf+dWgUWs7XR7eNSqw9Vp+T+
aEIw1bMhwFcSopP8rtn98qOr+yP5hed2sW5G1agXr4XbyuQ07D3ZFL4m579R/6MpcF9m7/sHK2w+
i/Y7LoPHxCu+DTlkEr3qkeKWLzpsNX9sCJfXlW9xkQZWUzOt1B3xY8L8kRUf+H4dDD6ZwiM0b3La
PyrLhJ1lvqMGqEMox+xOCHvxzWQAMlCUMdCXIoNgZf2jS32B8M2a0pOlCLjgO2LSfVUwwc45YVN1
lV6lDbN6ianbWSkZBVPZH2GL/lDGonjto781FrpHRGhvCugo64TlWk0ASLlcDaemjMljcXaqpl/h
Y/KfLDWuTMALUCTHP1kSN1dtNghDy177YdDeDCccYFAGSiReNXQhuxJng93EGADiaZ6JF7+ayxSW
QiWJK82vY0fmk4ZEZr+kfBkUeoejhE8ayvjs1d3e0QlPjMqGiBxzfO412bD47OqjtDEdHIb+CerH
zmzmERayGWqlq/iqlDlMu/7uLCUFy7lcdn1UNKFIxnPTw83FaonSLPR1pVdP44jGrDQLiK/wurCt
p9ovHSJUKspEXU9a3EAqg4zsq+tAcyY1R/S1fex6iXemVAMbBqTAeuG0LOgYTCKAfC0qtJBtuRuM
vcLSPWrOYNi+WXczLA41TDyBPryupb6v57oN+xTj9Nv2sEb3lvn/dW7RVTqK0h6OrdqfywqgC3Yk
z9peRdtOf75ATEZQEul+Pi3jEbFHgdrZbHyi3id8NJY2FJ7UD1av3lS9qkOI5At3mHSJS2F/vGtn
SCa9Pv9hrrKRySzecytWN3lWBj6zXxzaOuYKRRxElUMGVeb+fiHP6XvisoGbnVr6hf5Tt527iHpf
p6Z3jtGq7p1k+FW1fD3CW54q08bAt8K7mQp8Wawm2YN3a7JU4h9M8KotXgu51Push4jc9H9yB88S
iLoOtqlVtV8U6d6GJjrni6vcIwx+o1leNKN/K6yuPOBc8r0rMmXvRC1fHsaOuP8Mj6otBkr4FKq1
try3cvgnbswOJ0NpH1Obgko19odoaIqA95te8nw6epIPJK/wbNFza3isSz4sLROv+UhdX6/ZukTi
mCb5YQFQPtmifcjzEmuftHwbKzUQazYMOZXERJGZRkUzPXRl9NBUuEqk3IyqNjxVkfYhdQeopm0u
KvuNoF+GYY9y0QoVXRFg9ql5zgQmF01X/xVaWfpkUhtq8xeXnsSfzIRo8jYjMDV+7gpDO+HQ28S9
tcMBuXTau5qJ99pUpe8ZE1tfN79Kx44PjTHiLxzDTW28/KxrLBJSN/3oGm/x+9SdA6d9qLrMd+3Z
9oVXEPieV+6hpNxz7aEsNnHbXQurB83FjgQzNXRYnVDxpGz7NzD9xBeD9WGUMYosIKebUL3TmOF5
4rZhqcx/PAf/K8v7bo058Z/GeC6oPPlSUC5mcp6C2YLOV+qeGwBDTyd2XhnVNdxssry+JGPHGOxO
5oHwDN3v16RPI9PeEXRPcFebB3N2vV1SDWRnpIhTxZhctsMgrORCdfSS5Y2NdNjOofEOdzdFYAGy
5Oe24vdd8zcxrHdrnH81ekcNTJoPkLEvFSpEZwZHNG233uGD8K0lbHTvFNkrtuLWdWK697sma05V
3OZP+QwPT5H9s+gX3+zzbJ+zqNvpCLMwxUpI+NJGuLS5HfQaycq1LgwMgdz01ORu/EAsTYTbjyEv
i5db54iVWihkqoXJaKDQlMVyKZN0PBWYID9ADTeOmhDz4yDzmMUsslboMfVhGAlGpNak7askdZ7y
Lpb7uHmse2Q9prApphIAiXcGS+KiJudQYv4brCzIoEtV6uYmlHhLCOvVNjziAhdRv7XtaVBs8gaK
xH3rKNoHjWP1uO1LPIZ7aEDGTCQTFvnqt6Vm56TVQ/mh1NREvbSbzpVlWjskr63fMVx+TBZKH4mu
5QNZcQc5Ge4DPFVS/3phfDCBkayIVOtjsvueDF+hkq1pkZ8BLvIRY4jiM6yPH+DpbNjSevjQvGjw
c1hSH56FFZK1uM1HXDJE4GNYfyAhmzDVxuItVoyQwEH9iv+kByDhRLutmYhFvxYKKqJJfixdWgXo
kkw43XF3qM2JSdY0Q2mzJ45ic7h2mLheW/7Xy+Q2Bwhn7JWZgHaVlyO1zBzrkbU2iJL3pCyN8tql
fGSjGQw27xKLoRQr72nEIxlTmD42VhQUNx+oUdB+YxL07MnUAhvK+EFVlZbglPaHO2SUmPEGQeNf
3qnpzIcBP5EdTCE7IA3L8AfNyG61NTr+LFJjnwIB+4Y1HPUy9cgkT8bDUl2HtJ5PfZtE14X/RUns
BziLb5mMxBNAau/jScWU1SjqDSt0HP2K5ck2ZybsspkDgATYdTh3U5hiJ6sOSR8gZugOxhqC2hdJ
gCI+vdljX569haRVrB3JYKmWf8q+JGekXI41qXz7ufLeIQfv+mZMEL5w/0cLjN+5dgX/ig03hMDh
boGt7dj7KJWxH2UArW2DD47g4SFJkAyJCI8vbcyebCW96uvQHWcAV3beN7se71AFHzYmboHwAUAA
L9bICnovd3w1LylEMj10SWS/jJUHqG7lh7Y3Kn8sATVKL3Z3KQFwfktled/Kyt7NbjOEGHXYj4nQ
En50C7yFFrhMMxlQC5bQN6dMHgqjhqRrPMxY0+0Ha04uaDvqIwt/i3d2wzetPmk4ZgiljS4dtyrm
UNUv01l6gtiEdRqwopEyAUKeHW3fdVF5LGORBWby1tpa/RTPk+6DqP3D6E2FeRRzWFj+MA+VL9tY
udlV218ne1L8gnL9YytGEeDZzD+ueqEkeqMogXnSrnkC7Ybc0EP8KRscKAuLAG1H03Cmx/PSx5TW
VbX0irzxwE9iunYt1UZiFL0wjlwSU3P3ESP34xArmT+46s0E0Nkb9jz7WqeEnVe+CWE7D0Wn/Gkm
vqjJ0oxHs6qLfTunv1sD/k6DqTjJOU9l3yQP2TBOvpLMjj+RMtAx7+MKwbSi2nlIkHe0nyPSg8SA
UrqPIkLXsO4QjvLHnMzxYkbQt6ZKBrKfrKAV/E76Ss9DRQxIQA2A0Xkqz+48kAzilvUDnmNXtWFL
ZUAVMYhE1IncgCzLikzk9qWZPBJdJhZPWjO0R0S2ezkpSNZqsZxyK2uhVlavXVs+KyqENwy226PT
tt81kemB0Wgmd1jGzeeZt6WfUMkt8dmNSS1aMdF+kOkeO2hW8LE271R2H5UnRYhGSaV6tfzTtgZc
OZYFO24KNBTkrAfLNJE+1Hvfs6gw/c4ZwDqwaZoyvKFb+0apdLpOkAzxLGoPmRu/O5jV7CdPJ81U
ZPtlim02wwMf0DCIgx1H6l442TuBQNOuBjLbY7mq7jMJm7BUYoxW9OqhmPDDaiOmqNw2Dd/BEu6g
JIMTdHnSBSKSRzC4LEyx3rVV3b6wxn8g7LLDxjx5MjRNOVbcSH40P2UQOMY8Ec8t+9nYotBsuNRN
BLqSrm7ZsaqNzkqfnV1lxNMxr2xtl0Cw8YWLnWxyi8VksbxphyCHIbmznPRZeuJiW26z77DIpW6d
q4cBOd5pcVQPxS8mJ4zhSGmGND/0GL8vvV1i55WQxYCf+iGa1X3ruI2PXDk7RJ7FSBKJeI/L03cN
35193bfjXcuBhXLUN7WuE/XleWSWGhh/1VEy7Qh/vPNVuWAs7g/gz+wgFJIuZmPnZHBkYkA52PpO
Q6JJg6GdHuXQfCbxLsFn0LkGCtxASO1dEwwsKQ61hYN5jRME7PCye6kzJFwGhUCPmn8zwaDPJnP2
VVbSZk80GOPPT2wWxotIsmclqpdgULXoUbTGd9ukDr8MVZj0qTgXM8O1qUDnKqlmVM7FYZeJ9PRC
9u5OI4UuqGsNR6QyQjoXwVNK27DTC0heU4anY1z7EQarR1VhzzLUVvN5sBZYEGaZE41kW8+Rly4H
NJqEYaQIUvtFYac+5QlEAK8+E3nZh9MohnB79HWIbbMP8wTqFJoaZmoHuB1++3EuMvfIl1uFRqZW
oQ3edeiW8jpj9htiibSESc6mzUOXFGyv5nYUA/psOtYUGLGhuYBeuD5Q/1VoXhOmdfHeuDkASmGO
zWmROVtkD1Wzm83YEvdzOBo9XuZOSxaureW5b1m4s+iFeR6UNRCvOk7zUoTMIgWboCnaW335bktY
Ad0Ql7w+UEtLzm5uloEiS8leyo3C7cDylXWoTK8WsPshUtQmXPoGv6zROjYMh2GjpnAXJctSv27K
1yTtfrVd0X9+Vtuj7WOSi4X3+RwtLs4vvThGaxrlts/YHrlrc43m4/veNVUx8aY52FM0hnb8hqip
YqDba1j9s7ugKus5ybtRxIUWtGqdnrtuoeC+7LQxfdYULyHNnn+M4puFDSVOEKzg2zaKAgap9Q3U
t6Fsr6nCcIGFbiDTOcp9qUbRccnq09jWGCsUpCIm8jx26BIVFmvQYCcj3N4BZh7UhZ3ljbJdRV6F
4S7B9rDVZMX2NzJ82UGixCoE+fdrWXhsrUYTvIZAqhCigx4KNOZB5aBjq3+6S/YT3MXlk43wkBt0
y2V3TJsMLGJQpThv31WlT2XYrIetuR1MzDz4ma9f5f93OiKI/r+uHh2vPcyjAFwsjlo1BoQtf2dz
0getiSvc3lZMDEaK9DTUuUdRhwviivzv0k0wS5/9xmvgZwqnhnLHYYDxd5h/CzIlqABOmtI9RFkv
z5mSY+d+64kJPPRyeC6i6iFlHAhxySYhrcp/YCcXA5S3yLR6MmYX/dbiDQ8crrh7J20UH2I05YQ4
WV6iOi8Yu5f8oI3xs0NVLMrv5K6/NaprHIcVJlAtKw+nGJvIptEvs0a0zREhgnPvG+5hb3DhS+bl
q7fJIIkfKGKElMN4Vko75dZx56uYMWSzHKVl1QTO6GHeUA9ZGKkCX+5OYVmFGOvCR3PGC0ax/IWq
s69MkLRcQ/dTLzbvOB4VVZWGXrn85ssmnwbS6tkcC7I19aTbSUpk+th511EsxhFQuUI1FiRsIXZW
05Y3NUfUOLCNCkRWJX6fxeXNSqg4Y2SFaX9xRGi/7KjCeFyF4bMx4WxLxo3uLukHrP/mEhWJGRCJ
XOxaZakfUowzDK1U3iuG2YMzNe45I5fomexMatLW0v2aUnF0lo7s+c68O44oj9wCxSkCR38viwjH
hET50UdmFWBPO8AYFdlVUdn3tN6wrzIpfsSVfANJCkjgNr8PsXjGENX5kwvwNOYFvVDsWxaxfCni
pPYbldg2s7V/gsy7YAGMUY7a9SfAkhdKg2hc+hqhFWjJrozb9KzjOL9zcnM54WK6HBdKBztYmsZu
Ubp2z/JxV1ZjclTrFe/wQKQKkNZO9PYVoj9xhWJ4KdCTGEkpv0dKZaMEp5ig39NKLVfxityrhr28
tKP6vWu1j2LsatzJEUxS7acOQ1ZL4iYePkBjscNzOX0WSZojbk1nBql9N+fZpc6r8WKt6N0M1Xc0
mvrkDY3yRvT1XngGkCqKvV3UZ/spTuI3mII/BUFTj2ajK6+GainEZ6jj3u1zmI1WKQ9ZM7nfG/Dr
xnPh1rfRfAH4jHeZiZ3SQAX5hCP/zsXJ/UfrjUbgpI52YwdgnJtKtscW7dldmh2qdyrhfxrsgy0v
+d0QSMx6WjOevTKr1uwR8+QZg3g26ghoQxHFr6z6g62ApEYqK39pbO8O2zg6xNJBMFwvZGwt6XID
Yvg96915mUV3H9vOfe4xtpAFfGaCppsjTuAMR1v9O+PNhlvNO6WWlvlf7c/T25Vb59beDtvlX8/+
6vt/X2I7bS/RNs5jVqacY5BP1B9rqPHnw3Ik7nhrb4+2+WaQKhdt7f96+HX+6/Ktbzv8T9/2Olvf
rHXFzlCryWdvl+H9VhQVk+r6UHVYwgCn/rvXGEwWBOv5TIGyuyeP7V/tz6d+HsVMGVCxlEOcijrc
DtU6zY5mifnY1jbb+d9t3KtZRQ7JQznr8YulqdwObm4EkIjil62vym1G98Qcj1vfdlDRpqtyjB4+
u3I7fYoZxr6e1JHceDZx8//s204U7dJQ31m9jtcX/+xLlNbXtEE9f/Wx4wwwszdupZlpe+lW8dGq
sBovldq6qpWpXqPck0x9U/ejcbX3HCLyXVeVKVwike9tAoiey3lh+xTPPhZv5XcJ4+KYEAB5ojCC
ahl1IiF7O033ht3QZGApUfFol0P7YCbZ0WWOvZDkyRJpSbMzyrFjypb/UmDZesTc5a1oMueK/FDd
K2y7GFZi+3HspoQVvvqYTl2IGUp+Ib1XEKkDkRsW1bI3PM0m9CTHP65cfggH20k+aO8OoP9YdI36
Hb+1YidGu9iri/ZEublni9lj01imU9Dibng0m5JKj4ohk6YjlGPpvUuHQX2rnRHCaJeuagqQpIx8
KCKoYuMjqX4bbd+yU4bQ2MfW+zKa1S5HO/eSSUwKqqn8CZY/X7auJtb7q5fl5621HRAKx4cW6fdu
u37r63r9zbOG5mFrDbJcqDBNj103e/DUOrEr83R8KURUIIOV416Jx/Fl65Mli13IUdet5ZHKeZF1
/gcbmn9dsExYVYNKwkFZX2M75PpfOVrieXsZr1rkWSW60P+6YOiJezCVJjtvfTX37UOnRFevpYY/
lzv8EuMnbclVQjzT+eC48QpPMGxvfbEln/OCCurWZZUDrNus/LWN61uXHJc5UCtNP27NZG7LlxlU
/PMVCiKwdYhKG+d1I7lCB31KqsQ5JS3jK5Yt/ybdfl7SLqzPtejbV///XgfEX0CHNPTD9npfFw6a
vE9U49jZ5GOAg1P5iGWgeTam1T+nlpO/9W2HoVTLx249xIkCnVOfl9XzCWnOf058Xayli3OqdPXp
q2t7NGdR+fjV5yb5H9VrWP000vPdpk0eS52SsSCs9/PRV5+tdJAIGi/crlCoMH1eVsR1dlJ0yDCd
jut4UpmEoah59xYDBO0j1gyHramJMicNoUd37Vjtm4iileSzYoXrxXIU+SkRAlL12hxFX5EYDM8E
qyb2XsJ+M7wMfltpgjCvTZOi+klvYe53Y2+/TUUznoTCim07m01teuqaat7FJlr5obOdMGpYlNgp
6JyqaAKTtMx+dYaCLZgn3reWlWvpfa0TbC3pRvarYVq4JHX589ZV9jGribxaHrYmjCkzIMPxe43P
w06fau/VkoOCJZhU9pbnua8aS6OTWrCo25olVi/4r7HI2S42GC6eUDBctpMRjI7Xbzo/6yEYZ4P7
qqqe1PVF047lbud5xcN2IbHErOnmnmQkggv9rW9k5tmLFhcqj/29J6sBEQ1T3rRNbNvc5OpOBNy5
lnG6AblIYNj6cnKy9iCcIYP7GctjgVvIazw+V1WTHzyFYOhsXH0vR/sOSGBR/NX6fQkr601JB9Cp
TP3Wxymz+1zkb5Y2zazzGeUIjclYixvOZZHInfERzd4GZaLY4kXv2EETwTFh/uz15nFr1dXYvDrG
mdFR7m2yLB1YQaGj6x7yrRQr6iISb+0EkpXVlKSQ0egnrYidQFATWFE+JxhguuxlZvYHYKwVG3NZ
zuf3uTeKwNTz+OTpO8xH3Sd7zYPZDnp2MkzlZhTNt15XiOJx6/nGm8aGo5zAqzP2LoqBLDKheBzE
doXUUMdDENes8kdXDE9RVKuvJBlujBu/Mb3onoNrpTVrdVWp+XxmDXbRetgeiXWNYZfmY1zE2WeX
NkUyVIzhJWmzX5XtGqeWGIursPCHm1niXvI6/2Dt3f5yTXEdplz7Q8zGIfVai83SrZ0XnwV5QQ27
66BLWKnvYa78LV7516Jo/JhsjDczac8SIu8vLccYTnnKiDF50e3ygjNvcSg1cNpCSYq9OyYVRW/5
jUVffRxchAyi8wT+9Gn3ZA5lAxBgy1+N+KHGi330Wm1l5xfublbBCItElARnu4C2KsxYe9Gfl2Qs
Xsc+WdWFmQi3ZlbjNwpp4gHlvf0U9TN1qH6s0WoY05NszFVflrQHWMHJqa3xCLGU4kTcEyEOmd2c
AP2avbnKytmZGy8s/fnzCzVIChQ7SFD7RKHQT1Er8xO9k4A3tm/qz6QOvsQLI5DBUHuII70k7buA
9aVo1ZvudHjW5sWzxW7tbVhc7blr9cN2DutT79KToe1P9u+ewfnNFI53zyvs+YnIeBssYyZFmxDm
9dyEERxYM6mma0vFb/GlHkDu19ZAsfilIIl3a+EHXL20XnoQUWW9dWVN2G6RH7dzvWepz07UnD5b
lVk/d+NyNtVUxdZCP6V1tlzz9dCp42VJOh24hlbVt8NhcBUbLyPdvk665rDnnXMfRAfPgK3TWM8k
FnPMPOeXXG/sqzpqnI3mbtmbUg4Y1q7t7dR2oIBJzNNw3RqfL5XXrUVRtQRGzUdxGoccWLIVBKa5
ViMQDOEctjXL9Q9QBLB59kp7pmoBnYjm1Olcvbjqcu7F/PrZ3M5oTTWE0kqveTZ8mGVSnnMQr+sw
1P864IDp7MmVq4P/OTGq3vSo81a+ru0MRzP8dtJqHwI51iLrq8gOMGjSEwwDzCi+Gak7HcSAmFLL
1PjGnYRIwB6W+WHNMNr6tutcooFuW9OtzScUd6AM6/O/+pe6xb6osRV8GeOGpVyk7cQcCRSnHIqk
KyAYI7Ecs4oi8tonTUZPjIBi6Bx295pbxVsV1eK6tTxvjlZqJYnk68mxS5SjMtoJG+mif1XtQn+0
yf2AMdJBeuGKGloqm+P71hANNSb86peHral1UDkQ42XHrVnNRXKORg/m8PpMbDzz2zLKzz+8ddnW
HMgmi1+2lpWPQKwjnihbU5L9vrfNFYheny5sqwrRYtj+1sx0x3pqkOBure39dbF+yuy8edree77y
vCYrUcjTXN/3Siyada3ab82KcHl+mgVpN9t7s3NskBKMoNbW9moyGp6yCoiXwjKlNUsr1ECp2ya0
KRYAJM81Y7VZtifVpjIUE/755kzl7Cdx7PyAQHxpeEQmHfdTay1/wS3eZ5DQ71WPXISivLiT881U
z9LQJ6OzusLgyE5VaUdhZyziEkWKPFGHLE4lJp43PU/eM+zZfnez82LO5LU7bvW7yEubyOV0CrWK
UGM3gX0D9iN/nynEtyD4bAy02E2u2VQkMHHi+EKJ9JhMy6u9FIaPHSf0jSqzH7ulLxc/rzV+3typ
Q5bftoNi29kNNBSL7OiHg8NjMKQo0N2xpp4W1wOEK6jnaOhUPDZ7VCxeN10gyy/npq1/EpupnC0t
n1+tvuZnNz1p5MG/k7v2q1jcgAI9zt1VdBC2+FP3eXqTicS3NnOUAzJ99b2yEo1Fa3fQXN1+E/aR
klj2zViW8WAoMtm7SnaJFe8Xy3U1NBv5x5Tlz34SJuWd2jlpMEapsrkEZ2E0NjVJhgMT4gdPGOk/
I0WibLZcqEg1xUqHGzutJ2+nC8pLNUSAl7I8gsgnlPwIPe+KhPAX3ImpEmjf6iX2TpZH5RPie7av
BfaYpgNZaYQL37ZD9GD946L6vo6F9mKobYgQvfapQsUHtQQRs7C7BHiZwHtV1uaNY9ym6R+dxBPj
uexs9zTnPfaHEwTlJgBnVE6aQl0NTVN9QDuvYw8SGeEvqB7qNQMB2+GvZO8Ku1hzZJcz0yMWm3b8
vc7d5r7oTNp06TeHwj3kbkeAmHJQzEk8TF7yay4IXZxGvHOJWvy7IIOpOt0jDTBuA2sQ3TPFW+1o
1ZYIY6sAlZeVu4sL1XiH+flztJLqr4kLJrWgP7Lva8TfArC+rDCHGLveVzGpO5PcN76opSafalgq
W2s71FanHRDOA46tV2yHqNJhukzeJUKs8oKNigbtLznBjdgnZDHcBs1U7zOl1b2nU+vemhZGitc8
wQt+PTnALryPBmLsyR4eti4D9cHRkXa9a91Uu3uD0cHyhEC0trYuzbAwfOuyNNyesM4+Z4OZmbWL
PJVatLp9Vv19jqC0mrJ63lpkUsX7zI2I0FlPTuxsqFd34dbydK2/SyWDIeBgSb/16WSEnAevsFHR
8ITtwKLkwK1BvOj6hNhV5n1apypsBK5gVZ089TrVh/Wksh6mEeBPQTRw3q4A6h7DqMQF6uslYzcL
MV9NP99zLscykN58nxPgjtnS9HsbEY1WNCLMcsFMV3bJX7uz8ZVm7fTiCPslG39XZOK+gmkGs2FN
RJMUxms1Vb9EitHEdg6IVg0wp/ROMEbNV1sjz1AZvHG/XVsYehzWxNQE29lRpdJD/Lp1jMwn5vsK
Mkwz56EnWEEgRZMv2wFzlHJfp1G5T//Tp88y9+Paw7zb1uXLHE+wvCIP72/zmAlp3N2yN+7pojDo
w2k5b81E8fqztkAP2S7RRtu4M4HNTi4/ry9aysgTLq0ne316HTcH6O4Rhuho22qld162Q5q0jHbt
OJ2dOHFeOrzRr1OiIDPXIaCVZow6mkSa43YxiKB4xkuOPU3UFQGs33bPBzTtITb/6/Wa/m+ZK9Ee
ZT/EKGJTXtDS6UTctf1nc+vrzGbXaMxnW4sQ0/K41BDsPpt6xLOW/BhB3LhtXZOxUM7rE5VYjzq+
b33zEoVawY2xtZpOGU6d1ZRcwR/dDoM93yrIIY+fXaggSbQaPd9wCvnkuNzmHd5Z9qybPrVdKsXG
GL9sB08VR7U0luvWmiK3vcrGPZZ6JtNgaVcUuKkdfztbSmb5zNKBzto0OXz1GV76x1NVJr2hap81
iarsj0O26NSqL9uB3xEOHgPV6q++yBzfGqlODzj6qC9DHCUPjWZ/fF2Qsk/BeaNtj199LnFl3fT5
ou0wYliBjVBgTfb8oMvkqZu8/MocmF8poYcDIohwaxGUaav+9tDLxIvWmd35v/q2p1lt+bPponin
VXUOyadwnreD24ASOggCUKjTV6kKJF1qMc24S9Go3pskqu5RWgGveYk8bn25LMAqEyjmoiirYK4j
1ee3H523i02DjNYSl2LDhP5TqcRhZQyz+7iXzb1ZqpcOoPARv9fmXqaY3JpCiQIVOShZD+PF6c2B
D4CTAvrUjkIqTCnNbu7q3CS3NnHP28mti5wxDfC+9c7aPFbX2ZwudiMGvs/ReGvNsQq9qelhBc1x
/tjE1b6o9oo6Vru2dZqdZsULxKOoPZiK4TwOKRKNZIjSNX5sT47bt9aISvTww0NUDY/WEOPYLqhJ
oUv4GfXJwRIYHqQWO52SFYBXafVpkvbvxS1gsDVndYhRTigCTrc66LuONUjQsvooPPKF9NxfYAkH
k1QQkkbM5lu1D34M6noTDrqqjCGMiTetceQxZkIA4FahpENSHgb9oi54zXWaYlBcQJ3kKsds0t/Z
dzHYwF7YVYZ6zfvsTBi18lD3FfLYYXTP+YAAzjDeknZM2P657JNhe+aDcO9LbmnhTEUbvKMDTDRK
Py/mDs2Ur04k6eJOTPl2Jg3Aq4bU7xbmSDbDj+rwrInWe1pN+GZEDPZcm+geY+PBbBP1oBCM4pfy
fVmWVypCO9lp1aG0O/cy5KTBAATw8OswjzjA20Z9wbTsGwyL/2PsrJYlRRY1/ERE4HJb7rW85YZo
xd15+v2R9AxrrzNzYt9kpAFVkCQpv/S40NXtLrd8fFxV1b216U9O45+QW9FW6D53a0vX2LnNJOWS
MFZNjF5+1GLO3BXJeDYQnPV8QCKJhOVipMLJG6JDpXTlqWzccot9ZLepLMu7xHY5buRa/eT1+AeA
mGq23ghFQx7zRwP4x2Oh6q9SGBSHBLXGCzKJ4Er4pmzjyqoveZaxSqJ28LdGd+0VQ3sBSHBoSgQZ
6zJap2W+d5LeOabaUGxixg1MrXR/peGmtS7b5mAUEyLQa5St3pnRDoDwd6Savk1mogedXfI1d6td
A4dr1qizsYJHuzErCbheVNdnhRCdBOBaaEkwY280vvaaCdtG/l5E6gCvTi/PHUCDozQteGjVoxhR
K9OwmiEKzahhHyT2EWZJIyQjgq6WX9XkW2tKtziG54s4yjoOH0Ev/x5trTix/ybzJYxKNNfk05AV
ypMOw0On2bPda5ZdBP7GKtZa6geXJi28k9czwkgU3t/Bx5cnbnLk9rqp9eYJS1ZWiyaFFbxi1MsA
M2IN1SzKcu+bw3dbl+1Lb0f1mqXA2mcpdAY74K3G3pJpHb3WxxHCg0yjpJiWZeW0UvIJIkC67sLg
Z5XkuGQH+oFveRuBWEHeqtxxQ3+XMRYxPcvw7D5gylEXxgMLI+oqBF22ccPq2bErOGZ2hfubrGVH
v6QfDCV9PXZttc4b1gTK9AFNU/nSBoFyqafA0jGstCBhxunKVz13qzcg9XxFZYYiWQ19r1FtvSiy
14CydkHm/ZTYeUCJIUBRiKWMH63R5W81suZ8tA9Nio2dZcNpUj32QOQeeqrD8PjqVQB5xkdmJPWa
fc8i12/Ymicr3ABe41D2ubxlTBDqzQC5+N47LLCXajOwK+w9IazC57MuQCi5cgMOXw8vPcjLFbZZ
jCqYFDaRDIdHr1m8HmNvZzqT+mzR/vRsN0GgTAPeaKsxIAY9BXjo7v0Rq0YVwvyqUaAy1b86SIMB
sN9t5QDnK02LVWdrpae1vEZoOtvKWQNCuZEwYFFkCflI9GI8z2VjIbefh2J46n2zurDUmKzHZkAU
LanvsJefWGmuVgZ68kdnUEGBqq5xtEz7JLmtc5Ii1z4ZE06nCJtvle1c8oBuVq8kurG4KA4jCktY
qH7tAKLui6b5iveBBifY9LZSHg3XDq+ii8XicTYRiL1YfY4t+wz+YWCU3bvcwe5rz6yd1Q0P+FIY
blWtcVdVBokiCQsWKmpPZ9ctNw6FXWQrIzLrPdD1DFCcYwC64WOwg8x8slI2pdQMzS2kY59zo7FZ
5cmUTRSG+3yo9X1bFs7n2HmBy9TItftjNMsNnHe+pc4EkZF+BFq7To3EO6m9hz9iIVcbZurOoQV4
tjfAgYI7YUtKcpm8NRDuLSNj0UPWN4wZr05vdA9xh0aRRQoxmWhb695LmkjmeQmKLrPmpMnI/2iW
UMSw+boZLmNHpzPAMdoJQM/CcXau5zpr30F9TaHrWzNlXqmyx6vo6tp5LEO2TRl9/IxTdZt60XCS
R+SbEIp6VELvlzE5REHVuaBbLBojszM+xFMwiefoaa9cZL2sH7u2Hm51OPXcpJzcqx/LgKFuUcb7
3LNkfx1bPEYwYUepZv7RtDEjDyN4i2IVnUM9ezC03tz1acD8ewpc+zo6DTy0Wgm3VfMYW1V08pke
nGLXCjZaBgEANnZwNkz9UfU02BtOT4vC7rEDccX6XrjtpPJxxKCShT0mZ80kcKYkB4EBM6cdaajC
wBJ1Y/K6AoH5dyA17Be1aJtmDnYZmo+klpuD1OgTp2aZBb8GC9nzaSNAGtWt6mLriuEWHAnMQB04
1l4LGmvwuoEZp8uxLI1cEJQ+0lCzc6UPD7I/9lA7XHPTo0qzHqYkMgXDutV5WHpsAzSz/BheSYP0
5KiALnL07Awi49ANMFKAK90avXmUavyfUj2MNiommuNaYOb8icBvgD/bWt2QwikY7VsfKwpDwSa5
O2zNncKqeBuBG73itQHaMPvmd0H8Kqe4xDj1TztzadxilcCalgrKUWWmE9OgLMdWriIY+IQBsHKk
jStqowGOvVouQgmwpwtSYChT/SROg2vlS1B66TEJc7rsvrE2GHYDD2FLARBcNq4zFNMCKzN5L8y1
Tpd37RQovSVAAfzXul1UcT0kR9xryALrIRr9Nx8pOMRHdwPWchvL6iG4T3gjANqbSOHpov8bS+u4
LX8zr6nPdZfsy77kMwkqMLKwtJYjSEI1PM6yPFr+lyzNtU9IyKPI2T+pkWcc4k56GlkEmOit8r7Q
J+OB8KvcaIfQ6X126zdOODpHPzBuIVtp61hFVqmWU4T/NBDj5tnW1eGixOFLLzNL9QsPGUUfyvBk
0lS46NpEFdcDCvQ2K0B4SdnsTDa8wXLl5iwcEQ+/m85SnoHt2khjSwMTAZ1+Wplw9WncVpssNp0H
WADWXR5eRhB8DxpgBDP1ql0RRp9yBgbIVwZAK3M2U0VyjNWEMV+eANCUpH3U2D7jJy0G/mJsUq/R
1kWetQfYEdlLo5fVoYctshZJNbIq8MalgV+oVF0ZLvN/6sbcqLn3czClYZ+F8XhG+OOhHQF767YZ
3T2kXO5epZTsDCOFabVWvDVKs9jn0MA1D3aGFCExl/DzJqaG3SEVbPlsMmbeyhr7ZMss+q6xzkEv
vkmSe+MDFvuWmi+YltXHZMLM5BOuzgdhcdStezDhRkttkI8AI/wJSSqCQQ3eJElzt+HfWSJfVE+m
16485R731amh062SLCYUQM9KBTmtlIW3cXcDjpAHw38JK5AC7nNfefHOg85r1hrcoq5/RqgcdUM8
72ZdDYERErihRGfCYIcWSt6T4IYoaNwYkmT/fbAr7wQuyxi3DFb5JSIq3mijgEt2ENFoZAUJFhZ/
rysz0L52raIglEv7YYIUMpZNTlkL3Nqr8HpwV5GkTOsI5HpgsbbsqnyxpHQTyR4OuT/1tgPFPN24
ajqjiC34RFOJ5HEroIoisx+TITmImoFVc2eQRfT+HF9PJxG1FF8eVqaVxBvxKyO0ptmARfhscvXb
e5W8FwojlrOG5N4dwXD+aKbn1+uBdUhRoxZ7wCKIxP0X0ZApMltaGN+JZJIUez+XVPxnpt+Ugvv0
8M44iEuKn4Hzsh8UHeIkbbF18vynOC7uPTjm02Ocn7DIFHip1GXXxZhIo0ten6vNHqkVPJkAfczY
X9EaoN2yQ90Pcb+V1fKbwAOLoANG3ZTw61hPRXIkKToTM6LCiunj7WorNr1nnJcve19bmItbp/J5
oiYSors6qp7Fszcj+96x7rMbS41u3egC9PYYurO9lZ1ii+lf7aPZtjw0sMMqEOrK24jHJZ6GiOV4
fEYrERWtwPBVl33lZuVkbXrC19EBfSaiUwARgbYh7Qu83ulbumgEiADMGathjEDfRcXRFo4UIJFt
LT3N0TFuQUOZwUFcr68q1qirTVhHn8ZePYk7N98lqKWrzIiHjbjX4q5Edcb8v1YQX5kwAOKZiCNE
TOTNzUGkRaDFOIZUjQ9EE9HHrnkSD35umuLWLK1BlJSsfK4KMOwbcSvEj1TbkvtTe5m6ZgWdUa5R
fK8n2xDkLuf7q6dWOwK80nYJowFa3bNSpDVMW3+XjhCda3V4UqeuQ3y2k9C09qM3ggTGjm8lQ+dE
CbdCT8iI0uz/XPjdbxBRbK8gu6u+Otecnx5qMjiUtpq6EV2A+L43yI0fTABZ/VMMl3e+uTOc4t1b
8w5U8fEOamzjZQGsybHaaX6qjNvQ9r9KTSJvlztMJ3hSLRtK99K5yO1DgonlTvyW1i3usTnKOzQa
23FdJf6l7lQJmMfUD02vtThSxP41z2nyEeEAP9qIltCG8Y4hDFOXqSGoPdJOOhzrpflMFcxipIKu
rjsk2A6iBfeN0R2G1GBaUmxTq8P4yJ7Alf96XTOLj64PVthJNeAKEyBlaXtjeLXVCcCoZWY5ydvQ
vU3dsmhJIrnkZaz+TD2SoY7W1rWKDsxK/GB5En2kqC+C5W1910TnqCgfC6c7OJW+Fi1hPgRbgb30
VldsEIi+kAl7tUeh+7i84UtbFnki6U2tUG7bXQVIb+9bwU6U6aKxixrL8R+boEiLpyZi8zEiPUc/
lIvkh7y52eaFaf7perCVY4M/1o8eXLlVDDwmiwG5tSYI5+nDoToQTT2Vieqg7vChYJ+ecYF44p2p
Ygxq3dOxfrQYGzA/vKisWIxyhsd29JgCSunK5mxMWNWxzx/Tzm52uj4ylKhUeSN7GWs3LQIzKzZ4
d4J3MKSTXaQ+duXGC/K7hXnx8uDFVUVyfp2WtMhcmsmHQ7Iurg8t9oOiMYqgnLprEVMj6Et6COdJ
3H1xkgw84wBmhWbXutDq1+ItgdVOroi+y+1s7XNqIKIk5i0DrsFbSHVfTMGl8LlhTSjFR9bBoYaE
E76hj9TXoAXujozJVtxjEYjHHk7DE4RymSMP8fd0UE9OqCU7eezPkZ4jUOY0B9HJKPTaNZzdHPXc
jZ958xdAq39Cyk+O4oTiyYsYPX09sWHMoPs5ds4DZnH2jFl2I/PZxfNsl4oWsXQGsiJbR45bfp9a
98qmHSDeL3cxTyx60mj6zCR2YmxcA7qQIJXAC/gMLlljJO4gPyqqsLcG5URDF6VXjO2sYyYGW+B1
i/1gW8cBYA77uXvokWgUB+Y6wTFsHl3Ns6hA8TL23FRl7oThUt9KLdJ24vzid7lm0B9r9T5qab2T
de1RPNXl0YpY2jQ/Qm0IVn2WofQPhfzPBG3pOCTx7RfpeWDH9DTHkYbpAxj/rZKYKez8Ou2uCLLr
B6BpxUmwdrqgKU60hd+5nyTz8xVPYuljlgfDB/pXDD1TH5xyY0CQRhbD0nA4yXgJbHrwDQqB25xb
Jp6MaNaezNqjATzYzfAN+bszFxWWHn15knODnvr75SYspSImqvz/p2Ks1sNeui5dvfgxIjmPxZe0
iM2ZY4DtBwNahBnEQFdqzIOMx6KoIi47D7lEFIdNXrU5yr72H1j9/KEUv/PdKGM+Nk/tNbCACxuC
2GPwoRfjVzZHWLoWr8mYIQez9gb9K1orrCf7bXTIKt+Xt6L6HHWnL2gAGKTx4nkcJ1qqGNEtwZI3
jAlbDgpKkQowsWkQJv7OEswoSZF+N5adf30+9jBxrn2GrltLvAKevjPZpRrX6PVmbEJ9t8UP0cuT
aqvyUQzLxKBOxEQwn3oaFookG0FoXnsQQJbKosqSFLElWB7jkrdc48OxQfraINRBH0afKTrOBiBA
ehBp8eZxxyOm8VP5/OPHXMlWgdTJ74aR4hHOLW/85kG0P4rmGqCkC2h6egZ+0yC5IVrKP0fF0XNX
BSinOth5vPlIBfFgiixTuA+cEEHwEKVLwTIHFAUiWOqJZOf+6JQyPc6/fmrJM9ljeWfm8czcmEWu
o6YN+yd/v3ciNtcS0Y9pcdB81ne1Pl7g41GSwsZGbb4oI1Kzol9ZRg/i2H/KW6qI0nmcLaJLIJ7H
khQxcdy/nvXddEbUFhU/XOqf8j6c9cOVvKnDx2iubHwYfdMrjoczexXFOM9VxQsvApZSIGdCI2Ly
Pi2zLcGSNyZ4gkK/o05Ra0TnSqK7FSdfqr4rEVFX90AIsQU/t2jxsoj3ZHlZlpfqX/OWw8R7J+r9
U97/eip3TCdyfxaC9us3Ng5tDGunsbD4cC3BPJNd0u/WKv6p+oe8eT4xnXa+gjjPhzrzFbrIuShS
91tuHH8tugYxBxWx5Rst+pAlKWLLgGyp/CHvQ1LUc1sEA9ofSokkQpSZEPl4Odl7Z3grmvAcFbki
PbKUzbQ6KZKd6mTPS/cOmAra+JKWxolGLtKi52cs5LGiZCSGPS8duZ5Rj2vRPbD6jyRrhTLwH7ra
3GmYMmsIonfJ8hESJuJvm3/qbpemYIlJ/1JnaQZL3ofmIpKitPeqmCULG6ZXJ4/6prHUeFyL+W8E
wIDloqh/8eou2M1vvLgpSzB3q0ta3K5/TYqC5dUVSY+FlD/dt0h/OIPIG5MI7IQS8Rotnf08sJ7L
xfNZjqzwKmHylhwNFka0aYXk3cxxqSaOFYEYGCxJEftQT3SiS967Py5KPhzSOYW0HbUrqMCHEioF
rgGiBivlmgKSY/pw5Tji1c+i63KTKEkO4s7kUZsmh1G2VlViGQfxsi9PdH733y1mvhsqLFVFTDze
IGtZ0ZsrzYtcqYXoiRYGyKSoaGV3o5OzHYOaizLcxCs6r1OKFtCPalh9Fi/yn1WtUva2WGezdVKx
OZimyTFCIhiWOKQ1EZQVu5WrJe0anoT+mW+s8kl32BoNDMjokJeVD0NVvL2uumfB2TbYAAhktGvE
XRXPpUygMqlF9pKH8EwEn1ydHvBYI7pTz+uZH26/uKnvHtE8dZ3vupiziOj8mgdsTo6OPmzFXRaX
XQLxA5akuLEf8uZZnSj5SOZcaori5S+pvq+uTaz1VtgYYhXnpe5bk4X9XkMIcKvCmCUJ9QwB0uyI
zySlhsremWYh0zOVOg4wTzWK8G4qvedASfbKdA45KpNr7pX1StQam6Q/SGOub+Q2AaTXddmqCnjV
ReAktr42HQCeCpiiSxzZOznwjXSLZBCGy8zst6xKghoerGOletUdThZ7zYjGQjxPLNyLQvkSu/3L
hGh/8pCBfYJ/U25QjetR5SAp8hIEj5KI7YmyRwUiNIv4KXQslAX15jqEaCFYwBZ2Knv7e8dwx4e4
qH7Adzy0upK/9amOq1bsfk1zhuQlPvAn15NBiifVS+uMxjeH1Xp2dl2PDQelRh2n61ZeVZafyhFM
L1Py/FWVY3ONog7wqgDZLjmbbAF0lpLH1CjQb5LlTYFEMMpQOThujBiLWz+VsJSEmUCHo4AfKfsq
M/PbOETFTcREkGSZhe5ZmiIszCK8kYXeJi+QH3KH7ovO5tm+licpv0QuNOxIUOLYTAvAK9tl5hZm
IarXMoRPzcVIVEbBcFMnGZggp+6YD1eZfQKpwfaaw2J7jerX0A7BQzcFEF2CB1eOviKrKR1FVp5g
0o3uIqpcGcJnmsFujeU9VKhhP8jshD7EkqKsh773mEFQEJoO0KrY5F6mWIriIbsauq65KVHj3Mcp
KBNgeyZtC3Y1NZYCX03itZJbuKJ17M7oA2Zzfa+iC+P+GqJgvM0p0Bwo/1q0ueX4IjCcOyozwbrw
6xW6p9rWUgx9MwxVisYbYPpMU/STaQF1BtaqbFRTjeoVVvDIYOAAnjt+fimg2l2qKViStM99lLGG
2iFtZMJNy9VTOuqxtlZ0TTmJIBu8vzKztpDWgwPL3fFjFpsRNXhpXQCjttm3X6Iu/ayxlQ4uHLo/
75YOnxlkImiFrEAlph1/sd35yU8j9ctQRaAVEMR58foE2DU6WPdRYS/ZGCLjXNhpe1LbsD7EcZjd
eAQKlP9afqp6icaVxPpV1tqXEtWgqx1E984sKqivUvkUtmwcWYg9bkVSFLAV+or8erot+1WLccdq
mKqHSowpXwiWazqOHWyyLAnaLX3G5t3BRvrVikf9LE5VVrpysxz/ADkMp84EWbQdH5xis/yC2ot+
+/4YzecttbG+V029TWVkbdYuFsutlzxjVDiyaJ9VzJVN/QzRonqCe97eWDo+ihRGu/UTpnWQoZIe
saaphsiztPzjQZH9ItvoceEaCFAb2g8rFlNUgkF3QT+tvZQdy8p5jNqJKLBQsjgigxmBZuNWqLpU
7xHbVNYiKW5PEsvTp8oCEzbdH7PvAboU00Av3Jv97/nvxFHq7s2shHM23T9Up0HkJYODPz1tpu90
lFNEVASFN8JwX9KitfU1EpLvMkWxKGkgd2y6O8AZEHhetwLXhaVCXtApqeXnsvT8Q2t2HhrvfvE1
z3eiPOz8cherqDYVo2SxYC3ZuIWzHnisvMC7NFPQReie2Jq7f1fQtjF2Mm+ea4ZbKAzhOe8TPAyn
QMREns4sG8sGE0W1UAkq/Ab/paI4ZK69HN30mAP+L4fEdge+Qlb2H09TNxkit4/9LZdZDVx/+HWi
trjIkOVqdYnriUfBtqNu1DBgUaS8BlOQIjBxFcnBdVEsDNwO8rocsrg+FecyyuWrpZKI4aB35sPX
sI/MwaHNqoqfFw6eGIMknaw3Ayg+ylKi9MOhIikuXKM6erAQAp8PFVd7d0Si6tsmB6DxsWD6VUMe
QnZ8HDPzc4w9Kcil0Y7P9VDEZ7sPAJwoKG82CfuMMrsV2yjzlWc597uLrZbfU1+Rnzszk59Vv7w1
dLA39qZhuiA6yNev1dD/sspaPZtAS97shFOxmZNfY9QM3oJC+gQf2buLQj33rm4Wmg+iDKTwNoZQ
95RONfvyLeoU/UVxg+xViY6iCt+c5FmuKuiXN7+Mh0vrKfG1nwLE/dRupUclUbMaV/TZoPGmpKgD
0ZSNHNf+JUcd7qU2a5cwl+K3xCnR0Va0ei2SWlt1Bw3X1E2uGyjir0yjaZ+wsUK6yOjVbQCh8q1q
sUWQ4evtJ37lG1CwfGMmrn7oscx8yM3+BQhN88XIv412ZX8yJLs+JXmAdJKpNl+qESCFbBnpAyI6
aOn67W/PMusvQLbUzRjiIm5W7osC+AwN27oD70ks9OvtiDUsfOG/sqBF/in8kKcaFqjYZLzknVNu
8WvLUZizspdEMsxTFTcDmttt9qLCmH7C+n0lCiVgbC8gMD7B5JWvIst0K/YX7C7fi2SPmsRRcYZo
LZJlaOsPI7t0IiXO2HTyVUbrTYURffaGEVxCZvjauUQrBlp06aLCZqZXFt3DZgMWD1lPpGW3hdtZ
J1HS1q6z1ZXOoN3hdjK69DwIxgRvrVy0azg+wUkkrUA2gSkE7VkkTYyI8IFU3YtIjtLwzeabfxOp
oU0e6K/TBy0E3+P23sEPOukxTmr5GrjQiH0Xu6ouLR4A+myRnWgfc6d+jcJaPgNW6B5VteZVCVGV
LyL7IiqIfHQRd7lUJjeRJQIdlaPAhMBQNiqGqxnusYnpPYrqIXS0h1R/rKpsZzd2gWFhuUXGPD+b
g5Wdgway3CQWnJ8lmaBqChuZWXnYhE6L6LgZVHdfsbACH4wXFMLiL7JROFt0M/ODSMLRAVKvZm+5
3iNJqbVgCaZqSju4KzT9QNWkPe7Kcg1QvIi/gKJO9tDxrZ3K3scX09DOqS0Zz7qfWNc8MgBYTNXq
Qf41gJY88mlTrgzrFNyIiNlTMCqxu2YFrwK/+1feUkXEDKn+VbSqsv+n49UaAExjhveyH6tbLxXA
pTMb6TtQXTpfol+p7L7qfWe+VVaPPlCqZpfE10yUjYsYRFw3fmoL+1FU7bX4Ugaa87msUnljl6Fx
jXMHA5ayRC0FXdhX6Eg/JMSvtmG2toENXeScl8ruw2+NAkDM0Ozq7uiNd5JMK9oHsS8/o6pSrsTp
rfGznDvVj4Z9I2BEeogO46AdWLPNUd3NjUfHRHOc191C2FJJV1FSZijjolF1yelTL2bub1pXDU8l
4uR/CuY6ojhfcuGRAH5Gxn8jj54cbkS5D+7xIs4WWjaZZgGdsLD045wUxaqjRP2OVzuYa3qK+mjo
kbGXzQ7u9nIKw9LPJvDyk+Ub0jZWMhVbqs46GOB9j3jdVBdF062dGSXDw4CPy6at5eqVt1EG+mNb
Xxk7P6LNI/2unBe7ixiS9pmxe3w260z/AScRsUidfp7Wx0ubRBYkFW/clkVR3kK1Lg+6VnSnwK4N
3H3dHFuCxkIfC7AqHR/MTDVHFstt3S+h179GgS79kkBazhdKUgWpuMz4OcTdN1+SrM+KWSWoHSvj
s2+iDc4QxbtDobb3ySQqLktufG7j0NizHBDfbahAYJwrg/UzOjLTHf0vdMBfIR9KP1UPH2TQSYyw
GYRHnq3/SlBGVpv2xcOao6qf2gbMMjrF1YtTMyds2kK5g9togOfgsATvytqwuOa6B1XV8KDqrUnS
QI5xi1Oa5CxillWyBYgEwrWJkHXBv+ZJsTrnJY2dz8oQSle9dRzuAfK9pR+XJ5FsNJTnUitsjmrY
IkylMC47NjlQt6yynVcPQvqq6Hz52ha5+xqU4xfV8NSbSI0TAtxSjbuo6ijWOVAM90Gk/Nbb13Ee
P+mZ6r66I3uJmVE955plvbr73k2sLyGfyn3dy/Xeqjvva6buy640v+YgsrDMKcpD53XZZ2zu1q0R
2E/MIy+YPGS30pUQz/cgbzStr6zmvKkgyNhxxll3YrL0e8SOBl4ihNe0QPsl7A4NxNR8y2telwqV
VmqbwmyMXYel4K2ZAhrGsKnwRt6IpChgwza7VSNuW1hWnwE7cWWvKUA3YDi6Yu0uu2lTYCLFe7Yl
7ZpaxfjEKsDnJg+Gr0MwAT1q+BzoQCG5F6ufw7EbvvZlYKz7KT+Y8v+7vo3k0lLftV3OAzxtXXk2
gm9/nX/J/7fz/3d9cV216GBuO/pWT41w3TFhf8y7oXxULV3dm1MechnloyhImfzOeaIKQpHVYz7l
fTiWLydyVpKzD1W+iSIwJralU1TyjpaR/MmTsY92Un23VBOFfeg4q7KEb+DldympDQiTcL56pey8
rcW7vmnRsdkkvZLdRdDrPK+sfVNXSlVsVT+SL14BEY9OSiRQaJcv9RSIpKlJkO7ndFJsWqZraD3+
VSryl6Q4QuShbXdOAwBtS9Z8piUd0+mNvX3PuV3fWuw/UCRzvkTwmWhUeXp0XLikam89DWbrfNMQ
oGO10Onuhm1jOBqht5LFcsDuK2xiiMfHKpd2muqMn1Bk6PYNZxWCp2/Qso7iGn4CnK8tauOKE7Zz
cxuFja7p3JhX3FXu2iu4EQPXAU3bqVXdn9TSR7N7MtwRjjqzuY7hZ5BzmXyJAhG0aHVvbUBWMNFb
66jHeo64Tu0+JlYkPSIQ3WzUg4ONWDSOaLpoaMcgQm7pK4Yg8GLCvtxLRdLumfwhi6/9LvT6KxIj
3acgxAk+aur2HlStcpDDOjm6fazffE/FE0PKx7fYj38DOkx+c7CPHfxJ0nXUsbD+fcRPZq/1jXcr
sqp6zKZAkxke+hlyiVMFTZ2oSBWQDaPOb0oMLx7JZHnbOVlzE/VFNQyetphGDhigIU4TTZ7sQObx
km2jRw+xDnzVqvgB0SEMIgyM0bRG7nf4oJU3w2uifQG15holkCq0Xh8vlg2yGHa8ebaSLjhmSBmf
HT0wjix7ZCdnGLtTUvT9UZKD/JxoGcY+bhtcospF4qmz7EuUD3i9liySBE3k7sK6lnFgkMud7WQ9
RFdElxGAah/Yn8i3cWg1jy5qT+gGgx2kxwENVLTt89hg9YO5c/8SGMgjN/qqbXwWpbxMfq3Yg177
vay99baNlje6p5/wnmlXRTD0VxcfKiSo03hTDH6AEhb6cXybIHy48fg9quytix/ZZ3avK3Rtgolr
PwbPYEl/B6Y8fpci7TsLv9DLDY+Fcs9Wd0nNx9nt9H07ncEO8e8AB5Zj8dAzoTIHRDqBmHzPwCWq
jf7NAWvAFDDpzmij9g8lRuqTGv+I6Fp5dYyhQQqZN4CZUX5IKgUhGcT7+luIWguD8v6Q6lLw4kqO
dbMU2LTCCN7XWyh3htsd2rgbPusmcydF8V7sjDdFGdIM2QC5/xwAANx6edcexFFqGB1LrVNOqaV0
G9YSsxOMoJCp6oQMNhwMOdx6NWfpA4KIooqIvcs0pxKR+bFkqd4nQp+QCyznEXlFYcNDYwNvneAY
eDPyGivHWmreGgwsT70rJ8hXcEsS9LZZt+xgekxJFO2c7VBn+FxOSVUfIC3pRnYUSTculRXsxHCF
yQMkOdNiUjAFaurj95TrQ37unajAwYKYCJY6IibycBqndqUCUepS0Fj/w3EjglE5BPX/OrdIvru0
hY/AkZHQ6l3ecoi4fh/k4ymJP1eD77/Q57qrLLSMo+rCrWhT7Vl2LHevdb60HlMes+Vk4YNZZAeR
EgfpmvNcN4lzNQzpgHTReHOaCkphndaf2t4qVlpned9qT3qBUOT81BVll9p0B+iArz0lVQMqIMrb
JOFvFjPuqIOE34ugDPnsVPXnye5+HRlNfmWd+ywj4n6FKFBcU6Xwd8iZjqtIl4vrUiBKGWD9qadj
yZPV1lpu3oDI4Nw8nUEcIiouydbsrZXVlexZ/n2RD6eW+gi+kOq+xWBUEcycLrKcQCTjTj6w+RWe
NnYnWZem9zAgwjoUxxep9aGQqNaDjpLjQ2xOva+SgTDQfXvOg+mLpVJsHyyWCq6WjHFJKCP1Pyen
PJy6u2swBSIPCKayxReNXZCpdCkQ9UReUcrJTu9wBRDJ2tTSbYAszKYJB5b3i/J7AHHByeTyi+IN
0N/afHizcibt5VC5z+mYthugYu2j2oSoYVp9crc1RFVCRNyug9F2hwxULQqOAZh9bKuORuygCTL1
4p0lB7c0lotdwlz3QUZrlxUDVq9jo5RYWM+SV36dv2bN2/4UmSigGKOuf8VT9LNbxeaP3HBPMguZ
Hko48JqiMmIo/ZrltYl8H4sMbGg0v/vBubhpmv3QqvCbpLNKTW8JgB7UkGG0uGHpSC0YSHomY9K9
umVXoWnOBEKU9pafn/0EKqAoTbHwvLjtWK1EaRj7CZ6XaMqJ0qE241sp6V+j6UzseKT3uCyeRVmo
26w5IbTEmDy457Us3UKchIh7xhjcRUwEcuJ9GVW5OC5ZIoYbqr8J8fGZj1pKZSux9iEbUSuRZ1U+
cpN2Be8UcdD1Um+5jtwl10rPzJM7qtQdQ1ypYCI995GTs0XksnmixMrZsRvlLMOjgrMeKPt4RCpG
FIigt1ENWktTnVKShmK3HKO40o98zFG2+/s076oYVgiHTJx8OVuLTce6tYZ8M59XFLtxyCXe1RxN
SVpjh6VvNNOBCDadXupKKIIwWN8dKArmS4of6Ceyu3N0/W3O08QvWC4+OBFN0LUa+Vj59eYf/9NS
+895lZ+Jh27D/BumuyBi737s9OPm3yRK5os2eXIPEXaFKr43als+Z1M1UcHVS5Z5RFSUiGAQt19E
dbtBuqH77rAjdJWabsdoAzu1vrpWUVCsSwws/sPWeSy5CmxZ9IuIwCRuCsirVN5OiLpl8D6xX98L
3dd936AnCpXKI0hOnrP32lGC1Szqyk+z6mYYemgaB/VgxeGys93+B1nuHOSAFdXka9AzoiOFRR6F
Cx/MHftDnMvvtgjdLTXTyQFhmjR6EmjWvKJs3S9LISI77T2lZSEHNCvA4TsuPcaOdCunzV7YZ+4x
4T2LbnC9gcsOrsf81IYN4uL+WYsmfhg2P4jY2WVQu7Od4r9sUD3R0NnkdLcqoX/G1XhWmHrOFZGI
MwiGeh34VQpDhwy/7x4fMdtUNzslinbfyky5U1O2vDV5RndNeBLUIsTLrS+N04BNKs9u/r6mEeLi
LdVYHP59V0QnLyhakEvkpip310/gQfuUC46rRg5YOZfHrnnscjHejRRC0m5hoZdsyccFyQjwspQ/
JHpWakJWSMgh9qDpbcgOcvImrKbCRW9o5pdBm0gAWx/mPLxvR3z8RXWyo9FE9c9DRbfYx2M2bfUK
1tj1tRICw24hZY2G6f++1i8UEiBN9V1Dil7lmOFtsT6Ao3Bru7mTFrimXMLFmahh7pb1IcmNeu/M
9uxdP2QFMe5SaBQYhrq/L/17vbPEa2JK43h9yVEaHS7ZtBAX2lWb62vXB0MPdcZEMBuvX/Jfn4CY
Z8zd3198fdnUK+a7c1Uerr/4+loYj57lSiOQc8vEev0jr59MMrU8mRYAwvUlk7b6xbaVYIzi9L6q
NxWG4Dupack9M/PfKWnCw6gZN4DI8/NEWNXd9cFZYP2DtTK3/17L56EkxA0yf6YqqYKlMTTIvO6P
mZmZdzT7zb/f2yfWZqlC0o9i2ZGi5bBpC3MyhhazdnZ/PyYhqdm2VS58dL58Pq5N/bQWz2nn3C4u
1cGwNMyKml7cuW6m3JrJKVo/MJL0Pw+T2b73dC2Ps8jXbSF+H9L/EGb8+7opg3KULyy91x9kq5VF
dkVyR+Bdf6mrOfh7Ri11EqE1lh5U5O62aovoXtAku9fT6rEOo+l0/bLrAyWZ7hELVO+vH16/VoOy
HpgNyvHrd11fw1GRY0nIbtjDTb6rRu5dXhruHVzu5WgY/UcUtlBC1td1uxhIkkq9MHVw/l+/DALm
gcl9fHP9Ciq/OzXRjFOycP5VcyL3SuRad5hF7TsSxJqNFjtkGUyLfXf9hCaBe6o1w5nrh9dPAEwR
lyanYCR5Q4EcG0tGyYbhDwnrbzaY539fG9M7Jcyss3e53qRbZ0YxAc4yvq9xQwTEs2Qbw4aM5tuy
CbeGa0AOh99yD+o5uReywxtqZPQPJvqhjpETKrRmmVwfqF0W0rJI89SXiWqjjojDUwgLCVdSXwh4
+D/P1g/h672Wkiw/sjVc9HdrtEpIOPTx+oy45oL59VGuLqF+lTBen10fxqtQcn1gU4tw8voi6Np+
5+pMvKcU4Es1P8V/hVerzlul7G7fVH2hzSLZxa7Gh38P1MhYHa4fF1fXwyCKV7Eaj/rVSdOufwLZ
RDiPrKv/yGwAu0GDpCkAd/d4fdAbOS0EHLUrf+P/nuq5+5VkOgyMrgT7eP30MCw4RK9PU7AzIP+z
lDEH4HyGdlD2/h4xZyaCJIMzkjoWI8TrUfz7aWAvp7Urs4N9QtwBDjPsC2KjzIaCxa7/mXvxHUKL
yKtmNxH/FZjaY0Su47Hqhzebw3pKiAPbSk18xLNwN9Oqqs34MZV7YsUpNtf/99/Rvj67vgPMsOKN
iDhWCilpJ7XXgzaLxF4S1Ha0jKo+WGwSsiZtPUXtd6OwnnP+a9OccOhj6lB5hzkFtJaa3AFIvyhm
kLaYmFdTWrkqru31zbo+K4A2bBqwINx3B+3YQbaIGotBl1FD4svy6fxfBwaLMsfNcjsQirbmK0oR
0u+n4dbE5pcoYmVjmOdqbKdjF1vj3wdDJNMx1NcjV8wfhaY3Ryy/zdEtG6Dj16el4w7a5vr0Gr16
fXZ9yOywQe3kQsNYtfPVGsdSGw0GHYqO//fEql27PCQFIIDVI7r+m9eH6z/878O+MCDLaORmhquH
aVk1itfDUV09p9encqHhVRb2HPx7Z67n6b8Pr89cbSTeCgMvi3cFJ5AHY5X9/XswexHvemGeslV7
fz0Prg/J+uHIiGO7JN35+lIdmoQ7RA7VyDXWYLgmGljKwPs7VNVDrnUt6aNGiQdsdY39fWr3+njI
gHxhkueYrnyIRhBjcH24fpgmUIi1RPltKSnHE8GQ0ls6eyAVRUmnk+1UgUFMl6ym2YsKonVj8qkD
1WnYxehquKP38+3m05NWr2Bd6hFyYysC57DSz4zON3ox4BvNboqqiT0YZQxKlzo+W2hhbqKw95m3
d944F5dC4xZRuo0ZuFBWT2ojfZaMmhE6ncW66Q/gBtat7aLe477X98tIgpDlkElrv8pWllvBEAYV
ez+QxdJF20QSRClKTxkK5iPIBANuuCwa6a3QNcuftVnZhIokFmbQt7D/wdMtz4bID2Vd078jkijp
xHszNmQWzvkW/FKyMTH6VbI/x1GretwccSbHVRV0GDLi/gz4FT1JykhXURm9RilNFbxUPlC2ZDs2
a0a0NFDh0qJgOO0vtT6Sb+x0QQ2ionPoNQ7Tb2dzYJzBJSqF718G9xzNWeonBGyFZarCNSWiNNFo
Vw8q4FsjhY5PaGYz/KYhjmwVJZU/LaazC2HdKLXcSz3mIMChS4TFkRYxXvFuFOhixhfXWVuXBEFS
j3XfNrfudW3RNNgxtnUos52hzBiBFfT+/ajsqCgWn/njB8VzvHFm/Pu1YmWwiZDpOAu1p8Cb44BH
Q77JPx6V7rzPnPsJBNKeiad6RkxLeoZDAoNa8kbXuHTxzPcRwGAnclSytnoBcwrXU6z8ypBsmXa6
Wc8gPbXkTR4vPyaf9MuOG2XDJluxw0ul919NAR1J5xL1tXEgrGkemTfGNok5aioCGqLnKutIwLXw
ieHgDnLaCYbAFL5kau5bckWKwFr2Jl2+htwvAiivHrnM5IMWjHAcfpfVuAlMiGXwUeXMEL3Mm75R
tkXUhfczxPWlcf7UOal6kRp9zoOylQ4bwVEbgrUAHCwjPqGV25pu/K3AYfWqiWxibVre3IaGBQ1I
TfmxiUiEa2QkB0Ojk+em6j3EBcc35jwI4+Fp1pwtQbjIR2KkWIpQmbayQ1Kyr6zR+u3STH0wx3m9
VZyXWClLz0yLcNPmJf2ZodyallKdl5gfOEo6g4mm3UZTKkFTzode/WTnH/vubA+bvn3sMqJaW/K6
6OdvLLd+1+QAngVAkmMQeiyHFxS5BrCjNPZJ8Sw8qkHNX+Cvei6BqZ6cp8JL7XhvCkX1BpBdVipe
AIk1ApEkmK+c+qhRgzIlfcWBGKpq/V4zIpPPza+RO3yGUdMCdaq+0+Vt0TPga3n8hTi3CDr9mQjF
5wG9JFMXaKnjyQWZus425NQ7Ab22ae5tWmaIgK1Q/6V9A8LEek9H81JNDO1z9yx0vqzQxhtDpfpn
TU83A6nDsu7O4dITIFvOO+J5LdJly3g//yE5m371U1b2H1pPoLwq5zuRUvn3y4rrrWgEEo3OoE+w
QpdAJns0w4ANI84Jv616gGDp58BB8tqaUGDFUA71RJEVC63x5Y5jrwa5TcOfSIGTUW/bwgzvyTaU
G0Y7qT819rM1FYFR9iwEChjaPH8j4z4PNJeBd9fKxOu64hW9KCZHyR56yhLyklBvWi1BwmtOLMro
adMp+Qsw/3vQaY7XvQ4WBLomyfDdjwcn0b8rJfsuEv2rawzCAlvI/Cp7KDrcu3Ls561TMCxINLTs
To6OKJ6jN40u6FQA+xvn6lFNm0uzNqrKeR3E/hidTfTCyB8cI5XtBuHBvWs3k2Ktduf6dohTL6ks
uiWrULeJpkOlcVMo0AhZwPtgvbBqWpGfaoe2SG5thBhenVeXIqt+C8M+NI312SVsvCZxFzt5EQg1
3yNUoR8USvJaxhBfvTMeJWlmEajqoEGBvumNFCLPOGSBpZBGryty9hSznILQUL4cyEZxOCBET4yN
IFRKl7a1m6f2iZg3xtCF2NEF2JkLncy4fC4ndStI9d46sYV+GM1KYnKaKdWbq1bpcfCj2FkZYg+D
EUMbz1/mReYB/JmnuF2+qsl61av5frB8vbCarRVNNwtozsyCPNeRP6lZ1k0FxtqpOjiDlc5ETXSH
LAyRaVu7MVECJyHr/n1O6g83yp+suj9PFppGdXyJZb7v0OBkE+dEKrstSDbQNMM5BhyIoA0wWpub
QVazA1fawGi5PqHKm/m+6aqRJu4MMw4+NNAAsisi82OW0wfZ1IVn58pz5wCykYn+3hXZ1whOz2im
d/xlP8h20cUau2VIDr0onmZs5H6uVg91D7w8gcM0ZCiqOR6PghCxXcUYAM2fQe+oW3YMIIGpdYeo
7+/JNCJD0KE/Pkr7pxMdaArusGRsE/VeCpC/AJQ9RYxEXqol2Kb8rMvyPgPN42nLaG6E6+4myz28
Fx2APmhDh2oyJbz9DLH8jDwiJkeTNPYToRjVBd8wEj4bbLrOFVmHdHboCkvzSy3kOVPHt54/iq3f
a4IIA9Jn/uK2yomV7xFxWe31vc2hjy4ayfSVqe9kOu6nKtx2+24stx2HhUWCnT+zw8ljtpdQ/4+g
gO36ktCl2kvy1NSOYLHJPWcVrM/eyJinlNsx4eodnfAnz4lQztCnlVP7avXyrLvyrndynzyH+1pG
H2bBvhELGdENY/5u46mHT1oNPqMZUh4E0Z8L5wYTAbDxJWVDq41UNNPGMVQExv1OsM84uOyWq+JC
9GhLHZCo9Kq4XPpXS9JUXnJn8uDw3Obp1HmNDRFQFQiOjCJ6qqz8p5ZT6xUyH4PG7UmMxHTYxuph
UN0H26CInGPI2WU0nIyOKrvuw49ect0tvb61gHnb3XBj0L2DnJIFIO4sJWca2oSgRNFOgdx9hUGI
0CmihWbQO2wHg4NscxiJPFlY0LUi6HXbxfDvON6QjkVQPHYFjKghU9StbsBs6NrkgQB4GcK25wZH
JXnvfqtT3581QGTsxsy9E8onRcxgN93+Q0hI47OSoHvpP9rO3UYDSNEuIaPYzdwgp0XQMuDIEcYH
papw8VCENSL1m4iOQK+qBR3rbF8sg3MgZPLVToD3cAfvh/pbk9TG88jlWcHXSZOzUCoS5kYYiimn
S5M8aCw/Ae4kVE3k9yxJc46S6peQ0dgTWs9YyXgOO4egkvKPBrnOWVpcEhqJYGHikM9Z3vRRc7Io
FiNZXgaXoSH5IqCubjAQvVBrvzgMLXwzWrMi9OlrNtkBZM4wXRyXW401B5nTrwmD3M0tAqTSDo5q
85rpDVfH6Fvtot6aQzFRjOeZJxxqMCtHtxElvwP9bHkyq5WQZU7w3qbx2azGjaabE4UVoRmJDdvB
6u+UcaoPiZLdGREFOZm0pW6WO4POVNMsIwVtPOwwaRudVQQ0hJ6tOPoD3wp2aoZmL9YargBOGuWX
pt9nUmWH0DImkoEl08pLUYMxA3EvvBy17X4xozboIGK6Y+qni3nT9i7a1P7HVI5ELZ8TgllLmtAA
H9HeZfUGK+NdOgixVcvmHcjCsS8XiM/Vimj+aATB1ZOrYdav4uda2FRCaKAcmgReo0bUnVUCZhIJ
eunsEC2ZREPao59amHusGVeI+Zn2ICCHcSaz3dK3wpifdNU6NylXYMwRzgShEkwlf0w7HIJcQhwu
NrFm7RJr+limI8qZ5xxFqkcuSLMpNI4TUeIXnBjIRhb26xZeJTmvLXjzVYHMt2rbfOghb3p3UrSt
ReCR55rKo6jEdgBwuy5SlQcHFSvUjIB6t9LlSP/IWNgU4wQ68H2IjT+6pczbUB+AJWMhhWjI9jTP
wdtREZouZ3+l4B2gMCE2Mca/Qo0vkxhGUmb8GpYsPWui3W9CTWLdpIVoghfU1fvEUXWocnaQkXLq
KS5niW3qnzRcfshQrk9DxtRaZ3A/E1WU6doDwL4iQCqDgdLQAjWrzPUbNgk94kDXGew72U6YcGm1
adrb2uBQB6S1D2qug54i31KtAUctT0rC2Va1wuvy+jnNS+xI1hEwZrBU1M+jdEn1pUnhWXm8G0kc
h9q5XCwk7LX4njX3qy6WNEDIVnOa9vd2Ob7b3fgFSXS/zLNv6dpHNSUmtOQRRC/mi3BqTfgkY+kz
B1Fr8Thk9n3fOdgy0uJmcHoGKI3KINt9T01Jon1hPIXyoRcqqG4YoiSIkbij2mEwxeVNboqz0Cwu
3UiS58Qco1Xt25pdx1CVYxAn6h2BI8/6QCqm25fbKJ4f4tAc0ALa9wxUCHBJQ5jNy5vjPjiWgkhE
X1l8hZx8KVMKbApM8HVRkOpVMEOxJebcG9qeeUO8U+rypsyfwea5DDvDPeek39axsZlSjZ3YoPGl
elJuFN0yfOfYRQA7afqhXSAb3O3RnJT2ZmzUNyXPGbX0+i6cYO5NIWF4ORi0xu79aJBfcYP03jQO
1BddmVNgjLZnUlWy+xpv1exAJW1CHc5JqUpcX6sGi19DHkLuKn6INrdsDM13nPR7tuO3mDnlPPeF
rwywAVNXnw/2/FqJJN+E+i4XDKRLfKh4UKONRQ5MJfq3rIzWDjU7/zDlXXOt1ueGwKyk1ei0klen
7FJMpLOVPU8Td2+TVO9tPVJyDJZkTNgxHo4JiXZtF4bydx2SkZHF9UVG8dYgSGTrztOpzvQ/uYJh
N04hv6+8oUZ+oUh6ZiBebRU0Kl7DFb9xFZu9oculNI7dpZy3LhTgeabdjp6rCcIsgs5WYQtscCLk
TLXSDu9fHtILSZLvKszPqq0ANU9rkoVCk9FT0u1jABseoiXbayv9ezTATuXPmmWXu6jSPmxN2dvL
RP/ERc1j1N9VBeoUXvc3vJlPKupx2+jxZQE5DNk3y3zSYKEQLLdtTITr3cTdlEsRw2H5iSQG6ffw
S77lJXSJWE5YozSCzovBfnG16TS3wEjgzJElb7S3Qys+S94skCj3SebqO2WNXI7r+ZybKtT3pOy3
ScI+TaX2r+vxhWsUGQii+nU5tDZtNO/4PqbgfQT4Nj4QK/ScaboSkIC1e8FIGnpjE6Ie+nan18Yx
XultP9lFT7WJMNVcUJwRXY114pRnLttUlqjQoODl2kRkS6+3aZHXvKuW/tFoaKkKNBM0bB8qDp5X
jsa9kme0DIXxNjC31KJxCEj/WXkqbnSOTfEULdZeyynQRUQoH6sTFQCkPfawjg67tekNhMaQhGlY
3blxdF//sPCGTH5GnJVTPNzngp2a1eKnSUdiUYT6FrcENcx6RR7U+ASANN+i4bpL7eHMWAGjn5Jf
RB7JgE3geVzJrbPxqH1GpfNp991Lp3JiZuYL2RePulUGIiKnkAhgKOAEyc7HruVqwdaFQnzfGepb
L80/ij3QV0bp1hlk16UqzZiU+7+9JAaOieHQ9JesgQPOAoAMboU3a+/hunl1lOi8QCoEqX3OdGuh
cdd91c20bWzlJSeS2LNjY/THisJbNVEzhJwtVDF9WblYxYXqmSI/VqH8UwosFHG/AKVE/tT2j3Yu
TkZhdb6u9NRUJfJ7FUD1lCpKINZ83t7VNljBiaJPq6+4iPeAK45tEm/VzPyOnZY+VcsUkCRVohST
nT7Xl8wiULRt8kM9EJnaq/UGVfhnpnXIRXUSus1kk2YMnlOJ/i0sAQebG/6EUx/f2kmJSHg8l4oG
38nSYg/TYzgaD6HEQhGGv0upPOlECU1WFT8p2QfMxNJcdF+JVNRYo36ZYY8FhtS+7F4edDd5rEYm
6zgAv2W4Huw4/5i14TUr8VWTtgD9quJ/TsbLnI03VYo8L4w+KSE+CVaNPbsatmY9f/T16stTuZEr
hYsicKlgj+uo7ajN107ltGOKFwfGTGtWTXQC4HW6CfGHa5JIkXXluciJU6rMh8IZBRN05X2JxrPa
gJB2yxudJVzYzk5WleMXI5C7Um6SMXlL8lb4v41Zf5lG/iesa7SWenVfQGuUdsHiYrWkLZkSPN5p
KcdNSH48Kie82lp9wmf0qCsD4nScv7gs9vMIljAmGzRNVZp6fTlwNqI5X4QRqMxUYXBFeEHK0Vd9
uUwpSYlJtl0i+4SD8tMSzUe+LLcDnC/GatYNV8irlUFrU/rALSs0mE6009vUt8cewbFCWlS6XDAv
HaHWLrvGNDYmeAPuPxp5lLnv6Fxdw6IOezIdoOgjA5+cHsg6/1RtuA+TTfPGpp/iGVR0nMXljZG/
9CILCFC9a2P5Fg+MwNdTcJmJmEJYom4jixMF/8RlycMdHfG30JYXOre3IaB8dgn40PJG25BCdMpF
8Shj/b2YLMFGL6asxU/luFCehOTGWCaPV6lApNKUoXlc79mNPRKq/VbL9Ivd7xMuUHkAm0+m8hIG
+F7ezPrc1uE75QF6jJgSJaRRf1YY5LQaYSv9bGYbp9D3qIxo66WzQcnQRORDKufKrpULe83XqaC3
u/T2lrzsMqhMa2RPP7nbYgFFs4g825ftTVkpDAj4ARsnU77Y93ozXgiRhM5+WhR8kwXISkKyosmJ
jkMysmmEnMBsX/Hr1CS2eDZ3c1doRyVngtXgRGASYbNRc2IVe4a2m2e3OWCPS7x2JoNp0oziQZk7
oPF21u2uH/59DQx9ynXZ5WFgY+EAxF/r3KskYeN2UZFlsKY/TW+OSIBxE2Bh2dPsN+58qGws6Zic
Piz6yJpAf2obvbLn/9kuGoVqL0I6fUDs2dq8LHnb7QYq9HbkHja0NCAT+Ui+8Gcv89XZxd1nUcaD
0AZ3Z4e/Npmd/pxrn+jIuNd0yN1SVUTkHOfvSg9QtTIo7a1R+wlLh4uGCrsIwz9GKnqfFpETgA0Q
rgHEWS35nyyWJac5JuNassXKKbbR8IX2V+zqX0OHfHtmEQ778ACJGUA6HSvp6q9uBvTb3NazctOs
vy5ZJzCGhXxqhHzvOi/w88AeliRLLKU/zOl5Ua2Hor6tUzF4aT4+lhHT59xxDm0taGnat5mOm9x2
vtvJBOIfNXezmd+n6+jAVQrahlN7Emo0+l1rcEW4pMDjKjuSj1EGTdRMzPBlQHE9clkbh3IQBOqY
7N72RhQLYBMoO1QLIoFm1zBRM8OG0Bi1m9Ssb9t0eJuKNWhxSoddaBS/Y7J0NxLSRkR7WzXZKRuR
yw12NpgPGMbGjdW3ZLZv3OhX7wxmsi15aA4bzjpxSpbH9LEYX0IjgS7ksEeLIyPysFh7k4TlMFWT
77gpe2fbHD1mqrs0UbXXzGW1hh3L7pYWy1SQD6UlJ9HTfbEGcWGP/WSpxWtXOPlGaUWC0CJ6gzGC
hd3Rd7iZVB+hB8vgKjq0iR2ic0iTqvfXtudm0DGr67zH+jptXRSCIc0s2xFkynfpJ4NZ2FZ1rM8F
J38x0qoMB4YrIFSwuDNxH+XEHk4hd8kpc8fPLEvD0TQ8aTlAQNUA+TJUNbIqGlZm/Z2lDeyXctzn
M31mLTfdgy4OspC9N0cMprqF5pNtZ589TT7uNpXilYgeuryKD1E6rAW0/m5icfHoVkbgTqb2Ti0K
Biu6+adaR0/hR0OHxdcyhdpVnjt6lshk22OENbCnGLkPLc7KsqLZ2av4TobLgL/OR6NSb9zShJI+
M/aw1sSavqHjlyz9yLyMEwYyQrZrYygVlHfe1Gb9fUNmetARb7QC+U/05W8is/Hznr7NBFFDG2lr
UkvVh3RoIH5wR4gbEfpNn6g3clS3BTWlN9s4p5OFxHKh3rq1MHZC7ZsthMjD0qS2Z2XlJtYJbFki
bg5RJLrTSL89cxC4p9n0YpWITFX5zNSM979ckP7QkQ2TLj3mFW119q1walOL6JVhC4sBikRTJmdp
Mz9tWpr2tTEpmGLhQeZusVmkwc147N5A9GxKc60/K6xxy3AwM1bSPKleSmsx9rZeoWYW1XwU3ToT
apHTEL+Bhs/OWuranDxxvBsbEXNaKKPAgN3RCORCY5tlmS9F3ha+rZWhD3KlRMuJ67VOfSLbSgBQ
6yV5m0/8imzmEjby1vSFEGueQnM2RfoqLY5tqElrnyYZAiYue2w+L63Ff9yY/Er8RHRiIotljZGM
5QyvpmsiLM6KM6jP6RRV9yotFM6o0gt5VzZx1oH77lq2e/xurZ63BI0MTJ2psmxmPRvLqSs/jYa9
YONOvHBBxGovyh3DYgNGzNYdbqqY8Ba8sp+qJeRDoYebIZ1fjRHX5WAPz12I1xMZULsrCaJhiZa3
U7LwRcqvICWItk70pzasPrCd/hgxQ6Vx6OqAUaKZtrlVf8Nv5hDN6d2g9grh0w4OmMEhdqPEmNDU
6Gl1OnQ6YSM9CZslZ7IZglvjQsL1X9+IWbLcTKV+AFRSLZQVJuecqLXvKTI/Vf13mJZv0DOEWwAK
N5u7pbNUyDghfejwE/gW3y10a6vmOCgYGUKv6TCZ0PdQxuEyMmO2SPFJ42HTxcq72wpn02stgWtJ
Vt0w+bM3+eKQjieY6TD28lWNSod9DuZeKlb2tTvAPsKHiZEF3LYPqRHORytUmW2w9RElkhw7qqat
AgseHfKjVHJ12zp3MC4oDNX5ZZi0/dKpdIWn9lkOTESsUfp6VHb+NLoahWK+8NdHN3En33OLEZnx
qw/JncNun00wd8VhmJAasR3oJwbQsatQs+9bfOO3EXkkSkWYNeFOwdgp3201vBsRuV55eJP1aCtF
/z06NPTrlBY86sonSVOAvDcX7m9p0fwwnoeQ7WEKvWGDQedTWd1rsT2fJpvogiJN7xVRQ883Z065
pa68CilKoA3s+eyVid/V5Y9qjH/koFKxWONeY+3ZrdDtscr/oN0gvRL6KfNedsa63T7wH6WcVXFK
+8XMdzEIXMSGQaak+0Il0LkNjbumc9Nj1XFuG00QcZC9uXaRBzIE1xrX3MRyHC+1szFQzwbOJEjb
6D/nubrlDptSBRueqLHPtVWJDqTezulq2JXsOwhtQyC/1N8pJiu2CumjrrqhHze0XuPKTHhG4ySP
qv62tHDmKl/02scPJdozfVVBO4nL0DFmW6byy7ZXNotga9R2COsG3hVNXXaRu3S3yfpg0n0rUNIe
ry9ZeUOUEZ2HOrP4b7s1giac9gXyRzS5OmspweqO4kLxb4c5qBvW4bDWntI+STkP1NcOvESg6brt
R8besSwzEIv7GiWxwOVGT7vqinHThmxkihEfROq1U9Ucmql7Gux62empkWyGNr9MSMaYHTOdM9q8
2XHxEGzs9Bkc4YlZLZM4SjjWWFz6YCroDm+MtusvQ+085CUHtFxyr6i19iJdWZPhvXW46Ts1TBbJ
eAPq2G0bzjT5aTPKePoz9hoUcZuxfNprL4aFsrDuPuoGkguOLkqhYuO29m3BRCyoF9H5FK2bEOvg
wIgVZs4atDH+pO0chNYgiS88Zm0/bQF/o1wML+4S3UQWexW2ZdtMr2N/VDL6Mdp41MgfoMiZflhy
gUfZzp1mtPdNn9GGsaKXfGb+KbgvRRCkW2X+ncgPTkNDuySmMQSyLKKtkpOM0GjOr22i0SzkyySH
0BNgkH17Vn27m1mfjeVbTM6+NYjJTn9tixN0KfKvZsJbq9qS2k8hxKico9No1M9thphCcnLp3RM+
jpPbovCJwngTJi0Uj173bFd8rY4TCnHoJJ2rG36o22cd5XXO/GUzRNbBRfJzxKj4rK0x41GtMG2v
OAC2+O5yzJb4iCqar9spdIDapPmTazGn1m0yimCBHK1qvh0MpgemCN/jOxQorCp+OC6bXke6P7Q3
c5/lO2QZh3kIb4kLwfpCLyLTJqQ6Nj8zmufXojR/2mW6EaK/pUoFWxyfspCv4OxUEAR120z0nN1r
dcYc5dZKY0E52xV0Tox9Y8qDNpGDXkyPyrxoNz1aIB0d8LZK9kVLiStd40fPjN4rre5VqeRCnyvj
ZsBx03FmNoieWic+SWZp9Nw+dSHlWSMsNo2deatI6QbdUvmuiDlbkvscMoMfsdZX7Q6s0gHNJLfy
TNXx99cfuUWcWDgZJE4rP5HZf2Yi+yPbeOHs13djw/siEsILyVvfWkv3ERk0IdN0tdOnTNAMMp70
yol8AaKMDgMTW5PDPLTDFuETK+wxlekz7/+D/aetWzeI6BfQpqXp37mqp4xsq8zoZ+qmh063f+pc
vjpz98gUIvT1VIGTbxOc5UKUakK2A0Jb1TvMURVSgy2BJJvIA8fri6Vhy68ydbZD4wQo7Y8Wjo7f
/A9j59ncNrLu+a8y5deLc5HDrTunapkpkiKVbb9ByZaMHBoZ+PT7Q8tj2Z7Zs1ulQqEDmhBDo/t5
/iEHJzZns/IGej47tXSF7c6+G2zEH65GY9w6/ILyoNhmTNy+rXw02ugb4mY5kWcxbAsVWBv097B6
zZ36CZ8potF5cRbmRvN5cjKno67s7TKzQ/04/6InLtj0Yd26EZA61SzxZYB3Ws72M8oIwM7XXhz9
lYSmuw4n7zQASVvlGtIIQK8joYLp9cKrwZq0RRyFp7JQcK00sqMNWy3JRbZtRktdA5uzWF30yza3
t1o/BKiNlQILFnGrMzAKa/z8E/OqYlMawOjE3TGEeO2Jhhl+O5bxa1iIWXSq2Ru5wv+NK6dpE8Vh
ecsmbPZAG/tHbQq9A5GN5VDjPe5akbYenPw+LKuL0WIEgUw1txGt+gysq0u0HL63dbITtkKCdPky
GlWMq4zkiKbeDfBvRP+GkozVQBJjwNwJ5NRWNEq57stzM6naIc+6TZ8rwUokLMrKelfkGutWYsJR
HvHpDfnaDadTlDEB+aHI12rZXAUuxu2Biu0CiCPNU+q1lyrQlbuP6VCtq65mCdAEF0Vj0d/nxUtA
Qk/EmFF6gRKtlFF/thtxNtVml3npuG401rtpk9jEgwzIQimKLH5/aQLjS2keAoNZE59Ah3TYNw+M
Q2Fa0Nw77xWPlGeCX6ZwH8mgbAds4OC0HAw2pWHAMmII9DOElXPYq+eob0F7aPsySLONRnjAzuzL
oHszlIflaCkwUhzBupaV/lQP0T0IS5aj6FBZTQdRI7ev88m484341mRO2bhOu02qaeuV2pXPkxyy
6LItSJBhTbmOY6KROHbGUbXQxWCsgFFScgMWOyW4mDojag6XOyrC7dhpG6dpWJUQbPTwLFiUSno0
h+rFj7uXpCZXEU8LTdymom350UD584uPemi/RIP12nYFev36ylDTcov4PfmyEWEFwa7dDr8QkiVh
X+YVwTPlbBTTfWg5j7Ez7FTd2IuQparS6Efkd6B7mGB0Wh6IVu22i+M3zVTWQi15YCAN0XnmxhI8
YdX+S5UjG5h8MQ0TH7ZkT1D3xnaIxKVN8TT53qoaJ3MbNtqDhw+rEN6nsJ0R8VF4VHqAFADtcIHI
hqOV4Xta6AS4M/dBRcWt9YszgkcdyKvuTnTEYpoAMmzh2CeIYxja+eVtBpFh4U3jMW+9VTRZuCjR
hYzJ0UAnhTSru7Hc6tawsueqxqtMUR209gGkqd29ZxJeNjxoBZZ71zcaCzZrxZRLBhqNBGC45kOC
QSd0E+TFLKN6ztV2pYBSFbiGDpF+tjUHz1B0A2Ni7m3p7+ZHHnmBpylPrIUZ5nDTofr4wroRRn1t
VYO7JNfIthvTuoUijEva2vU6B9PTuyAfh+agt2SDA9IplfIVJQesHomtLvoKBUlwqbrDR9uTL09T
jX2psycEz9wYaSXPtWnbau1jphICQxVpZqRvFYjdtWezKGGh2MNWmdOA6ElFyE6owUhwgNWvX38W
rrZpK/PYOg56KCXOkAlzNoIWTkFAs21OfWk2J62I2hMBiIm0Xq/sgI/0i1oph31Wm+VtbCrJLdvq
+VxWFDX8R3SKeGzaPlqQfhhoy8pS6+33ZjoqQ7fG1lCcZRVwAPIQlvnpfZC4D2LmcXdYW1Nd3hKH
EbfAxe5KFfEOWWVg73otPHX31mHulWJguuFuw9X7QATSYen3urKX/QBbDzeDwL5+HlUe4JbsQgiV
pK25M1lX23WzBGFnIePyV10auUsNUZ+z7IF21wjaJSagbSX92Ry67wf2djeumfdXv9WbrA2Q0ulJ
aP3VXxM2KhbmkTypfv1enWKtdh2AMJKDyvq0GLGeCq0Le5FNqQv/EuPpeS98gFNF2TdXsmh7RTJ7
wE3raIjbe68K0oMuiCXmQd/y5GjcGzwQlin0m2aZO8OpV5l85aVj5dXLALDeXhbj1Iu3EBvM1dvA
gd8f8SokaDa/bJWiOpdob13lS7le+UTWxTzJV+ojLBsn3w0ISNC9b0W2YzutLGUxgnl66j39IRMK
96GqZ0No9Z0cR+NKQhmVOMqBrBxQn8g9fyNbm9hajmB6YdWkxY08WKmoNknFTwuprDBctnaB1kWf
1UvZDKK5uOEFo12FBzOz+Nwni6YQ1BVJrfdxknoc2A/kW4IU+qZpjOhMiD3cFP2QXkjBz8iBsrxB
os5ZFUHU3SZIaq5qVBXuxkrYSx/2zT1rr2oZ9Hb62BB943dn9U/hhJ6dk1rOx3yw8kWqtMVnsypf
MZWFLlnlT24XZ1+HMoc2GBsv+QSQPXWLb83AiiIjp0KGo1h2asnEMakXf2BFs6iORKuA5Gao0Jh2
DPwAa2KWOx29p2Ibkgt5JRFxMJpJvKSVc+OA8P8S9fEnNw+rZ5U9Aau32vukk7tdJHE6bqIywBrF
08QNZvLoaqYOU9BsuCzrgqSEUjkpLH46IW5kgxZoDpOEX65lUTZUEcGhOEgVljsM9davDIa1DcRs
JYvNPEDh6O66G1wU9X68Bl7PBfBp8mhWL4pwOVWOulEMDRXiuY8c3yMnuB2E1b3dqmzIa7/d5jU5
LdlFjj8oKjj/LiTfXwjwbDDSd1OXYBdJCvSMW1C2a4UVYwlahid+Zsq6UYb4DhGDaFlpVvM5S5Vr
3Sr7gBzxzeT64TeRWc8AvL2n3tZdLJAbaLO9kxJV8cRByQvj4Oi9u2Hz2vH7z3Ty4kb3sfe7j1aB
lEtorWEP8AFNyXSTO6X9abD1YhkE/XTraVGx8ewMuZ2s7q5A97tbXJv9M7am9coQifoIojBGMCm8
CDW5zSddvzbKDKEFw+5JTZALbJNQXPPFIVEUFMl1wtZpa6C1cEoSM922ApWUNCfBlSX9eEoso9ka
OaiC3CT535padtLaUd+ibBOcNE+3t/xQnGOSQAQomHD5lV3lgE62JdT+nWHF4Q2rEZZ0mmN/DdIr
dCXsl4Z9+KJugvFWdo2sSSEq81fXoat/62pAc75V8fjedo3F7Nsmd6Cn4iPeZ9veR9sUtWXCGbKO
gOe2E2UfrnvsQldlpZL18/ubTK9xVo79aa1HU38jD9jLOksDOYmNLGpzP62DiRsYpbUtmdow7o6J
ZaPqE+z1SAxv14UxQWVX96srkuAvE25+CFUR6Qfrf2lKD9kbeErsBt1dgYsKGMseMjC8hBsDVeEV
oJ1hLev6wvVvWN2D0Udxk5wQ/WSd0xurfkSeSZb60M+ukSjbyZIcCH6at4txzwPOzBjyYJmWj3Ez
v6H3OvCcFalcW9+3P/qR/1jpSNudZVXpuTmSbtWuqLBQH9K0Wal6D7qCAEqzUWKTzw47yHANGxE+
pjIlxLL0+uzwWAAIMFcSm0yWb+VaVAjwEcd96ymLCOcTapoP70PIhsIKmrNNSh3NaRcZmL4+a/6o
7mTgPldSboIv5v+lMrBsdadohPjlhbKjPMgGeKikg+eLp6kEPp549j6YN6AirIzrjvjPOcgEsBZU
Az8TNaxJ8ljFRS8RqrAm+DhFS8LRcPLXXC+8myiAeOMJ4umyPnO8O+Q+1DtvXu4KAS1GCVv658Wh
KFGFskbcpv0xF2tZ34bsiPq2fCKL4yBONGCvGpO6zCwsZ7WwVw61w7dpIU+bEefSfOiQMreUg6yq
4oRWWX47lbXv7Z0HcS3NlG+/1cvib3WW7mr7TCTr3iWGiu/VeAj18ftBVeubqOV/nUzw4lnoWB+1
GPKBWiblZ5J2L5ZZ2s+Kkz82mtbsTdswt64Wh2svM1D9QAP+0Sw00mcwPHLdZT4NNHSZqjR6wvES
U2MmTFAZyro2xoOLypY/xsYKVDjzXz5cj0Jkr2OJqGdb6x8Dq1ZBkBYuO/ZeueqfdrrWISuqkrpf
qL0R7PwsZ2vdQO1y9ey59LRP+JMrtwhmF4dcR2YwciYACUO7EVmZPnUqSbRRSbWNAoXrs+0vGSBb
t09dFZRXmqjSjQpBbF+0QfbojuOeYGT+rPVGAevJ9w9Z2MW3vhl8ky836S6foBiKs1Nk3bUfkGUY
5gvm+wBBSU4rBhuY24G5RU7yS4wk6UkejHxoT8JsgddaLhIHCrt0AUDyZOiROSxkH7ic8ykwbThw
5uF78ccQsntWlk9Zlha796FTA1iwqXTNuhVQA4Zh2qPb4l3LUp5AQHM6ZO9lMa5AsQBP3fdufe2Q
EGz2NREQ0GFqtCyEUj2NHXnVODfFJ2cibx0Naf1cpNkTMI/+KxbNp5b16Gvd2VCy8gAH+2JaFC40
gYXCRn4OR3sB/JZsACHjBuZMt8/giTfwlGdxucIRKMzpWrmIsJbeyuJ7Q5IqGT7I4Cw7wt3n6FHp
sBE3EKQ+unYovE1dAvHtB7veh0Z7JUvyILtYcz9ZFDO7yOwD4mWNcxMNqrLPXXhdGSx1dukdIgo6
5KtVNDfLPpXiq8s0JSZaWRZ9eKx+ZUuvXL1domvpstID6/zWmc/pWsNZwqos5wbCEIP8eI2363s/
q/hm8Ro1kILDUDb9ZtmAw74Nkiy/9ectR6RWYHV+1Ll126wSQmBAd5CEg7miXyrVdY9Cj6sjXJYn
9sTWvQqtCr0x+1LWDpKyMXhyhy/iUTZaqNqvwIGUO7UEJ9h0RrnNHfCuaWMED5FfOOuyQxxBjwd4
VNA7Mc/poLoNmX0/paBsvCJQXjfk1/zXvGNJalSNdZ8x1hqAbHIcLCNclXEKgQikwB3RzPXAWBfD
Mqy7qfIJnDo6O0xIduzNEXU3zCZeyFbHINM5No5/JD2PwGgUpddlbVfXDog1UuhV9EU42VWVx9Zj
ZZQOnIoAOZApi55KhQDC3MH59UpyqTVBdTf8Al7k7UqbGWtZjrV+IbdExN0R6X2fwlBCwDO6iX0f
3SitKUiRpM62H239EPOMAA6TtWS04+LI/NZsx0x1rk3en7WTJMZNkWJ/F6mKcz/MkkXo8S6EMN1t
3frTuMhmD4bWGbUTqc6UwCWqW3NVDoL/VM6Ht35NZRZ4Wyjfr5AtzTjikNybPhaEkNvJca9BJLa3
ttGGd6WNZkWE0NtaFuWBDqZjt7es7GcWEMJD7x1kHR00k3AgEZB+73utiTNtFxzsPK1Ofdhn6yRL
m0c9ir/Kj1ozvkVWH77EfFcJpo8YXczXuEgVHcz5mtQhplDFZv04GXP6oPdfzfztmtxLtYXuZt+v
ETa4lCTND1CqvIPWjN6BlCf5rV4nISHiPNgkPBsq3LBpymXT76csgo2V0kabdBBZi0mBCY8PV91F
zX+PyjM+6mOACMPCUl2O+VzxfmjSCANgUK/3E0TadTvguF5Hg3Escj1ZR1asPEGSP/d8C1+sqLuY
dW88wVvISYvXf+vqZ+1ZLl3NcLiUXvS962+jmpOKx3ohEsKIz3qVGw+qX5X3QfdTIeqetc7W31o0
76eW368pvbLf1pUPCGUSHc7itTrwjIXxT0JUNdfyNNEQBIjmQ+nFKEy6ZxXdrkOVzPs1eZqjQavg
qfprrSyjDF9dTQYha29UrnIrOEAZMbcpqeIrsvLKlayH+E7wVFZq2eCiizz3Junn5QvZq7W11trJ
DrWslafyIFyLXJnTxosS5Yzv/WXLqAWfW68KDyPz/CXgp7FLBwJzWibyi59r+UWesQp9bEimXr3X
D36g7VyDxL289Ne+oE2/923Q7l2gcdAiO+wGJ3mwEPrke5SZa0dkaJc0Ldxvefrepx5Jd/zeRzbb
qoVYS4exTATMMLhXEH8/5HmjEp+eT3UFxJc8k4c64NkFPClcvNd1ujuK03s5sadkE2fomMmLoTii
1PTbOIQrSdLUtc105ZIj+2kMFk7OMh8HFXxNCVcLub7Oiy4IGeSXQA3zi0hHB464b6y8Uc9+btg1
HQJ+77WlYTgrMq3GSl4oD0gr55d6V809ZUXdgw+zWXJs4WlkOM08TaQbT5ghiIUsQmUqtrWB0pIs
6iaUUQWu5lEWIzta8YDU70tP1y9JZt7L6j5Cu7Ux8ZCLx3x8qjVSvWwhnL1sVSz1jJPmdINRtnlX
59Pb0F5qtoc+bkv0lLiIjMe4RleI/eh8W1qKmmBhKcZ1j6/Sk+7jTPL3uzXnu2UZFm7IJA1P73cr
h0y426xGoFnA0t9KJfSMx8WmKQJw0bNY+ps6+qyn/l4UdQgTzQNCI1tlwzSkzOyynKr5p1RL850s
jZk4MFVC8Um1tRez1oUWGEUXtN2GVU08ez3UzgiUKcyWPkIF1wVLIayTfIv0Q4V8luz9dqFjhGCn
hTv7ekQXS6mjC3izgK1Ff5Pgf3FEQP7QKoP7pOq8/OgNsI487yK65KGeq3MPnk2VkE5v2sR9Ghoj
XhKIj46ytbFjPDHG5DHQQE83JhY7Q6+4TxWksU1excNGXqXrPeHINo6vPSX1Hqf4KF/SVTr1iNIr
GcD5pfw4JpFb5cpWFsdk/DThO4uGVV3e14G/li/pNeTGtAnn67ZL9UcT1lgSuacmNch4qCrkYoys
TjhlO6deWOReYs32wYWad+OYmsgN/WgeFDAM75dM0zQyiSKxb/FoNSxYJ2F3F4Rtd4fREqHDFHCo
H1BE8gYDmX58fu+htf5DHxvpSfbH9aTeGh1ES1ms5gHnLO48lrymrzJriaaIt/UMa9u0Y3Uecvj2
LACA2lcKv1YVkczWsIOX8KYNu+IFD6cMnGAwew2YsG2nxoXo38cPll1/8Qwlf0l8HfiLLT4auiXW
DcqER6KR9qmcNIEHkud8jhWxkl2FS55P71X3dkrxhhvViCeJVfW3U+l1C/l6NiTFtLPFs18CVVTE
wGJMSaxDDalyXUS2+wRw4CS7NrH+qXNVOIi6rXFTRHTk/1D4vVg67KP++h8S9lBv/0ORsaaS/0MF
a+ghysUX4LvdxheJuUnVZNoBDshWOsIeD7LYVUm+0kNVfzCb+nvr5AXGT0U10cWOpFG2ge1MnsRQ
4kcVn/SVOqrVNWD4fi+0pN4hm4yOqBKlKwfdvI/j2D0BgTa/ufWhTpXptRFME4iQxxDKuXry/Oq6
Jp5ZtAgu9Eb+3Gci3KKXlSF/l/blkcgcllHz2W/FFpFnbIbNZsk+gN5C9CPsCGyg/Sazr1PNWPuD
Eh1JG7nLlLjrWtYLVwcLBNE5PxpWsS6aHsuIoOUKw4swfvEG922Afm84Jq5a2myv5zjq0TTBgs4l
EQegeIpqfGvsqlBbV1WHIsHcILvIVq/TiwMJBFT0YxJUKIFt0iqwTibxzZM9H2QxTHv7MGEuKUuy
XvbQMvJHJH0clKnzGOr7fG1f4HEUWtkmxPVmKQXYYbo+lAj930UBgMlaA2chhdCdqX6wPTe5I50e
vtWXqbNsNb3+jNoGbPPuBbVxnmHAX26C0vR3AdJBWzdM87ukJ8nRKGr3YvTqEgHo9llFtWmFjKN2
jXQqDmhtGm0GodSPlao9BFXSI6mDUdaYe09WjIdKrDnJsS1FjweIMaLaPwYX9hiQsfPgBlp5fzT0
xr6x5oOpg1u0ipsxjuxZUaw9AcE8wP8Da1mZSbXXJ5YV7/3buo42asOWTdbJy7oQFP4YtdlWFmWD
GlWvyNZbV+/dHJBUTl1kZ8ib9k0q/PrsdsryvQPKMizN4vHr+zC14YhtM0HqkxfJhraNhlWShj6U
CwaSdVqTD5hdR9leFrvCtzd5VIKGUPHG8QLryWVLd+g9QACyWI9juEapRt3JopMUDw3prgtkKv8O
hvqmblrrqRwDCGzerTbE5onUBRL8gfoNGJa6jauSLY2sk4coyusjnCtoy/RVp8LY+FNV7psu/wQW
GOq55+srTXXj237MrYupf2mJLUCcwa5ij4wZlNe5saiK5FY1I3Wlkh1ay7q3Br/8ZIy6dpAlpBSt
i5d/kd1lTWRp6p5F68/jxGmhgopolHXldB1E0qb+FMChehuDzQVwbTF9gvziLiuPzHRM6l+bJ6AI
vde795Lvv5XkXDWgcvHe1v1S+nGdnOR+9JTXkXPq7/SeXPU8Af7o+fZ6c9ssuPMP13lDAPox6PdB
PyYnmI3JyUr82zYbux1yLMnpvV6evdWJgYRZD7KB7u/VecVMv5Dleuq+pgHAfPwZTn5mFSd5Jg+1
GNFU0dMWA7G/GnxNjYafyqYT7Qo1yK7iHh/Kt2HeR+hqZVxr8azdN48vD3IsFgXd4sMf//Xv//k6
/HfwWlyKdAyK/A/YipcCPa36zw+29uGP8q16//LnBwd0o2d7pqsbqgqJ1NJs2r8+30Z5QG/tf+Vq
E/rxUHpf1Vi37M+DP8BXmLde3aoSjfpgget+GCGgcS43a8TFvOGs2wlMcaAXn/x5yRzOy+hsXlBD
M7v3CP1dJXKtnetdxwMGeK3sIg9uJtxlXoH3FQsl6j0WKpgEpJsgTszrarKMt0M2adcmU+sVuWHe
a9SSzGtQ+eVW0YJ28d5PNpBzw0CziJBMLiOCola+E7nbn6w8G07yzPhxNvdAOSVnGQfuNGRrcvJ1
bd9EbXFTRkBpfXP8qeTl6t4KvXHzn995y/v9nXdMw7ZN17MM19EN1/31nY+sERxfEDkvFTauJ1vP
iuu+VdNr3C3mc9jbNfmNuUasrRFnMmAbA9Ih8+F7dVx5yAaK2j8pJDdXmalaCN4M9Y0XORUSCtQN
vm0BJ1W7EFbfX+Wyrb6KtGpxnwkfBXD9c0Q2/FHVH9OkaR8MSFO3CVhuWeu2TXzSfCiGsphqJFUG
Q0E8f77GgnuwDtK6grzfWo9gLdLl5OTpQbbmRfLT+EP50/iKoe77toJo6Wu4nvp+g1hH3Z2IPv/n
N9oz/vZG25rK99wxXQ3Kl2n++ka3bu6yYA3yVyIiPXoxvH/yHQ4yjzfVQsoCYh9qefI9fm/uC2RR
6zy/eusX1i1MYXREr0Jzqo6EdeDDJnzhMntsMc2cKzt3xg/LU98351NH/96rtOzXTrDuEkHp7dGs
Mtad20zPTbMYa+LhEwYxGzXT232bme695WsX2Z6xyyFirpcwOX37ukLeeFl37vTs18n9QIz5njng
twFT4Ae3qmcANFwOKbqlkzVcOscJj21fnmQJkcDx8r2+u+DzjAJfV+b+ojNQfgTmYqx8870LlzZm
/naprpjVamJ9sitiUB4h0iFI2EfDreqL+3HQNAzeOmJJbjP/L4Hy0XHWY2upn1TU/3eAhey3oj1G
1zkc1jvDxSQoKqwMw1Su/qdR58srAy0E+dX4r1+mv1pOh1+LcqyiIGx+K/57+1pcP2ev9f/MV/3o
9es1/74vMv7+Y5dT9LUqapAEv/f6ZVxe/fvdrZ6b518K67yJmvGmfa3G29e6TZu/pvG55/9v4x+v
cpT7sXz988Mz+lmEWTFnjb42H743zdO+pqr8SH48J+YX+N46vxV/fvjf6fOX5+z575e8PtfNnx9g
WP7L9Vy0ezwXhWnNdawPf/Svb03uv0zQU4ajuWxuODKt5cifhX9+MKx/qdj9OZ6rGqaNq6zz4Y8a
ps7cpP5L19G/9SwbxLtqeNqHv/777w+xt4/tnx9q2q8PNctkGBfjLk0Hbqerf5taY63UzdowlR38
L2+j43y2xNgQ4Y2+2JXBRsvKfIcEmIp58QyBROJgOXV+8vbt+uXL9fOz9R9vw/EMhziGobq6/tsM
P6GUOXZTh05PiSD9mOrugSXyF6dGyRKt4UDEOizGUlkTSXCWDWrMq1AfjP/H/KfxYfz0iJfvhqdp
hmHqhufYpjXPjz894l1Ti2uvM/ydWpnlykcRbxYe1feKvzSw1cGn+mNi+xc78j4ycyDiXDTLUsug
Y+fEHmqjg4DDhnT90zfqH1YemmnOa4v3tcd8Y44BxMRSNWZmw1Hnj/GnGwM2bwl0GPwd63tSTWpb
bM1YnLUidI/YsXuLYTCHlYyeVpNOtJ35YTXEOqqoom6J8XV2sbZs0976mNl1ZeEdtSGtjo6zTUDM
H1G0mnaWhy1ioZvH8cchLR2Qm1aPt+3ojuu8LywWNeFwJn83XkXK+OSTCj0MPjhtI1KKUzCCkrIL
9VURrn1l3ljBrcCDZ+kN/XacFWaUqVf2uHN883x3gGkGsxdAx7pu6h35lJOvpfXaVo1wyba9OalZ
/dINmDFOfbnk385PajzduWALNsr41Q8aSLpxsRmatUOCvOubreukxSoZsYFM9ppLuKHrlo2dGRuh
iGsnfsGsEo3APkQxIiWGgkzzwiCqSX63v4emhfZz29rr2juQcFnGOhvpVDXtjebF7cJyoKG4/bGI
knhfhYQuO2Rxk9E1N8DFEO/YuyFh55jbSrJvo1BxGChxvDRC77WZP5A8BPoWPWWWPW6Hps1WU9DB
JUFsOkGIftnX5pUH1GcVNe4WhV9/K8bolRxEsCA6swbI/c3Jpwt+RReBjnVs+vpi6MRNfJen4gu0
54oHHqYMcQEGlunkDLhsgdZ3Ty+oAYE1Li0DypcD1BXh2C1KAYCQW/JMClJKRoXyu1/tnDyBLuNZ
dxqLsq2uxXt8ieLZm7JflLDVrax/cHWkqXBvaNfKQMymHMQXVhZ4IVy0yfkcOJOyKS2YwEroP4E8
TREDQvuahcxNMzTXTpK+auZoLpqMZEGVTc6SGC8U4L4LV7nzSSuJeSFfBZ8wOsfql6ArDaxaYOQB
BA2zhB/AoCJF1b8O8E0tokyQyDwkzEhtLuIyBRLrtvCq8+HUjhpI6aA1LmaWI7RSITLijkC5KuTH
CJR/HQONAB15u2Ux9t9SW8fJF+DOIm0xNkboz19BJcRqG0mODSawzio2S+uU+xWpxt5fRQLaRqmB
d/FSAzVpw1qFtokHlsUBst2sSD6fYjfy8yFrQmslYnz7ZINiiS9jlE5rNFMb3s3wbAe1tQFGgEvs
XNUF7JMWsiwPTZs/gJaCDvKjizxL5s7yivcGWfdelGeVNUzbWLF2UiSZrUc0YeFqPkHLsd8EvqW4
tWyVot/mmD6hWqtN4NVQ/u4js0A4Y1YClx01GDdwqB37TX9Z9oE3F06gIenOVwYANm9ptURhA5DF
fOFb5dtR9oq8hFh0D6pbFn+T3J7s1jWQJJgv/elORlUNd/6orZtahTovNOxR5pd8vzcXhCSkZXkL
snaUNy+Hh/vLjclTIW+XKQSdPvgTpp0iXxJ7ry3IeUDHfD2VQPvSJ3DEdDI+28Bq2Oyh49aEgbtB
qemC0sO271WUt1Azq4YKJO7Q3Udm/UK2rwOa8mjb+jHPbOSr8+4GH8BH02gBXPZXyGeiLWuhW+aX
2PqyRct2xoRlMb8Lda8wsaNOE7iEIqudrwa3pmLraytCqLNz4lsomovYNs5+onq7UTQ3euDCqgY0
A5t47bShsbDrylyFsxiRFZSQR1wc3PLRP+b5ZwIbp6F0ocPFMFWYv6HheeVr0zmYddnVLjegAfl6
BaXJipFxUjEOy9VoW3TltTL44dUUpnuzG6d73Si2vlJ/JceAXRtRryrvhyV7+4TpWdzkBJ6xCUPr
twzNFowanHT4idZKdUZlEY1lsBonQqvsMP0mipkO1BoSK3ZwgEQQpBoQsIpGd+1Emc70O51hHL0K
fr+fRHu2w7ZYRYoxbZqXxAnsIwnuEpxNHhP7Hdp128wPLVj8rW1iPOrC7K1bgDxQcdVmk6GxSwwh
QlmvGB5GW+NxluvVpmOBB/fvUA9AoJ0p2JFv9lc67I9N1L5UffZqTtOXTq0eLKXKb5XOETtd8XZe
wqMuIBF1RucWnY6gno2i4uJgfmO95y18xE0LJCIWOMamAEK653ogIeJUrbY0nKhYwyeDul/phzAh
yuCpV8AwmQAQBOiaoFh0EIWUCf2KDLLvAjPdDhWIFR54rgqVWtcA1Zdl+C0quqtMaAerEi+aW/Yb
1MrXpTjD1PsYQbNb6Q6qS45orxAOWaPYaKBg+Zx3kX7QXAtGRiqGHYCLO62FoNKZIJy1CFKVZn/R
M/GKZ70O31CINbFzmFO4uqyK8qDZwyl1zWmJvMT1pBC0mCxYR7qCKBZRiSVqZAtP5RugC2NTO8Ze
i63daOnHJB1RtC12KtpBK77YZ1sPx40asN407aDc6cVG09EFbbthHYwhEowN9isFq5l9N7xOuBEs
Ej+YNqAyN1B7P0eFOqGQlI6LILxJo+wrP/F9RzgzSpxs7ZQW6kbZCvmRB7/JY1Zz1b0NBaW7dTH6
dgfI4z6ZZqXSn6uu3Bkh4C6lJPMTueFHIyqXtuqiJJJPALjLczyhNiA6hIJ1HlCDv0w8gjcdFkPH
qAouagjuzZpuO9u4HTPwab7hLh0XyxyiShulC5ylbl9Y+e0TjBGxQih2ShRiNh4Mt5VGZsKe2UDK
ZHwj6M13i4RNAWkzdzJv3ZXox2Tq50HANAy98quZI+6HYEmzkEBuEfEUS6I7sO9YB3TAIMAtOyfb
KM9DjIoIj58QrrW3JlykLIY9Ii5XeuZeXEdc6v/D3Jktt61k2/aLUAEk2nwlAPZUY0uyrBeE5AZ9
3+PrzwC9q2yrqrbj3vNyIhw0KVIUCALIzLXmHNMCFDcpRP3M6ecpGC+qYT81KZcmmXMcKkfS76CU
jfPdFIfs6Nm5D5rWN7XhAf1uyOGBXRc/AFQNBdxogIMjiCLMCyHqUBvAWUIcGL1Nsa/s4RNwKtN1
oPIkOkCOIcowU9bbroAKC/v4bEFRsHGrWEMMFG0+W90Eh1FRz0WGMW0Z+lOzfBBLJHxHoKAOg+ql
0sHCojN+SrDyoIbRH+zl5MQr4SmILiou+jmxvjmT+jpPbqoEj0pkHVOD5EimtBF5KGRYNiDk57Mh
na/FmH8qKx3GX7yXp5kUU9rXNgAmeCk3NghtdUP7nPzv2tL9uJhZTa3PXH/242kts5hLWTSXy+qh
ZpBBASCer68Kqrzxq56o55nh/wbXab8TKodNJyg4hwEWSHLpipsFhvtZTCRwRfl8g4HU74SS+xlZ
J7Cr5ErxAZUeNxVno8DdbdcS0BetANCZjRs46nd7P5T1fNaB+PlRXKD4gTOI5uuid4Lmp8ZMr4Qb
vrWpRsZVJlxrYUgL8AJcNOUhtm0+4bolhtotPgnNOVdVm903qKkvQewRdkdHoDchNMTfw24pbie9
5AZSJ1EIwytZxQNwCElCY0l2V+pMwapygsnO973wf0kvuhNkkclKfBNypCSnTC9KpXsZIBqWSME5
6SbnkNPkbWMQA0WBBcQETyuW/sbJ09gHnPRdUazbFMTtcenC21HoOoNep99o4BjsIMsubyoWBn6l
PKildRDl0B9Hs7kY4HaAdar3ZibUA02d/FzNuRc5Ssvv2qB41i+xynMyVWiRAFGD5TW32uw7NRzP
yhwOc2P7BO+UGwXLaW/U8tDVFZw1qMM3KDjGIkhv4LTXe22u3+IyPOoGvEuZjOlRTsuHoCfsFI81
/Wq7pqyWfo8stlGC/28H/kzOkZUuJuVNM70Q575Owc1PdcF1H1nPXhO1RzbhZ8fkWwEYXrH2w7Mk
GqC/qbpnXJqPkUPMXKoFaIObxiXfLqBUVZuM/bjuNAIl8rasT3KODkXnjDfZeiPF+A11p7HNVQ50
i+xXOecbc49nisVQx8zFsNPZVSlRgpSK32Q4jXvYUOnZbkovz1QUumIh72O6M+UbeggOi/F4vRnW
e0qJ1I3uNnfbXls09/qUHvYOgxQruqg+VsAZjtd7SWSV2ebn4+sPjWuqxvUuoHieZyH/1+v/4w9b
Q3qpDpK16MvR7SL2trVGclzvxYgj//vD60sgR/z14p+/e/21nw/fvZVjQN+aCCxnTsYfur4B12+T
3ItDsOYCKddIoGtC0L9u/uvPnGJVTvyn36tx8MRWmVKdXKofr7i+zKZdi4/2X2+d13l7vD788V4/
/1R8TZC5PmVEpzwYjEMNMFa1sa+sv/7L86Gx8vquP02v2TzXu9eb6/v1PZRmZxYg/ZqOjuv6N9Ma
Eb9/vZsN7SELxSPJVcwKguSWpISMiacO6c3E/FyG2i28ernp0hlkIEu8QxJilCtSkiXQoAZeTZUQ
GSn9lQRD9QTCs1k4qnuaSyDgEVwbJezd3kZMgtVlW+PfvqAsbrZK1KK4XB8OoZZdYgUItBKZEwnQ
o3HWWv0pUU1jt5DMssnMQMCGBKLkgbjZx0WjHRzH0c827eRFbT4SVjVGRrLvUXqfkyjOzlXUrDmU
jGFaZLnL2A4Hp1FvE1tSzl7MuTnPbB4BFSLazuA4u6U8E/f0yEJ8OQ+Fspyv95xGMEkoJSPt+oS2
3hQ61FYmD6is479eFi7actatGWeapkGj1bGgsyWL+TnOreKSgGHeLDNrgpbkwk2lBx6Fdc1XOzzc
uiWOQxaE52690ahdtEloHpK61jYRtE4PLqWiXAQrlWMItPUkMOEysLGPeEOW8wwvSzmduZrirA3z
h1qYNtdlXtGEynhOlRHOEqk6iJOIilLg17FMz6gwTPGTLZoKxj5mVmS0eLqN4kskASMEPem1sq33
ToRofVHNE1r0fVCzwFsyKKylTPKdNcWvAcL5bZfEz4204h1xJupZzRyCxdd71xt9nPFcmOriiozq
fQLYldqPovMVDEsKQPf6qmqWBcqjHFY97ahTnRfWydQ10HeO7c2a/UWynD9DlcCWBNVXWR/165HC
+oI6pWENjFT//FlkU1pB0NsO44cKkcMmWXLjfD2wrvecYQy3iQkcFNnCzMSxo+3QW3szX/SzHDt9
lybJp0XCwvHIz0hN7WyvT12ft8ZKPzsorKKMSZ/go8QjUXBquRywjx2ruYSfrAJ+t02YPxMnyVmo
uXK+3stC1H2EmkC9zSuc9We7gzMb9yYyH91UCj/L6k8wJo+NBSKD0HnkZumQni2RpWfd7mgx7KQx
advrT9EdN56l51R4Sic52/965fXl1xvbOSVW/0ChM932c9od9SGXnjEzEiPWV8/RKnVx1n3YrQf9
9Ubr45L4Eq1ibK1YCJrJaYnGv26UOBygN62Pf9wFSzGvq3bYsMrydH2iX3+lTPr+txden7q+2/X5
60MsCvh7Ul378Wd+PvHzr15/9vOh7GrdQ0aOfPj3Dbu+rtLb/Dj3n/TE6UrsXnH6y6ZjeGQJYMjt
9aU/tu/nX/y5efV1y7OByllAL8C9PjNycEHyVnc/X3e9927z3j28vuTdZvzcBUMXfwHnemnIHNuF
RqYy7gLgMKv0Y0p+gjNGdEwbojsMuih3JQXnvV7pz4QZkkbbiMINqfwgGzNil8w08yLBH41ET98E
xKfp6vRFbZTKXdD5blD2915hZtqxzIQ4U3xEqwtkl1l9NHcLsWefWlvdZdQsfNGkXwTzXN+xpOQi
xUrXwHVGrAGBWiH12ErV1XVtSdpbsYvLzMaESvj5OE7L0YgFeKau4ggW2s7oab8Xs4owKXuOWNfs
qG6wHNWJEuWhOLAR8J1apoOmTJytoiF2nMPLEhQvuTo7n4boteqibdVMGrDYTd4MzV5phvsCzt+m
oyFOehVl7sUZGj8t0s+RwrBMph3u5ZpC0tjrXyAbfEn7zDislQ6YZAB2uylB+jh8bgPnLjdVa6sY
SP1g5CTaJ9Zp5imbM58sT9Pneg5YuNQoqTpg7moH+msfyY+BqQq3TGauRLlDA2CCMQ13h3k/kBzS
WpagZekkjTfcGxjL1fFQcAp+EGVqUkFHBtqhbdpJFQ5BhV9uavhRgWyMavDkagbK5KXHviZa9W2s
25dONbUtBDMPcJmOdfd5SczwY96mO+hd1paD5DKORPOVRnI3IIbb2s10iwvkZpgp6HAqG8dsv0xG
yhIMVF1nNfeq7PwmJS6mH5Rij3F0PJkL4SLxLXildod54FhKwzpPzrx4oK1x6cIJvOleksByzuMw
Vw+djI8d5ctDOSQGIRpB61L8MrcRpiFXq0rr1uhZLpW5UWyMdtkOQ2V+0JIQnSn5Y0NpXUZl1C4B
2WlJletHqE/kUQWRc6rj8ZuAeLHjhjb0nM37qRt7n9pZCrZoWXZBLhSibAHCgrNRDkxIwGEQrpey
JPbVXO3cBKD3NjIG8KHzotxXc3TT4947WEVOlaO3ViRuJfblnHwnsDu9VY2SMA2OKCptoGvjcUff
ut9KBZA30nvT77PxjVUfpidr8VPHFAf4FYdUs7r/j6bv/6af+1ub+L91j/8vNn2lcP6263su+7iN
X4vf+74/fuufjV/nHw4+WCkNHZqqZVriX41fafxDRUfEP6mpGs/Qhvxn41f/h4qFF30ReXm2FL80
fgVviPxIlbYQkq70/2PjV+Xv/9pSRKi5tjkNzbRNzSB9wfi9pRjPzdgjNW8OhTm0Xhyh5HSa+aHG
QEBHC6OysBS/iFK5m7kUmFM+bsmfr1wg2CrQuEuUiu1sIwuRVnp2NJPSXX2hqWXeN0H+qCUZWLpR
80rDUUDzdK3XdQ7W+IolBIiZQ66RkmgQ6dOX/dESzefMqPNt2wjsWxWzkL7Je7f55Ny2UZ3u7IZA
gRYdbFU+A65atkUClrEAppMMinQncwWEBvZ5kTB2JvK+nCpvvbQmeczpidoCSL6BO9Z6df6KI73f
W0bz0NRtR0+Fz1qqnXQHw6kw8Ao6XayC68bxYPT03zocjoee6mMWxeCle32TIUrEZGEjWimy1yrn
DRoW1FNNNNO8lpjnqZ4ooJJdWmKjccZbSlx7VSsZV9FQ+/Ew7hNr+to6nyMNhjnR0ytGC2Urtjx9
SwUa90NMvM+ogXQNqYlw/Wu2ubaaM2KqizQ0lj2IE5/IHZzGjvGCRfWPzfB/P0AMg3aXeW2GC918
p3dLZgejBqXFQ6XLB7UjTOF6kzlAslCOV9T6eukuWX+rYvbbMG2ArY8+4Loz/74D/rsAzORYNQyp
o4VASOHYNCR+P1aFoqkTyQXVYVQanYpU8ZnMCAOPudLfhSJ/VGTxLTayP8kB1lPgl677+mdtnWI5
YihTotR4twcY+XALRFZ2aFFaq3WKu+5RC5YQAHbjd2SmETebxF6ycjOrhvhNhfLOLoCKwsewDnW5
PP39fhDv5BrXLUKepWqAobkWqKuA4RcdQKKKdsyLln4LvnOstMwXWtmRJ0DneypLfaP0lNgsI7N8
8HensQC1ScbBMUoW+NIs8aCEyG8DKkbXshZtJ8tsd30ri/TqSReCPIXk499vtP5OVXHdaBOxEvIJ
x7Ds9/K9kDMgLvKEjSbmehu3875LEBN0A2CUJrEIiLHN2NPH+jM9ZFKaQs7DOCAOy2Be4jfia23N
JA9JbNq9Ut5b1yDb+jELdL+e8O+VkRdQTHSzOnkjowpfiWhT/BgEk0zK/CZ7aJXmuiNE/BXNHxJ6
Eo/I/BAfhFPjbM7kwx8+8Tu5xvqJJfIdgpV0FZmW8e54nVLKgnmqxpTOENormbFp6pip9fhIbLUg
6MGBcwxGRRWYUDRsfiwaNXrOC8atasQwAA540wwDK2SL0rxKKk2MqRuI0ghMTT4MtRXTpbzpg3Tw
rYqLgKz6yiuy4FVWGkKFvk6PZkpHHrH5a02+IrxHontKtfDrwHZjzNPGEPzpfEGV9O58MVXVQSir
oliyGfV+PzqxidlzDtD60DXyAVH9yC4nZiTI3pQeVEr9vZhLrxBg+DGkksZampDafLulZQNxICRc
4dS1Kw1GM42bP3wl/2nbcFMgLTIdxzCE+vu2NTX9+a6xkkM9o+5JbeoH5XPpNAwJrfVQKfYKAUX/
uQ4HYgAoaFUG+CJ4yXrWD+44+Eq3nua9eGnt6M1YiATvQuuew7L1+oFWD4RmZptL8x2eLxkP4mGR
89Es4BKYd3QpWS9gm/HLhJYToYh3ZM8ZnhLGqAeq/Bgn8UtsBNbl7z+29u+XMFO1LU2TSBWQNKnv
Rvk0TMaYdUByWMiJ9swswZi6gOwBfucSAHJPIccjFxZ+sn6SAQ8WtIHQ26IPSW7k+yKmAfaHTXo3
rqySM5WMP5R1nCPav4lMjZi59hDJ+BAB68YDttyqSCZ2TV4cisw2DhGh4vtwUE9COqbX2c0N6VyK
29Lt/MOWrKfhL9f365aYGnHWhmOrxr8pupO8s5RG4TTtYjBOgEQjnOskZoBLTUbQl1yH0jkKj4uI
3LBSWX1EFUK5aiKOPbNcvbMfM7AtPsEmIAuE6ZeW+MM26utx+W/bSB6YtBj5uJqse/OXK35vIRi2
SKmCyG3eyE6Tx0ahHSrLJ4VM5RdwwUuo5ic7roN9Fb3ZA8VecxTqjRnnxMUZ4N5bklzAvrOw/Thp
lqvS3RkSJ78TSkZmUixClwUWRJElH06JUB77PqpRw4j2glN68Jwm8ajW/XHvvxsW1r2voWYyGBnQ
9qrvz8hh1lK8JV18UA3a/zXlhage5lPsOKHXESW10buJ0whxT6eRdF6CdPcDfc6P8JaJ5LXH41js
7TRR/nDOvJObm+uGiVXsb+mOzlzceXfOQJsdyiWw48OYkOkAP2WDxixhrJ8fTJWAuikh+Rbg+QcH
du66A0mM5XZrNNtJ9DmT0JCBzSZNuZ0C6G/w6ekZ2gdDzJCxgcQuBRRse8zwVq/xioMVekPsaOTt
WPs4i/sHRB8a6NdEeSVV5mDqQAyyufs6pQbh24tGBqDRn0djpfWY+X0PtGo7l8i8ujJVXMKeyF0j
2f0cOd3XYMiXU9r3N9jUtdti4Hvs0j3RLt2rsySXSRzZ1RjFogwFE5nSMpQ7JcWO25VAla6J6wEb
cv/3p579Hy4CJgezJFRLMoxb7y7HTFdh7wLY3RtMP/bjQK4tDurNAg8UnZBp3en5cB9ImCpOQExy
XVMaBoxUbS1N2ZQa9AYg8dhK0sk8rBJsM8qTu9kB8DKU1QEO9rdSN4huNcJPQSZbOlRQYUPZmB4q
WMiEkjgkpyOYI0gDuQW7c1sNjfG5Ch4Ib0MQK84lab7bZpHPQBwsjzJXjCQkCMADEzOIiZRpB0LL
TCFHLkjX68N0GlMVwOH4fWztDpYYvNvQsA2SnHCAj6BjBefya9TOt3it0A45rBd0OnZhK8N9l+oE
dSgREd1BE+31uttrDvyTylKIq87kC9UFcV+AMWaL8QM25XZRyLI1iBt0KlO6f/8Fae/GS04CtMer
GJcFqoPU+N0XhLm+K/Ekxgcl7nq3K9rbNCgwck29JMpy3iUY8cHoAF9woHCoU/FgZQSM2U55H5F3
7Ge2uKRKmbl6arSbom07/w9b+G6Sdd1CxnHmG8Lh9v2iIFYEBxG25B9z4XocPuZBGPqlytjuOOxx
TjPCquftGIDfzBrmP2Fdvswx02R6zWRmVuHeWOjZIFcM/7T/qBe8u247qm2jg3RMkJ8IuX+/bs9O
a7YAwzjKGmHswJlLN+zHlyyxUxIaK4QRWAZPitEhPc3jNQuYMFJUzj8GvagOvb/fXfqPFf3vQ4mj
66qtYqNRdTbt3aw0w0wnKMoFeFIy4Zl6m34A0R96mkMiS6E889S2Qw5AmGkc7fLqmwQI+aqXn7Vk
JPSQyIQvvbNOVaN8Py5wqI3yG9OZ/hTYI+L6wMq2UazfERE/+WNUw0HlsogTmLNi0BbdHbKnEMLq
caBPPKRTeNfYMUsqzuoDX+UF0txXtDzJxUpI1Wi75S4QJed5OARHsl/ibYQCzl3QZ+8seC1kWkYw
Y2qxSctmwO3OLBif/FFP7LueGQYJV2zn0Hhzazhf8MuLgepfUx0NfZJYnsJTn/FWiSzbrWkQ7pOg
q5PWgkE6YvDPqYPTisxjoOPB6EKunXbR0H7n6waImwz6VszOV72p1l5Jw4fKE7dzQKEWgBf3FKbJ
jnbME8hGzbPpCT4Ih6DSMLroxfghUMkYssdoIQCWQD6LBTSDnKOdraoz/SALyaexsy0+UOMgYefG
OyuEtUwkwokB9UUhYOpeB5eGOy4EU4qELCeO5JitlYsQc+ZOK0ka1pTpFFNJp5aaM59FD3tcBuNz
Tkgzcz3QCdL2qlSxLsuEqSV3qFjXjL57kiwZsXrkTBLAOXblwHpexC41QOZEA4avXHyfaZl96LPk
lRYXsjIEfDt0AdT3UZ70VLegE+qG98xF8CbXFHlB4nVoxy64IXwCjGYxLG4yjXyTDmAygAN7PSA/
rYmCzq9sOfoTGEqXJOrorkJpBr2Y0rAwtB2rG0KcBWf1ApvrAIsSzjF8JS8qbVACquXNFZlJ46SA
vAc4UKuoBlXT+kyjMyM4pCiPcyx7zxrhosMy2hb2mNIgjPGU4vPa5AlhByyb0Vv1KZo9c2UZ09Xa
EtBKq4DS+MFqxq8jKTa7ULFIrgRnwgx6xjxcVrcULy6G2UKuttuTPqX5Xs7jo7HUaJDWc9paem+o
NdzfrCH9Qdiml1XWyZAtZaGxtbymtXdwI5C5Z9EFMQ8I+4SOmVUonkYusQuNjnVxlU97KzbuhT50
W7uYmKf25Dgv+My9ZA1GyYI8PE454SH9+icsmxZ1qd6raAGjgWVjJ/wfk+6mCLaJ7BevXm0MjmXD
OCm0HUsccSizKveCBt4PyA0KHCZzRBtuUYOihqyr1NlSc/mEJ83225YI+vTKCsk6c8296va681QO
dXzfaAD7getr26BUhwu5vNoTDKOZpuWjUMLpSbRom40WQhzUjAD0HdzhaQjB4lP/R9AXnHuCnq3K
sbaZDkA3nT4OxWzhND9XSU6yqWIuNIGNW4JpQywDXwZ1JIDHCAhHSWV4sdeNjlt5q2W240alhp7X
1piCsUreIv7Aa4A1y5ORAT592gE6C2/E/IV4MG+m+31Jh4X83gSFbmOALSMo0zyrBWENVa+Fu5ig
JYNotahMkvMw6YavKgzlElly1+LNLyz1PGjTJbDGzhdFpN4rU+9p6wcHBDDutMFpfCPppyen6lIf
1PZjqokz80dlH+VFc0teHWkhYRx8irrlSVlUCUxJarTL67VHMBx6QRoVERj6U4Wckx5sNJwGnVUu
o2EcpdDFomBbtWZxtvQmdAnXMz4VIrQ8XU8gKgnY9qXSqp/rwIDwn1p37epSZunOfnKoT9AG2scp
2GhNgz2vTc6Xclylh6EBjCVBzkHR50MTavKjhY+A3LYE+aiZvMD0D3fM1Dqmkjcz4ahMNFj618uz
0XDpQcbpQZWmNBF8yweqBqwav0JNRZ1h6v1Bb5XhNl4admEu74eUzFjHRjrFMpsVThHuMddqXjHD
LYiKvWlHDznq0lsYRPQpYyJiyg5AGeGKdkCQBXxhbWzebDnBXFS16pD1XIcGYhluKJM8a0xkcrNr
j2MUR5ccU2YWi92S1ff4WZEZNLri6dKcuNa3g9skbXvMxonY+H6nN+NrURpPZEkVlzSphDeAUN1W
BrFtKZwiKuM313cFvZK4KskBfjqNja86erQ1tBdjarhWjWbhRpm6EzNR4UOhooZoxUHXaRGRBbUh
pDc/VkIeM4MDWh0QFTgaAfZVdFqShIyP2Sk3TqsfF40Mva4fPja5lWxxXhMbIQlBnbVkIjXZ+oD3
T7uNKIfbPR4JuhTZcVwQQsQ64jBNluo+DPGkKOroKyN5XfRegTNY2UregvtP0TUoDQkmsZ7BNTTE
XFfMoQHOZv1rl1O8YcWibxonReZGjE3S8AXHueqOmF5calAN5HsbAmoGCxXR7W3ZmOfCspLzGKGz
jOMR0QeeOLdMI0Y1BsE6L/WP0XemkdqJsBhfqnVzSJTSH4sc49KwLzBM7Y26xPK+ZIcsEs+LtLVz
ZKuA1KMjgSS1r+VMAXXJGF3JEoKU3nd7WaSnynmQEasHOWObUFqNyAuGW1W16K4lQOhZgtrIawfh
6nnfnFSadVbcKHT4BCG9c6XvNcAquFttbSsX5zGd5Ff09vg/DXTxOUWuPqkIeSMpPkyD+YQAqNkB
HvTVFN77QJgs65jeLVH53mbGCnUZWzcfvredmtyli/IhMzCZkiqn+DPqN4+4WhedLEmorSlQGS+k
XibLgbzacmfTw9nQTYHun6Pz0dSxOsikeSJk9GVUPoHhQyyLelvpyUF0AvNjujY8uI4fOAtQg0hm
hmYTPJJv3mieUtj2vtV5rQgNfL+57zjxx7inzMgpBxyYS3I5h/na1lkAX1c7K+1e1bg8TozE05zf
kliOXcdSKTs121LJ6u3skDGEpA89h/UEf7j0MWSb1MwCzBDymOYmITwd5I9gQgQ0T+G276obnUTV
DXaKcIsOGtOT+ZEptSdiazz3kBTCOHe2mAdpyvbZ2+wHRf9WIUhwseZjGNY/hzaYjSnI9o6RPjSU
RogN65/70SBgm2HgMGYo5QbE+EyJCwL1ZlJplYBpm0hPjVoBbVpwycULwvUFCUIDAmQzpf0KFYoR
QgjoljYaqmkhMX4FYXwaV3wPvJjYqzKG5jgUD+PyLPoOQF7Yx56hk52npYbuTnYOg66ev1YoESjf
Wl81o3pKRjRj5tTS8FdQfTlMJ4K+286QlJA0fY4jzGwISf01mjKJSTSlwlohPCtdPJFnVU4KQjPl
2UB5ElvzK2t7jZWPs4taltvZdHDw+2yiNM28vhBom/X2MWIBx7QCzSrT9mEgG4Sc+zfNgi1twTSZ
GeQowESXoaBkl1i7BPai29bRiu+Tx0Jap6akcbdAskom5Za0PLmA/lQQYSMWRhZik0mq9qnpTnlw
NwYo+QZImEmXjVjfEGOTJIUmN4lu9XAHZy2YG6B3LJz6iFTZtRiEEPg17qtLDXDV7dLy3CjZF1HM
J5KaZ4vGfjFj/tLUgplCnxLe3XQM1+SeRcFb6mQfLDsHetjsraF67Kg3IKSjyEG2FgnDxU2TVphd
cnUvQy58krLMJsg4XcY6+ZJ2wsvHgtpE/xgBTthQS9Q8PUhZmijyYKWh5r2AXCnuc0fuIy4FnpWW
XPrWaqCKNWPXVNHHqiFhag5QF9MC5JSoJwW3S/PC5Ighe0C6bEXy0YpVhk6t2PWrh6ldb4bV8OQU
wUw6V8FUZX14feL6kuvDHzfzUhyBV63D2vUuBHC/c8zX6+usq9Hp+kICUP75muvjucbMw1XodH30
44U4TuRWTur5x8Nf/tT61mPqhARfRUGwB/HJNWdEDV3nfBW/v7PoKkEs4LrFf70t8EyPQjy+l/WH
1+283vvxmz9e9Mu7hFJ8LJYk25ZXh9p1MwiaJkszTEL356+/275f3vLda97tuPe75sf7rB8xxGAn
W4pRiIBCk+W60aGINNt2uKUrvB8S1AGjPb3KrN8zV+13kxISMEpOzVFpCGaZByr7i1riuOSKtk1a
I3NDbRjvIFzsRJKPz3nUQ7qOX4e0gJREGbStTNXNuy1EIN3DJv40doS6d+ma7EPa6SauERxq0/CJ
kE55sfPMQ84THNouKhjaDGsTI+XdFADYN5o+EPqWNkytlPzQ4NFqnao4l/TeLbs6W06e3+nyMFlO
6iMjHbYsQCJCdohIs4T6Hc9V+AHfZTNiXxQw0pA/4sAIUPxtncNSMD9XpuW1iTPYtJC8RxIa8QZs
LPR6NdU+T3e4miYZNiAzGQ+ZVs6bZlRPSaPfN/PahwjK1nWmc4evrYrxQJQDHlDirVhKAUPYWXaz
iwzrIeBYuagYM2wzKf3WGKKdo9z1oq89PrVX6EiNxgo0t9T3oQmqOfQbVmxuWK4Jnwo4hRqPsN8G
Ct3NnvggIwOP9jGm1O01i/3FGXrhdrrERUxMkTUeMPRyfouvGXM2obM3umjcwugiUIdUaFpu3QXh
hO7aQokJ++kbkpxi5j1D4JW5cpNPtbxVHPQ444W6xquqDbuSCJcQh8Mmb1kHRSMhyHb3iGXPOUcy
38YNe0+X8+dKk3cm3aRdk2hUcnPy4MYOKsnYND42pJgabXqPZJe44lDa+ymY78hkNvlIIcTtcjuA
ux1R1h2KYKSPpX8SA3ZCa2AiUkNeYmspp+tJe25YUd865bgNMUSrQXxGkG5uNI76zVQ6NYomYzqG
bYqhZk74XXkg3SpD7IWnSZ/Vx1Tks+ssSrxf8nIbFTWdnNXyintro1F7CLTR2RX4vBaEyAenp+QR
0clEWOvZRWJhSWIMnJV+zeRVElRZzBctBcCrglcXf0cZeOYSxvtKi7+mU1FgNtC/4p7EtDuP2l7r
LOcm0lNXG9hidCZkK9jERM19dcdHay+EWm8ACFo3SqJS0LC/tcjLPSUYOZaBkbuJafZ7HM1+NvoF
5EgvUHr2TF0ftHg6FZIDy6nD5KM9fTXUVoXTTwmlm/LUy/vSn0vrZRgg9Df2G1b0Zlmyfb04FPD1
9jKTzzDEjb+E2P/wzb6aBjPJIh5vkRw/pKHxlS6S0diLG9kzRi/lGEQdG5lnwX6wHcWNjBhLQ+jQ
0A1M3S0WWfkMds9TX3Do6wTBdAWW5JD0FD0R/Vo5goedpudAK/2ooSNAnioDcSO5ctXNSYBP95Pl
zVEpnRWar+eIGBqRFgRw2p9E2+Yr9oRvXzUe2ja9X9sDcz9OjNpWjN+5fUjb8Gyab6qOz4Uqz12z
oGuJ8jBybb0gn28ujA3sRHLjw+G2ydrZzUROIJ5aafu6Nl+K3uaiYYRYyhGFkxyEZkSMee9jRH/W
0ogwO23a9UQKqvCdmDJ/FGBq4+89VFZ3mqzj0EuIALb2nQMQBM6UMYdIjCfNHrcB8/xd0Bkw1xV7
JhxY9JtumfeBLjgAkaJEWeYWOgV+lsnEf81Y2QqRYZV6Y44xdWF8QsN6xC1FeB/hedPafA5F80EW
CenC/fyUmaR1pvGTVPVNJYrq2KrglONEu5T2tBsWcRSGpIpqkMw7xw9KjMOZnuLquQoU+jk4Jhtw
wKNvIYxeZUqLV4DldJVct/0+Hx4SyhZ6nXzPFefegb2z6QJjcpfF8OMPbV7XW+iwnCNzdp+nGBhM
ofo0C3Rb+9rpOlJ6AgDzsP6EDYcA7BA1QD/mDxXc4F2SJ46njNTAZUCs/LRUaHIVrPHlwnwGC1tj
UEzQyJfR+DP4Kso7FGvhRVFvYjV5IlWW7oQ+vgbIJoi30lJ37jFBERL2BH3qm6hnMqHX0tOyWICn
mFK0mbA/6Khkbd1VpxEWU23r55YzIGqUN/yruCPsZ3yyLFgaUV6Grqs3pvlka1jj6xec3DWgumDg
4jcfwla5U+u4Jg9APS5rXgHT8NoNbHpnUdD0O6VwnqJwik9gFj5bTPTgbgny1Wym8AHlMkjuD8tC
PGugkzHLGQpiAdWLkrhlXBpuJCFK9Dl9UrhiezXByJd1GQv64DUyInWT/g9157EdOZJl2y9CLWgx
dcAVnFoGOcEKRjCghQFmUF//NjyrX9bLHr3Vox6UVwaDZLgAzK7de84+lhxPqmrJDnA+FQ3cA/hQ
Rh/ekaboj9GQ+aUEVu/OfK8CV7G2HBLzJAiHjnhEcBU0y3KuTGwM+LVMkvQQ5HWn2jy4DecNn5S8
w6QGaPQeuSuiCaEatRFlvvAhEZd5udyQ5TvtjKlN94mQT6a7xd7a1cugDpqrWTtro6Do8Ddpsffn
qoBa12fbEW8YzFi28gXFL2BZVc6QFJ0tAH7Uj7lNxc9WFetDAIs/XzgP9nmOlMiL4CFWJ0emfxJv
PSNU8Y6UIizLE5Ptdeg5REhbhTrdxN3WoYIsXh+Clo1Tz6DQF/WpTcdz15DBO9c7Fk6XrLGoKRHi
OWX+mtDIDBuTQDIznx9Me3lpoMCfB9zlh1anm8fyPW32CQCyoZdasTZgf0X8foJYJ/dOTexeCR8C
ii0z7GCL+wE/muD/YN6a02+rdzbBT2WR1byxBZABQ6OmWUysgEbq7GuHDgjNip4xDDnMaroR6XeT
V3ZE3o+/L8wuh8RUPhWq8Y/K6OAozqTDWc1v+uKVyPQQmUUXrwxo39MyfVc22uGiGCiODHJ4Zsbo
JEwmmPJCkh+OThKs9xVBw8LVvAs30W+nxXw9ZaUVLw0xsMIy77SpJgYVuk04YwJNDaJl4xSPyInT
Do26ofush3nem213lwdOcSc899yTfr2jmp+wTuvN2cVD7Rcn2Y1FHHFwIx4YwPwlMItb5N3gAPTl
ifgc1HOkZPT90SXejuNMxibxaeZwAus9bkDeHgOrTbsFqskAoJ0FCLnq7DcRTE9LO7yJjHG2yNx3
1c3mQVvvlZ1gKjVBtGSUJHYtb5HwXfTUetBI6xP9RIaczO5dbn/ABu5d4Yw4BR2B5Wjrdw7De6Jc
wnDhSdsziZqsJETWch7jGjHmUM7rnjhhxdG6GWMjvWln+cKcoNhsxHBT7OJpNR5kD+HbNlA8CUlG
mI03HxADdprOO60awQaasvfjvAVhkdhHKS7uMLFmt8AgnpQx0vts6UcyeTe0+1kGCNldGTd5oWJa
tzSlG2Jz90VHN+WvLyJR56UhDjK9lsFSBRSi1rSOLbazXlOTGZVKNeTgQ2EykcE0g52riZTdYkQM
OMyf3Mzbtyt2/uuDl2oz8jtKp0JOfz24ZAhGmbclsStdxd72MJht7K26dRoaLPStUj9Q+iW7rvHM
eKo0ikXZGZGchvwyua/EHDIn0Kr1A3XuvrSUdzLgvsbd3KNAs9qbf1jzrn9ku8LWT0MovNr1QEA4
syjicjNA/u1fTOTEENWYUnlsDedsb/7Fq6tyur7Cv/9sqRq3VEo2RFp7lro4CvPT2EmLzo9sY3dl
CtjknB/Ix5NwDUh2fTfLKtnTElqKLjlf/83GysDr/P3P53TfhjohqIjY7ZiWdVGDiFn7g1q1ZxT+
mEY/GDT3cbb9/fWb5hnF2wwAfbdaCQu0HDQ/RL5RE1zmhG7H+SP1dNLDN+I9EWUNuyLdiH4k4xIX
IGGNeRM2grjgJudibPQRc3ZDWcEVMHb0Fnkg3reK1zt/e1E1aQv4PgI6L12Sn4PEW460g05//eV2
fueDZFA4f60Q55mBOSQ7CWmlvM6aV8Kw+3Hezp/Xh4KtIpppW+1MECUMrkA8ElAeofa9K1zM4rKT
4C0G+pZjCnp/3h5I2kYyw7gca1ixRrVczDhfqLYnzTc/CEeUZz8vT2i5ndgr05/CFdreIlsglbL+
y5t1NWjRz44M5VEqT4Lc0yrx6WhICe8F99b1v6rtj70PANYlvRY1NkPPDChQaG29NW+c34aqY5Qj
dvCeuAHMDLSXem1da6GVJj/Y4z5YAX81REe6PiKakRQPpv3IBciDhPD9J2358jpOj5VPzrL+Zlfk
M9HXoMurvxEJgmfLNB8Agb0bpvHmjDnpe8kYBrX7lOTjYVlnYPmAAqmJv9uUuvkzddQPUTMOtSp+
tdM09542PaLAfMOkB5xEe51dKhBv/KmPAf+2QXauJr482/6J+PJx7l0Om50OuWpBKuY3mM9K1qSJ
lrlpWvUFAz28KRKyGWgx6qspGVmVSO/ylpsyA4t0/dLfDwP9KIYOCpf1InfXr1eeEEet4My+/d0/
vjWvtovv+iuvf60r6e372X7/x/eNwYi+/vrF6/etg+MfdGHftmXNVKipm1O6kKLMqOGPcKZb0mFp
tQf5j4QhXkSeVVh3i/bqUQHsQExAIOr1yNcudZH4lx7e9h50we2c1C4Bm80j6e73Se/uEFmYu0FY
0CdSPpB6Aoc9Jk9gvhjjONqB4CzOsDqrm8VfDT6jjTEXjI1l5z1zyxn6H/Jk5X0HbKaZp73T9uTD
FcmN68X2BEfKL7NoCchNwm1YUNFT3EDOLGJ3Li7zUM93zsZJ7rfeXVo1zDE6+SWQeR5bJJ/CrE80
EkyQJuKFY79HTSeOjmOz3ElC29AoRzjcQBoo4xms7HzC4EfRnbAX+9QYC9v10YKl3cP1zMTwMK9E
GQ+6jLMEIo0DkYQApv5Y+PMp48hCqYjiOkNkfqQTyVlfGn88b+YetReAHEySCqv40c0tLRqgNB57
/jK964Y/xl5b/jTySh5M1/01VP6t5w6PUlQPrkx/Y9bXL3qmRWl6QzLd+DqVpKuWA25d3wonneJ3
GY7S8UfcXtlr3fsQ6loGdUa9/G4H/02YVgoQjeb+0Hp33B2veZChNzBSiCGWf/Bl9lUM0w9We15i
e7Ytk7NElr3YwfzgAbxSzPvXal6JQeA+k1N3AChBwqi3qiOSr2/tN+es6abw3RfDTac9IlQvwjvx
guNExo69rKEmqyx0U+9P107JcVhvk2ZAttZbMXPMGgiBR1YJ/tL12eawUju4+Iz63XLtX17TQP2g
LxgyV1v2mxZaMo2dPZ6PleSblqrLQ8UQSY1Jd8z7+oFWL1Uuh3Mr20+aeVKDumnmtT3gdWWJsMfQ
1vMHMh8/PSt7mNLxoUAMAP5BgQzJgihJUrJmAkHruowAjuwBonDS3BOaDenUvV8thlclShLTIX/T
M+eX1GAITFbKb5BERPYJ7dKIAWGSup3r+cMuKVcza3ooW++xd+lVSOdJn8b3rBp/NFl26znzqaBn
7xRAkoql/vQ99GcrqBVL47awp5bgGbLBqCdxh6SPbpX9otZaQ6fJzmTi3LDQ47N3f7tDe6Pc6Xs2
7G/FSJ4F+udcIWgbHBDNuXpYG7BxhsRNjz0Af/HyVQ/+nw6heYeQIOh7nbvTeLCG32hgvkbD/TRf
pBoK2jsslKtofy26y7uffc9+SfMscaYwxdeY1dZHuW6tAJOZxTC+LYE5cyaC9TcQ5N5DyYWc7u0Q
uH9wXeb7YkOdUHDfLan+Jsnkigp0wvTh9YPYfg96kZ6iHjjMMpOw7ffPho/rgTwKVGfA+pxk0Hdo
dTYZIJnZrh4GemMyu8UvUJn44j2LIT1PvBz0LtLt6aUQkgirtWHULy6Zkh+SOA1G/++5X5Zg0MAr
GTXNvjEJLj2ooxJmnNSc+2y2xNFoTNqgpKTPaMiNZgqiyZjvrNGlC0bS9qLK40icrDsz2OBwfZ+l
Jrv6fbfZhmzx2tPkdVPnRi70rrxtzTKBJMFfO+uZvXOZSdFas39NOjIciA3R4htZZILyj2AkvPgD
hPNhgjfEPL5jfALmfNdotH49bm3ak/NLYVDA8sKwqfon7tJNJ3wupuFRWdrPJPCfeIcXKhH29vFh
SVl66o78dzdSWRJrwANVifMydU6tSedrgtRQT280mCxPB5PHbh8wIfDKp7Zdnke5vndTRzlmVPGI
nbyvGIBofDyjg/7RoIFlAF7lAFdZj1aJRcWTwRe4S9LiR5WF2QQIKtdR1Dhj2DX5cGysFpXrgJTk
J0gh2mFj8rlO+rg3eB5AHaZMe3ASeDcQnkbBvFJZX7QmLivgodBOul9Szu82fZ2iG0j4XL47hQyN
2D1mV55z1OTwluXuK1MLmmiKDnJeTd+yFeyZhv+o5ynJpR8YQueQU9Ydvvnbwlh/+XnwNqeMQpkU
Iogjc4GsaTKe3rSe3RY8w680K2gFdgkbTy8Oo58YJO10EAYDjqf28INhEinXhd+dsCpg8xpHdG2m
TvUwL2fTHH8nkvNLiS26d3UJKqnWI2QzNMubPzptUTbX8TGFUs1yV8AtFAeOyS/r8Av3P7VZCbTI
lPJijAkXEYJ+Yhyf697AOCYQtbVZpbAyUALX488l9YAJB/172hhAKAc9wH1drTtmyV8GQ4ET7qd8
n9dtfc5YS2yNQQTChDrScLpFq8b7WSRgIBeDFuhqkoS10mfVPaLKx0y/CzYZvd4lceo7d/7s2s9i
ebZGAEFFi7zCQI3nJLJgTuHueZXofrb2kiLWNaGouYh14C2e8IqoZMKEnAo85xtIrsSpX1mpASkP
+Xq7GeMBthuMn4c/pTGdqgDZU15Cq81Ms4s8tIy7tUdaBftdxpA17cPsdyJ0jOAlIcftWRYlLRR7
GI+Um/k+UGSqOrLML42zPArmefjtpQdPThDK51M1GsJpb4w6AMpgmLdQGAFUeutNgo/iPDMTmwJP
3KjtwW9zuZ8NPl68e26Mod2Ll7m6tDMtcr1bm0sOFyki7ZbOEmrJuK9UcNhsmEtVGyf6Z/dugXru
+uBv/C+zjmrhBMfS8eCvDhaaINr6qTuRf6fYRA1bQbki5vCosZXcXR+MBeWeFqA0t9cHn8G9uwum
zZWI6HNnyOAG0zVaEXfGWVjU2WlE9WuK1gYVQWOLdGSgKe28hLMa9Gdq1fHZO3eZDoeVCCUMHI55
cVVrArVj+jXWU/8iDSJJcUVQJRaFefQLLrmU+NFHq31NVes9XP/gpsZyMLYZfquBErOdyeY2QFJg
myi6ywGAQLZm7Ksu1Qxef3Y6ydvjEqV8k43N92DL/GiZvXtTrTirjD4/uUzoQlcMa6hniH+8xLoL
vBnZnEo0oqCxRVQb3932Jnu/TqY8mibHPVmssMdHCIlLoDFcryW/DSY5PBOm/ItOz0UGdzNMVqtb
nvktkVnI08Kmfl8Wwojs0WiR4Y1z6E4uv/OY5Llxky5scYNZImY0NSBX5Qxs1VYcGTJSNBeln5LR
OmsBFqOMcqIqjOKi5pENyz0VgXiSK+S8Msc7vvksMdExxFi12ytBwc+o3V2F8g55DAm7Hbe7J5MT
WdIrF6lYEIzupWBnygd+2NK3TO2xOXYujXito684DNKPphH1BeIBTJR2nOQIKgdroFb04rSyH3DT
nw0af1RQ2oB76c3XOXtcDb2qg/Wgw6mboJuHk6Xw57GB7m2/AAWTLmfsB7fpLLzbrJir4yr7+261
b9ahJsLM6z/KUfsd2JONlrTeqXSTt7QVB4KaNwK9DkfXpLxUDeZjisB658+sMKv6spflbh2b57YZ
S2aec7Jrh9QnmICDYMu22WBqyT1t7/RpvkGy0l012n/KZOpPkm4eEqcZBnBy2f63Ouy+hQfaUgTi
PUMkxlgzI3L54ickii35cu9PGqdP1n+rA1y5ZB+kvz+1A4g8I00QspQovBYAwDllis3sLMpzlmqb
uIYIAVRIWAwMRKlw+fvpV1UMCGpB5+/ypV1h8fyqGic4c9ingeoCIVr7pTvaDTJMiFl5qLnObdkA
5CJqqDykAU2wvoxpvA5otQq59ZpB8ic6MzL3HZdM8SDT6YdIKD8ypU5NyoFtnYqboBjq/Vjbl2VW
m2U6mDEcTzuX6LFTWlop1YzMTtbMyboAV8BUIj2YYkpiy624K/VKPlmGeSrs30kZZNTgKK5nRquX
pMgelDNq54SZNOGLImSmj08pMy5DMQOj8FMEWNVY72t6hNs1ru8VgQm0R0pxWcisEg0bxjL750x1
/VnHfFU4NsOecX0k0+whE7V7aoIhpeYw8pvG6TQgoN49++GrPncf3EL6OdPQevprH5w9SByIO7V7
02zfTKZQR1fJr6Yoplg5+ROq4s1tMt8shX3rqtznFEx9MTQTOEPwTS5gwoWZx+zSnIU2ucG9R+K6
mZCs66cYe0Vb0bkZdOwDdseJygQ5BWXKS7BSFjHXV04vr3tw+jWchcL843W4zxv7rFakNOlj043k
BCrn4ncaHGaGwcPqvFcoIixn9HGYEJbKt3/BPdMOTenTQ2cisc9nSOSB/Lpa46/vWN3IcV/m99Bf
h4Tki3x97ZyTrtO163zvMvDWRoSGDFFLCOWuMrp0V1JZoTDH/YlChD4wTQrfLm6GwHkc1ULFtNmJ
r2Y/fZLOxeUCDxOHgBPPcQCDo+i/6+yn63f1skehGeBpBVOA2LuhBhmzAQVURuQVfBYQKhIhgukf
vckNjtgwqAoKn1DbgUgrYZMV1RS3HgQ5RZ7WsSt9IwwQx922wWDxs+AFpDhcrZl6qn2lS/3CWZ+Z
2ZqdmL1cSqOk2MRN05Zf2ZRCu3NpBg9wrEon/yLibDtYEKV69dobo32YJga4TY2EKeEO6HLUVe4q
m2O2Z3XIwnpDCWAAx6SJTE+zHTwLn1Y3YfNGNrpvIX1QB0o+G8xzqfdR0YwLOWG+FDa/srK2PHCR
nCtS5SN0UeCXS2M34IBVLprZvHqxBZm0SYnVeMM92h0pEhYVVzXw41nC9JtQT4jjCSEj23d6BAX+
taSWjqjD1E4+ijF5SeXCSscMCfkap121VNEUaH9gzgdhLZo63JiwaYmBuscags4KhqhG78r8zXq6
WdjKBwNO986cSAgzfP6NUkDRz5BCTNCv8mK8yR3rp2ewHpWkb7QZFbXeYdM1WedhHIfIGbkXnHtt
srdQd+dJcJEsPCt/0AjYwFPeFcuHVJzF3I6pj5bzYdudvs+WgsJIQ2U2DNH2zjCMJCTUp7gbZi0P
ZxQeNDiPHuJC4D5+pIzs67qfrIIM0rQhcOphNJ1fWcfRoQv4kWv7rrdWDoTZ10wtOTfjj2zlszNa
TcOp2WCHRoSS8/HdmcW9bVjN0e3m+lIEhXHqMRAQiTwf6oxDLpk/HFOrSXt1MznHk2GfhK7frYM7
3PZCyduWmXvNzPTslQ14VGpgt5rEQ2VtcfGL/aHSyX4YKSP12ewx/FV7zTLHh1JuE541YtbWRFCJ
ilOj3I8h7avL9UEb1SexqGm8aEA8qza/IaRPT0I6c2NkcAi5NKv3nk0a8llnMW8J5sxPyYoTnHX0
iWH7eAT2/9Q50j2wljgXS5FBWI/UQ/NAlPLgnIQvPoPKMEPyJR9BJIPhWLT95LJJbheVvmEdMmX/
0DyGiYXc3j/aa7Gz4Eyzk3i1aYLyKm/m4MywJzhuZ/5llt4OgZN+lv4JaH9wpMnv7tAiMLgTelRN
en9eYFHTb0J2a6jRCg0TOoLi06MwGHcBZcK0ndRMgq/3AwMY2TL640ZMz62e/yhGlKClh5uB+pGg
zu7Om1MsZWvU4+4Zag+1aZ9zLU3aXUslg8SBogkg3LMtnQYZzjcOOx8kGQJsg9P6zkM7xHPrlrDt
xV5M7pvsfED5NeVSirqnGcRbT2Ucipk16LoQ0V5pgStYwa4b2I4TyDvc7F9rs51GlcfZP8/vgXry
e5lLMLunuAXFPMM5Qhlxrj2m/nTWxr1X39c6yJIpWcRJhxJBpYhexLRRdOQL9V7AaqyG8d3QMFwn
lGU2XBhKfUbGsgtl1ce4XlDbjmyq1/fJdX9oE9o028Azb+IYuj7hbp3XXUq1pU/p60ohGFG6stfD
QDEgZuUM0Q8ZlwDCFOObZLaZxCMWiJYY5FEhlvCJF7pJZxqZuOroKHCv5rqDPbEp6BmwYJkGS02J
3EfKERx3ztAhA9vke+e2ZIyXd1nce9nXZv6XQ/VVN1xNCGkRextaZC6b7dwfn1NDvi1cVniUIKn8
+xLUe4beBZ5vQJIvRjSWrFjlwvrYHPpG3EEOY3/0z2B7f+CiH6JmwogGFYKyhG8CdXpcapLqzaQP
Qnpr3zoGdrplfqT3LPnJXb0urMnudEvregk9cDDAzCUsdEQm6AOG3db2Dn2sLkb9xDn+TksxCHoG
grltvRqHw4goAs0+6/OwcOAr+Xa7p+TDIEKr0iy+SHkm/YKyHBuJtas5xSOTaGnBFUukwa/ytj4l
S/t6SLqNclHWD52nbnMWmZ1Wf0lDCWzEvJpOr/drYzPrX091MsC7on0OL5HP8a81UQFKNcrpEEzF
V8XQKhQWZpnKiHJztMjFRkDhTEFYzdzt/nLPmSS7E0yhAJmr5X0cM4FbpE0PlZcu7zWeQ30ihbm1
1HdOQ+ckZkd/gMn3Pc/PadCanzQqUDw363qT225xcizImilm9UijQdWCUI5b0Z5zx1S31jye65HD
X2DY5u1IjVNXKzrrdkmOpKtxnyQQUhrkm2j7uZyJZXR3AnwmXJIqynuSS32t+XIaA4BHxf24XSG9
oX7JYHkljOMWpsDd1IIDSfqxQBKZnIlqOdP75pCjDMZ69Jmn7epxdMEiRZWobyvBHJRssywqVqVZ
3FLccXbqf65qib0Kn7Nrl+/besh9guqAIPss/8q85KUtN2y9/UMu2e+qck/Z1LCqFY7a0dUIEc2M
fKTes6C8tiY6hBbhn2DYKXft7SYSM//Q0NLYW53NCll392mXhVh9ubw7yg58t2BAF5pvOityUPV5
VHmn64adcLbVzQumuWKXpk4VFQw8SKYcL2bvf3U6xC87wB1onjMjx54lu1/J4HPNcnHpynmZfebk
dh3iZyaJd9k1giV6wcyyNmy+/silbTNIYfMrvlzM1Lt0DU7bvWsWINJqng4pty+zZLnrdWKiNU3e
KZ1aUW3lxGwlB1vgVvbb+6TjZtAb3NIDrW4nte+IB4Z6uT3zfsSlXbjLvfC1ZzXaGuN47G9UEd0a
3JmbN3hZ2QgsD/umDFjkiCSxZ+9OlFz+VxDV9XZJi2CHQeJWQztNb5HPN8WEoAgGDp2OZSlBHI9h
483dvsz9MO/G3oowlrA64K+NasAfrRGEy2LfaaLiXbA9AOOpnvzJ7bU5bl/XF6RWlK5+VI1IhZAM
9Yngk7SZmC5AoSHsX/+t7XsHFjjwSLs27WDmbMedzoPER3gd/Mn8FkfU1qVn08maodyR6YKGinZI
Q1CtdFlsO8VF4eNpqtyeD69mDwM6ClXfivvSxz62cbKKvDlVHh3FJN0Edi4vew1g/S31xfHhUxG0
Ru2nrbdl6/xyOk4qCZRegLfoHbIuIHhdd/dUPm9jkOy1nsMdV/+uqrAMXK25vgTE35hbp3Bu9gmx
L2LgKF5XlAieH0Qe8COGOxgytMl6FqaT75C3uezi/dauyBC4cRTYtk0uDjCD/XrEoqHtV4H7rMS1
0YjPlk9uX5TB64Cxxsi1x3wAoJST+8AJRHFkhLyV9LZ+NETOCx2GZ3tSb3I7ZVW9d5GjteCgYJv2
IbcW2fRQ4O2OqjX/mkxu+p5IIxWsnNhKylqBiwMDUn9KkfijsVyRlKyAia/X43TlI7WjzbP9c127
8dLRaDBQsM/taZTNQt3IRzZb1rMvuuLOW+zvqv4CYzb/YAyqL94NLjqE+BWaXpzMZ6skBUkYfYn7
GZC04xVdiKyhvC/oPYRVAeeRTxt0UR0wA2/9Z8Y5YTNlZsSvOGAURh6E+87gDjrbRbWfgvm1VEsW
BX2JCGcZGPHrMg9pHk4Rkp69PhkkGK6sWKa3vPgWmihuftwaJCL4IlhP4zA8GDzHS+EhZFuc/mzn
kzj0y/1Ax2tFt+QXyVvQGP25w5aDDsc9jimuwRVm7AQzwsjzEqtp0B+kpdhjUwogzA1t6GdEpc9C
PoA9wtSylNWTYaG8aVm+MdKMiPpMVdwOnOCB3tdRo+nNw8xp8WlFwKnQk/yF9Pl36NvDX871f2TQ
/eOP/6O0uf+1dEIX8td/mP//WybdhWQ79atc/p9Qur9+6L/ghMa/mMIapgMS6C/+4PT9VyZd8C/H
MwEGOZbj2jZk47/RhMG/2LM3bI9uua5p6EDa/iuTzv0X4QeUwpAEDXdDGv7/ZNJZ/2SDMBCEnMiJ
29oyz0zzH+gEy7WyHsFMGk/zviDZig6bQOCkXBpEbZfcJkEaO97ax9CCXmpcpruVKuikz4+5VsWF
Ns1wt7ZTBjzbg+5By2CkMWMpD9jo8Vbt7KutssOVWLFwZ2XxXDJ/3U8zngrISKA/9ZZpb56cJzF9
9+YhN9QKC/L/xgT+++L9z8g709b/++vknXJ0Xzdd0zb0f/IY5sFZnNIEFAfN2whbRx5m5hbQrZEw
JRsEPvetmk2RkibYeOs4bHlofZuTzECNzNilMfS3JsH26ejdEYc2zbWyyDFaBOwCyb4PLBVDZn91
pTeEhmqfuSu/7Ky2H64PVZ1RFODz2ScB+zkcGkQu51yrqQ0ZkcimaAjtHJH54/efLrQ/6VdqkM9B
sewXlAx0RszpEgxlynO3f5ZWJ6K+XII9z/fF1zIjdrcH0G0ol5g26o0eXx8G5EUxjjbvvGqPf385
8Nhc1jpt9oW0oiEw15OVm2t8fchyOOWJEZAFpioRXx/GTRNlJcnjnLcYzMEJ4QlwCWZoE+uDCEPP
/B7bDO2ynW42XgRL6SJ+cMZkU8pMhBuK96wJKJJSV9fjTkvTY+MGd5DSG5oKCpGUpYSD775afxHD
AraufazKuYzXKcMAX+MsqwBUdG2dxDaJKnsUXQgHtz+uUg/+4+H6Na0jtcZevFOHGOyIZ+Bh3r5r
4PIb0kmdzBlZB0ppKovKynclfuC9ByCM+rxc0nOJrzFRgR2LanTi638t62rEw3upCUoLQzGDYKx2
SDcnYyVOXbqiwlsQicRJsIzxwO0QTRpjBp/YjNC2qM4TKX6apaKDh8MopsU0xItlPBJAbuxXNNUb
EesmwJOzM7Ox218fOhcBg5W2+WXUnPxCY2E+lJ16u37p+pCmaLOBD2kHeCSPK3IVZkVKafH1ofP/
GG2NAZz+LpScz45GMUODG9fhogLawHFyXZ0YMQ+WIFoFdDBRXfYrA7NA7SleMRz2OANliyHX/PTd
D10NmHwyvSHCSg2xpvMyOvimHGy0t1bDUNpN4N8kWLcaczcBSWAsEZHE/XiZNskdqXVQpka6kc4Q
vAVuUR+SptDjAR884jwXHr7MLpAeXEYP+UuKmwlNEwPV+UHVRh6z799Wqs6PIgBmjaz0ZAZoLLg3
Tt4W8q0hF613QJE2W6ZG7MQsFwbRFQGDuAawnln4oxcAzcmnspUButmn9HHG8qg2XZ+1SQBnorCZ
P4Lcbuf2UeuugFFA1pnmzngM3vn5rWEGuH1FEUVelJr3majmk1ycI5lzdlxQWUb1iCVUJwImNgWB
h4WNAWwGMj5cStHmkdnJtz6XP9210uIZg9vqE8lFXCNmjvGipqw6Zrl4TjtiFh0roq/dHXAavIqa
mrnrkHcN0oZ+CvvIrv29A3MSRQPJ6hPWVdwhsSec4ZikWY9eEDswcmrGO0ZwNC2DFc8QzVsjXVrx
ZbWex/RXuyD/EttDFTyxcGzWmbULgwoX2XWhZMMUJ7seEco74rjO9ePgKS+qdRr7Nhqufd280C4T
HO4c4kNbTjGl3/WoH8AB0IfSDlZX3WuDtcQtzcBzkL5m3WzFc9lcXFn+CVKIXwuhciVjxNIcv4sW
9f6akhZp0kU3pgzKZvAj82xMNoZBZFX1ZrVTe84m/BFLIhA9Axi8jngBX1O9Fe5POTDRVJwC40xo
ZliI8mVi7OAL6xXxVLwuvnaUSty1SuAJ95PvxXu20+YzkSy+W1badpkvVRNXnJuPePo+G4zre1Gl
a5wG9rjrMdpHXjpwCfd0jNyVZ2mOONlsyfXAnJj0ygS5B/JiZiym6Q6HdDDfEkwsJ9aJJ896Gwy8
LBzEB4T+OGS5IJ5GQvpM03Muq4nUkyez7xo920vGIVADmnPQq1ORlXSeEt2LViYhd0bGVKw2jKho
cIPTuJ75cEiucU55J2jhOmo7mKApCVYz7BfzJLxenm0GE5fGeqpmok2haNzWmfVhH4OiGBGLdN8u
IG3b14woHQrAKbM4B0bj3LoOeQG1YholaSeXHHR3HT9hLdJjBIElwEJWFyXlShBE3zNBJGTOMo3u
4M8exuPSFEd9Cb5mYkVzrUweST5SO52DYhQ4I/KdFKJ9eRZmGRwKt4K+g7oTaz4xuSY56dCmZLeg
UMaPYwTJfZVUZdTm4t0kDBE+Eeolawl2PWCLOBsBUvScoa2UQ442a92+hqfByIBiGi7PqYA6jEgM
/4jeMsHIlHFqk5UJMN2dUpQ9LmJYZVCBrW6Y9ysg5MpBkUh4Hl070uzCKhBTGCj7MK7Y19pN0ElD
nA6Apj26w/b32OTaGhcTAiRfqyLN/YXUjf/vkFUMph05Lt9PGxIf95gvdHtp+GHK21eOOYQeqdmK
DI9wEs1HrlOZTU9welO4x3AnMh+nt2uKZ7erbm3y5SRphGHv20A/Le2wLWUHS7b3M2yL14ajoFm+
A/qn2nMnUiFMx92Pff+wtghKWhC260jmUAmTvyuiyTPwfczqUdfxWmiqay9q/HSk85ZXaG9TGwEx
PuGMYXSpRXS5K8AP67FFxTfkasJLyce/Jdjvc+mSAsgA2cY4j6B0KG8EFdt71d472VMi5XQ/pf6H
aIY+GlZ8a8sm9MMUGng/qqCTod1o/f9h78x2K8XaLfsudc8RLGABUlVJtfvW233YvkEOh02z6LsF
PH0N4q//HKXOK9RFWsrMaHYDi6+Zc0y0YrYDu8OfEYp6b6kgbJ4IJ4JTcmndk1ou7vNY750yfIvB
FeyrSj/XGiW3zXo6w7deTkl7Ub4Ji4eKjJqm32A0jNcZ9BAWiYU8AqYHMfRjqM459+gf0y7c4+62
jlFvb4sCwzqJi+Vn2doIFbtlNiZTVKolc1tXhfU+ylrFrIASuA8JRYii7uIFNY+QZ0dAr2FhQyJw
ffUFH0ySLuOP9ugvdssx0OvWjDT+LGYg/vTqIwjyR4wVbHo2DaLDQ+oiwpKVd/aq8mQF2R/cxuu8
nYs3xyWYsFLM5Zzy2mUWK3qjLQiH9MuTr2xoHl4sP6El1pAoiFcs0SEUomXkpGpsS+V0qQBU7Cn/
RmZfiwyUH0ir8ivqp7rDCdHkv6GvxWuf2j1t8dqZT+TiPSg3RqgNZtVB+59lyA5akcIhC5iIVdYL
0A7qvCg9AKDZjFPRcStMv2eCYAAzxPvCRQVSh3S/zoM3i9tceNYhL0xrjY1GsYRGKhUWh3K2GZ2P
KQ2DHzJVRuXi28U3cVtWHckHsFqo6QpxJbLh6ksFBaMDZ9PFBG2H/ceY+dRS6m0C3mB46afsWs3w
2D4ORrfreMkbJdkvRTkdfRmS6qgjUE5+T05uZfYEbR6LHgVcmQjmL2R7rLysVxvRlL+66c9UMCyK
Crg7dUByYwGjMu1rRqjj6zh6b0UVPpXsyFHUDL87HEo7b2ZsEoyvuEr23uj4B5uRbRIb6yJFoKdK
ruzm2MFKXsPWqdgF5Bu7HaHjqpqwBsf18UtYyMW6bseqivWONZoYKru7AcpexLe8K/ys2KmZhWId
IOoCtuS67dmes9e6ZsFjOzihBIlxVjSzUceWXGAyHQtRnC2yJOPA/y77T92KF543y0hFbqTb/1Ri
ONbzyPWaIARo57k5UnP+eIQk7KK8YCyb65Uhg2tQRmdDPcyU2Y8YaSgLGzRhyfxoieQxXUSi0oxg
kLpfc/Fe9V3OTIcyaBDIiClMgQA8xim5RZn5khO0umLyzkosi/g20l81niA2WMgqIn8+FukAvgTL
YtzluFNMpqJ1vYIky3drzWee+9UD+W9YaOpIpUDf7N/aUo+NtIksYaG8r9zkGhK4jfxZ3ovOQUAN
JYTCCL08TKiTOaOer6PjmBb1YZZBv1g7aZxqBb6qws2sXPSXocV01CN1CagfHm6G+FNWs+/wgcba
4Og3WHYRWwTshJcJ0GhSSEZ++lJn5YPtan1srHutqMcb3rPb2B7qFO8uaBwI4yVJTJX4M9dsVzCO
nCKX7LyxAhIgYQd67M1YRW3H0Z439pxaDNTbN6+MyJvk2gfVgwej3jYxb3rMnZ0JO2vTmXPGCDz4
cOxKXNsIF6yGcVMGxDZnt2KsX0WOemlwDbbFkctJzmiAJ+Z3b6DFCogoL8Jg3w8kglUdkgLTAR8b
GI9xaAJmhZCEBq7Jd7OXYQJsnGdVLx/pEhDDeq8Nq2kVED/kFW2wUgpZqFHIW2nYrKfZzG76trmD
kNegggOQLBLxGSH42tqWuBUzp5evrHNtuC+ZhFjQ+GST6wfGgd5aZpwSTiayrVJfqQWObUjcd9cB
G7RkWVNYTZAhRgxR1Ltmw15qLjCe4s9AyFtXJohkR5Z4N9AmRM7A5Hk1R1SOkcXiPenussKmFJyq
tTH+9FPyrhN0IBF2GKTbi/L41Mf6i4js6mhMh8B2EhhDbgjlLVpvCcwqz6FeihILcpfS2VffxhfG
lV/lYq7paRHLrERm2R97rdN1YNRsPzn+hAUapkcfVv5oTN/PhkHNYQp2UO3Rjjoq7lw2e2TAXy6C
8C0SvntDmqxeTHcLMgnJm0somjXLvRznZQM/ol8UEHMWz2vTJ2DEQj9GlZAcbZGkC+dsBEBhkTPg
2mSJkvC+9nJC9Gy8pYStqH1H/OB+GFE4yKB5gAT3QnAxStcAcIRS5G9V37bsvwW9iJM38O92jjd9
DCOi8Tb1uOmBc/b+U4LPdTAWzcDAa8iaAmUZBCxDfnhU8KYGHluMHtry0HhDwXEA7HEzMq9gG1g/
8QdTNqUcYK2v3kwYPdWymbLGZtyYPkUegN54h2JTnkv8T5lmTxxNJ2syxJbbuKDVpYaOLlKBrgD5
Qi66iO6gS4/rVFf9qiDbvopRAaepZGWEOrOsO+SMnO6kw/CUzYAVG5Eu2ADhRQmqYSWkn27Kkf3x
PFfPJsvcnczFNmaJte7jnhownO+Wf/JjFiQBo3AornFRqV3nvjNB5HId8VdM7Gd7CpKpxxpsxm/w
nHi+GuU582t/hSg2qzIES+SxUzFwO1AW4MWHZbypcuhI1fJBqkr88i8De2pUwrJmF0cHLkL4jApC
k0sudMfocWUE4sOZ0VOHCkmgLqtToM2aPyL4yWL1VCVQz7Jvg1kAm8olKVaEm9hx7+ENE+M4EAIs
XfScIjfRErSvaentfTd8CWxCV8fAx3asorXdhIvCK3wwah5k4KbWLm3Rmjv8Bs3hT2gAmZkfAzZL
fWqdwqmk3NDQqxAykaun2hBW76Lug8e26g6mGNAKMHjk4fiVWMTtlgJrA1TRnv5f0MvznIjGcTwA
ScXSoE1uttJH4B6Gaz2xMxxFTUcO4QC7nHR3aDySnZPaHsKPONqHbbCt7Nwka6X6HQjesBEnj+Fy
RwJry4kfTokR7u39FMaMTwQPJBz8kfOaDZbaj0GNTcj40podQNh9JHBHExyy6NuujUve/XTlDBl6
4wlNNJimJH+eolslne2Ys8JjNc4v0wfRh3fNGDKwg7ygfPtDKerX3awm/UNpERv1o5v2WNvJlkdU
CfA1HGFbKBZJrWHTh5wbPe8mmw+QKv9ltOAYOUCz/MXbj5SGNSHfXRPZ2abjECW5CqUjnUBWK1bz
5WRtdPhDXTXckX/7WHdhdMhUqE55EGxqozn1TXtog/IiHKr5DLXEIbDmF7sen8I2uaH7BhIq4+/K
cfayZCmnJ/fRzepXJ3YeUnYWbv9aus6tNeWqR5U6UlN4aLVJNH3qbO6Wgao/zsVj3mxU6JXbAisq
mzm81ix+Ef3lBelhIgvfQ7obo08YVY1ntwAtEXffVqPpWkxSpu382Jc90MruZi73ml1+103xq/To
JeaRjmvovubSsEBiiW5NV36P26baDkH33BTiJbSeDKjWKLINKHHT1YddyrXYO2uuHlKrkCmtomb8
UnN18GYPShJuFKsxPkeDVbPXGqgkcvs3BduaGFh0ZG30hjLhOPWJRxPdm5C5knu8izKVP2JQdzjR
mJVZ0WdsB/chHWcC51QWzg+JYwhxec+G7l5kmYJH4SBfELiWR04ZNn2O6HSh6GZ4XAv/KoKVNcLT
GZwOztl4zPgU7yrzOkaJONppdVSUqWuSFkNEH4G18wh9WdMH77IKRsAIMoLq60QHArEElhYRw+2E
ryVL/fk0UUnWEF5cQnhF0g1M9TvjGBnBU0KvYNcmT+n01cCvcCAPl2RzxHJNjVdU5lN/HJvZR+ZT
7SJTmbeoqNi45XIVOqCKgDOs0emsF4M/Ec5AUlXEXZrjdoTK1u6y2XovJxPqVqXqvaoKvJ6I6Mnp
YZputudQgqmhxGaEOeuvvGN3N/Rq65duwUSS3lzmfsOIIKV6BdvR3WmnflU7C50ijbcldmbivPou
FQ2OWPB5VcZuHCWFbcy/s2pEOc1ltEqGwoHhA9DWR+iRoLyDR6h+tahmNkb7WIcEZMs8zp5G88RB
xN65hQ60TJ8OdVl+lF3+EjQlOJ+p/ONQ666Nh0zGV6tK+aQLZAlxN4wXP27+dHGExiZxrH05jewv
beVdQ4p8aq35c8yD8YgF2rnDUkuJ6k/3+ezM50BHGyOHSVBV0H8b1oNi4hnCCZp3/i2OAaizL45X
nm16+7KSyRaLh16HszUdmkOWj91dMnfM0ix7FeMRIbfUPJjauYpeVXsr+7HjMt8ERBACymdQ2VFa
8r5thrYd691qTKmnGTcDNhVrXT4LE5PHTEzOzjIShDED8HiDJTmL9mcdewwcLHSBTMfZqMthyxnn
r+qC31dpvYmKEFwH5tzNmKKmBvP8FIg8PiescuM0PVVsks9UyRxfU+/A0m1+J/n4p2IscyIV4ORV
UKgKK10N81DtqtB0956UGvSr97tx621LVudr4dt3XtT/Hpn9nCEpTtjz7HY3IkkPFrVGKCAQT6GN
gKNp0yvL87UUWEuZxH+masJuL+CT0jjOl9bPv9PJzcBeMpUSPh2BEyJfMarsoTUs1NBYeRzG1zuV
Wtmet3LokHM+6oabe5T2MYF3dGca8StclQTa/PjZEQt7aQoWwX5UVRAc3HyD/2BlG6Z5i/V0nMZl
WMmCH5kanuh2a4oYLXJDFWej7ltNk31Lag8tkEDZ4VreeOg9lOV5HGwdDdkoTZ0J8gThgXANU7Pq
H5LC3JqNOPKYqDcuym841sei+fmbLsuX9wdYX7VPy5llRgBS1TIunjkkZ89/s9mJ7FtFie8ZRJf1
rfuihV3eEHoVttg4NM67IN+bJuuEfKHo6JJVkx+31WkcGu5Q5CtZd1p8MhSc8sJott3ZPlq61qz/
eP30CHUbtGp87Wb5ZvL0UE7/pozR3deab9SjBw26sdvL5LvucuehEj0WkyQ8hf7PAFw5A2m0cquk
pgCuVyNS7lNkLLSpBCqyMfePThndMzrSe45CEu87/6lAXbVzZx9IGhIwEsj1Q6uT70QVh44eaRNM
POK1Kl91EjPw4pa0gvazULa/X7aFm0SP7hYs/Rsh0c9WV3S3cKxQJUM16e0peotCOg5TOQ+zhqhG
V4fMGWExkRDJr4otwQ7xWDSrM6TFcDVX3ntv2Y9Emm9iAIfUdlO41T1YdyqInrwbhhEeyomifkht
U9MD5ctzYjiQzjIdB00ALXNMcHEGED18QHHYQidQ8bYRE9AEK76Cyz+4LggVv0IllpSzQhAaLtrG
+bCkWVYdfO0m04DboB749Z17MpwAsg1RblyCCx7W8y4VUG3PeWwdb4Uykop56SZjBRs3qkiNcwFE
53H77Ri8zjitdnhgQgIcnGtjMQ0d/PmLWHT8eT6WibCEFla/ORp6KiCVtM8lnFPlcia28cHp5b2r
p5LlkgOizEolizwLQ6KiKo+LRRS0nolAwt8BBB8dEume+dZjZ2f1zsS8Tt2Fc/5FcxVD+Yx2ngw+
x0rYbGeg4jtlv0mjJD16zXemBxJa0G3QgAUd96CDpzu8b3LbIbWseFSkAKGmBBnCrXfzg/4Df+56
QB26ngz/V40XEOR9fFFsuzdByrYTaT36X+8y5HXD3gP3i9EhK2O2dFO0zQu2de/HEtAfqInB7ibE
JCVmkYHqTzvjs+d+ADu4S3IHdKNt9CfLdfIVjxLIY9jQggmlnOnKA3QQCq+23RljpI/dXBXg0Msn
cN+vAHoOgTM5KwaL2WaoOARyxjNpv8ztF4Z81sbOToWs6+VYqM17yaj6Vzw4/O623zbmEGwTvCx3
uVnpc9c5CEjhEcda8qSHTYVg7JJbSEnnpGyPMTJOkLL6UatIHtVzl6l5m9YxegGgDiEXya4zIfa6
FiEcE4omlHQvCtPgYUyA0WI3MMHXlXshUEPy5PuibJg3nQ8QUXj2g6pDxLSMm1eJRQVSDRgNUi9/
JBOb4t4NanxUfcNaH95iU6o/kQPlquiMxy7rPD4XL7r3FLg6f7AYNqYujenDnDv4zhPkZ4jEH8lE
3U9BMt85NIQc2v16cDyYCZ4Ar0GhPo5+SUqaiH6p7tb0PyG1+cMsiuCuNWYYkGHHyy7J5zYBJ4me
y+0Bwhl+TTTLXchYTiOIvfWm9TufyKRNlHFr+6FfU/FfDIvH8wDr6FpX6iBR3WOuRk+NG92KMrHX
BcEzmdo3ApYrkicQcN8q/tSeOuYmdxOobHsb4RPwSucQaWrA3tLOfhJFs+KkpfgnbHFvkYIbOypA
Ap0ikXZajFqmtet/pXP1UzQ9JTL8rqyx3wO3LP7YALNdwHBTU17T2EvJ+u33HjyPfYPHDCNBdp4B
vFfGGO9m16MpwvU5gOzhkwJRxXGRo6BZIxGTm6FcRJAE1mZaP5Yhx0+H9SwC0QvPBp1EYke/vQm8
VTdYAt09gjwgSDQYgdqh8L64Mop36Zhf+l71K5/GgfXGCECIwNis6oezpeZ937vq0o9vDQibo0lt
tO6MZDvK2LyovIzWec5cryr7CNGs3531YCD8XbLioPJ9MDJ2TlgNHqRW02bQ82+qDQMcxycMLngz
etkKFfIUYSpY+m69IVeZRIeUh99k5Q/2Ut/IDj1H2yTbSqfenWRcHsLXQpZtZ7cxnJGkD92+drZC
yQO7ta+06cqt15Cxm4YEMiW0H3/TEQNfnBDcH7XDJpi/vt1VRfaI7u9+HtRwQ4Gd0hrzdab1/Jt1
JbCDLP2ePfNIj8fDLNpOMe+CAqd9RKd+WUwolevCW2wRAcDoOgKVju5cpOJAtgjKi8jtTpW9MxkV
XXlqoPmfuxtCRb4+i1taEW2NLN8RnBWt6W8YErirXPTlvYgZnXiJQV5N7ScHcBEHtu4sjQVT7QK8
CXMejCxW8R6kxc1FB7dpAailXXrJRks9ebDpkjG7/P1BAnl+cT0gqkyNN3HFtQDdbEUR27KVBLfs
BEwI/pKkmpJmPslhk/WtX54xkZFK7w07r5IfSemxu41n+x7UOacme0VUA2wi2to8d6P7BlzyHGTx
sEnj6Fa4af4rz/iuO5bvhUwGMG0uOpJl02mxrxKDFC9L4Pp0a1gRnvBeMAgOfMXJjCORoUlx7gmV
CJL6Gdw3WQ4YbDZM6vI+gMHG0IuE4X3tSsgioFnWCVlsqE88THlqvFcC5sbYwdYqx5v0s3KvWmM3
B7bGZTEdKeK+UY6zt2SOqfseCl3A9kBWEepX6ZbbCvg3/iAKlIYJkWNpgqGTeR8UsKrEkN5BFH6E
lcHUeh4MyuSAwV0H2WOS2BerkUhk+HcAsvCOVmra9lIcgzas7/7+ML10myTudnDt5OhUxJOUdmzu
q5Fjlpkcnlv46L9iKio5YY41Q6Y4dWzjafPJVjRb+37MenGJIUspm5GrPcT0p1CwVj6EvNm1g4ud
0woURXMfEXXBuXsqJbXT2LEBmaKDXxRiZ6EnmKL5DOjqNapd9yIIkt2zac9WsZl9+q5TI7kFGQ7z
YSK9GyKp0OmvksXmlClzWw/iMo4cTGVVH43X1EG7URn5sGPurA9Jy8Nd2CE3GXLSfQY7LW+r8D4a
qbwjvP6soYf50c46H9C6fYmINXkKclgGuFiE81rZlLUYEs0C5MckiS9LO//UY0rwbey3icxzstS9
e5xlICr8ehvYeQ2kLzMO7liB5U/+4PnxdzUeVqJbGofE6sljgoIJNp7LCjofdizh/ibFAaFNTmw7
udf3poGWtkGKUkTe0VfyvUgSpktdcO3zOXrComWleNooizkZs5faavUd4i8BBli40Y1NCB1d4QO8
oR6wOPhZw26bOYL9Wy3DwnLalVAw1m2eHirBl97SLSxuYB4/MFvXeI53YkTdPEf3PQsyxndTa+zb
GnkgWaUrnmJ34AgJKenbczQTSsCwcNVjHt80MTOUqsMtzrg7s3289RM5BaIfeaW4GwX0StaALKsp
Dww2u7umfCS+g5DLJHEOJqnFG6zB79J/ti1WQ+agLmWGpSAsmG4wVw/SI3yJ/CPP8O4hD6Comx5p
+cGikU7D94nAoQkFzvymefR8MAxpe2TaQpJTqvnMhHvSZcAonnUEPTIhIcokcyzOIMlkD2Vb0CmN
8SlGzrcPHKxvtm4HtqA0vRK9H6jiWVrwmlJz2lhZ9y6VbxxwAkGhT4wbtCi4FC7n7pwzNjN9uS2d
Kn4epPbWfjU/OGObbG07RIVZDkS2ui2l2xyc8z4JD8vIe6ygBCed8yeY6O2zoDgMurT2hdPAx8km
YKLWqwLsC9oCQQ6m0IlziB+OiV2jk3GDytEcWsAbLEwtnG4qQsLy98dfNQbSBOKFMizC1PJojBo7
xdchUCmd6DhY+CQlBWtMP4U6rACqhIOrZi/E//r7///+aMc62nWG/8JLZ+ULWKk4oZJn9Gm19/Hy
b3//U8Q4uh4CAp0XaVviIBzKvHLn4MDj74VSjCmu21F1grYDMGvEMICWH2gKEYCkrkkfBihoBNB2
YsLd/+vHa9bxfv1FfVYY6bPXwAVNBzn/6z+Rran/FVf2/7XUz1P1/b/+x+cfsF2snroGysw/ZNGB
i8L5P3W7/01K/X8a9Vm0n+1//z3/VlIH/yEd4sE8QYwhYW8eKZf/T0tNzLu0JDGSgnh1FzkzOZL/
jnmX/4Hu13J8xKo2Oufld/1bS00CvGXxq9FTe4Hvowr+3/8TqXr0Xf5DEv9f//4PlTGcu38G0VlE
zFsm3RTNpes6qLr/GUQHQlc4jBuco5tR2KJ8DjZICs74Xl8z8sOW9KBoq6XzZc87ujFpW/LIBu3d
G2v8+kObHCI5Pfkyf28pOjYEpCGpXEjyRBi9BJZ9hQvEkm5GaSjsRJ7ihdIWXbEKod4WzNxSuPGM
PL1fzEjGfWCklPEUdDDRT120iOK8+bqJ/XTcGVCQ8atP7k4IW22T0F5XyvrNPC9MzZbMpQRTR449
v/PogXIo96u69H7UYMunNgEOTYuOByG+ZS4nTdvhfOpZ9lYBbWQ6MmbLQTbxtaCRNSXtxhTfk7ki
jpm5bVT+cSSn4aWqZnlmpzVt+loTxTM7dzk5jPcp0GeYJDhK2odY6u5i+CnxJl4e8Wmo4FBm8BlV
ekzKNLmfXab+mnO6FOlI2XgLyHLcdSkJpnBqrbVw5LKFhC4EDeW7cL3v0LNByTXlG71xDt61KM56
PqPtdQmsKkyou0O4urOGVh9LDokgFOe4aa8t6jYpUnvvpdOrzsVTbkhsT3n8K5jrFMm7cnZTTi8h
CT/ezfqHVItb14T3WapC2lZl7oHqG4yPK0B+eX5QrF7PUiNVq+EBeQFmjpmod92LCkKL9SssWbd2
BXtqYih3YcTDTXJ4hu6wy2uDgy8AMlxq9+paYOTqiHw9/zQgB1uWdixVMkCgdjNGe2sBHJiY0rAo
wqGK3OC5cgtmJw2Q2kRjaZFVeph18VGaQKba5rjgcBufRWadB/NdCIICmSn4pzloWF8E7R05WacA
0yUWpTgDk1V81MYhqKvopU33XsEQJiq+0rpj7zk+driT/Ck99EXO6e6OHzGWR4KOrLXOnYSBjHXT
fXScJBzzTvpvJlpaQiThF3WB9ceokxdcLWFQoStFy+Rl9HS25X0S+fju+FOylj3fLqCgT2/IUOJo
VWxCHz9kYhjeIY/ENceZDocgDM9mulEV+ev0VSQddD3JJ7XzblbJ9ywIi6a4HVZ2BcfAAD/mrPMs
qzbpzFw7JX6elxt9DiJyjyq8N1JEF5j93liKHkQu6aFRe9f4tsjVDh69fDjYxrc7x+ZjO7pfA/Tj
PUKAQ1q0f8I4Joslw3w0B4JRov9Ei2FvX+m2ScnjVdN5SbLIM40EQt43in6gXFstuEjDw3ZVK7yJ
jkbNmJaUCvGXslqIBiiJ+CY7UmntDyd10+0QaofAYSbvCHA9S5WbBm8k1i0sF8VjifZvL+cBV1Kf
vMZ9SkuD3mTkho5F9lqZznuZeeu46c4RrSwCPJojxrX6ynsqtbpaif+Ycsd1vn9xE3EXNvT+wh3A
uAbg38eh39iZbvYC/prhG8ch8x4cg6Ez64ap7tPD6LC0HWG/iRmhR0ycnBg0zDkiM2qv87dThvbb
oPuKhL5GwKxWeUGnl9fIB62FAaAL/QP0b2RZVb9D8cVbBXjfaNKTbzgfmEORrTbNMXyv5aiZ1cTy
5KQ9adIJxooR2oTVuT9hv8hsszE8R49+FSKKDGsgtzTWwvuTFam/AwQLJD4nVsTt8nUZOfHWjGqF
7gULbpidmJ507LujN1a1BZh6Fi+p4/s4LNEoJLP3rgvI0KMNSSwjpKOKIOzp0L6mGHB5N6CDbC5Q
exivkegAmC0mTwEQ6eABWQHGvgTtMI7iLEvItkjGDz0RTG267CYM77eTsDNuCJ0GoxHRkc8esz0C
ZfNdQ3TWnm9tDOZsl/fpDQVZRrgR2ioZIbLMw9Q4sGNbWRDJjmlBmcStsmIwh/sQWsQF7uISuRse
VFZjKfhTjh6AJ714MX3wP7JczZmJ/BhrDY0qaQhMWLYowHyU69Gj6EoD9iY+zJQS2kTeUBlXINno
lJIE/jtih6iy5MnLKzgiss32I0DDqRwveLGvsR+h1IAtRYR7k+xGO0WjPU1bK3AcLmjkclZcoqnQ
McVjnb+GkDp5mLGQipeiONRkPg002wZRr+z8+BvihtYhF+xnrUwcxqLkEYtlaMsu6zaM1XuSeP4l
0N3dWJf1dmzHN6PPzOPYvxmE8q4JhCo3JUtmjA8oWuPYR8+ukJCqGxpP58xhwKFc2PY6EXrv0jGs
W8mJh9O2GdU+nZoAlS26p8x2UXZGrwuunJazwYXiojjFS4gPNSwrBlm+ZPB9l0lh73XGdlNLVogi
Up/sJF7SsplfZx89TAC/w06itVDbwdaAiFJsLWSw77rCRRo8HPyJSZYz1qRRo/hygxOjxZoMTe8q
S4MnokxYi9gH1kv2Ac7KQSc62YxW8DrIGFCpv4tcBqmgZUzHZjpRDRcWVbxU2NtIdCEWCBt1WMyx
C/8r2w+onST0ED6djM1O/Vr7PF4kjqdNNfMLq9kgLEzlEOXEqVAAvgpxkx2v0eAgAVOSGIdkYPhv
dM1V1ixrgNU8TLn8APsyc03q45xYwRmbw2YsMVg35oSllRu5NLO9VRGAEqbykkx5h30UOrDJ5KIg
f1Un9SfIOxz45yJc6EWV8xPYbFLBopVxTCpX3ZyqCF3VgrMddVBu+oR0nd6Ib2IesiugpQKnM+QD
+xrOZNElvTwSSo5agg+UMevBnMPvoMPkj8yjcUsizLQ6xHC4wzHLj0AE8AV707176ycuPGXVH9JU
NRt9HtDaYF3GYcbgvJpxwKAq7FWyF1xwWKEbzhbnN0BF5hZm/wZ5nmFoVu1lD1x0fvPM7mMqnfxi
hv59SfV2zsDH7PToRGdXBR/QdatdLTwqIK2eUwPturc8tXvWTkffxBKV8gF6oQM/I2pDsDDt22yg
j4SucPUsNLd99FyTB7Az829BHBoPQ3dfDu2RnJdPh4nppgX5uAjGmcx7HFZt0qYHz5yPvhM8CIHf
xc2oBBNn+jUlKCK9FpAeI5VsZdYtCTIm4H3usIlxGjvHhv192FvhOox9RLYxfKSgHo+zdgGXdrGP
HiM8MhXCQTTP1EzkZzEgMsj484+jzbeuJoNL1EYpNeT2JsC3dqnaOdl0LkpattViE4XBAagmjm6b
DZFlx5+ZijXS2waNgX/Hc2lkQm5Pm8iTHVckFyipMr9Yycm5f4Zyj5G61eYVfEEYp95uIMRk40Ti
zV1U+wUxHL6/DPyWmksZRPBon486bblqQxLFCNJFvmlhaDrkvrxUtpceteQROJmIRmeiNtBrYq6D
MEi9ZCcbOltnE8IMDeNboAc0Vd3ES6rNxzmrWBo0j6RBR2t3tiCHtyTM8iU0bXdkT/gL9s50tNKq
2qUFSQ7IviglNBEUQ+1tdB8MB2Jk927gig1ohnydjzLYTmDSjxKKmJrfMmqX/ZCmHYPsZriidPmA
TPa7J0xh0xTRb2jtTD5DwIupX+zx8fB0y8bz1CNemGg51rkYfqw28thLtkyxsbzikvOwy9eM1d3S
odyk1CSM5R3dj31HqLtdfU7ImOvSvuZCIrDP/JTxkP1W+wg20eVvnLSjf09aDjd/R4non2pAIx1a
mIZVYktS1VFYGuxA35sb0p8fvfqvZKdJ2baVJxRwz2qoyHyqarVyO6eA7O0vJETk+Cy08N/AW21L
jnfXSJ8YWLggezp0qx0lOOqKz4Tte0GxsjwNI+Wh1c4gyYyyNtfF0fvje9HWNftF4Fhwn6Bj8vUS
0zGcy/zPHAfGyh0qbyV9/0znaj5jRnNRRzRl0ezYkn1RK31Q6RUjgAKc8v2WoGeyPUwI5MAnt91I
iIqAzFmKKETyUuIBMVyUeLLeDnIod1zWYY48xaRtAcw5gUgESWv18oqZXq61Dr9mqTGb8szpvQJf
AxD/NetBhpfkH4fw6Oydigdvx5gsX09xTPGVdTfHIUcG2gtHHJwFVRpnxQ14bGxxw9+JeTPtfvlx
zFZ+SEnUgBecGtXVnhfhWU3wlOsWaIl6fQZzETz0U3o14gBVkAfnKPI11kINcaohqbayfzI7expq
jlJpXf04o0UMBrlOy2DLsPYWteh1vG7vhC2xphVtTGP7Wy3kcZiaS4ilGG5qssfk9UouZbWqe13u
ZZaxDdAvyEEkPpuzFDfQOjwKTXGyixHqWGMm26kjLtw1vuxyb3aUskULT65VUHtLLuSdE4abxmhJ
qjR+pxp1CbOAaBWWPOFcm5qEZsfaQrqNd/+XvTPZbhvbsu2/ZPshBuqikR3WtajStjoYtmyjrmt8
/ZvnKCKo8M0bkbefHQwQoECKJIBz9l5rLl0NDrg3mMyDNTlQszcXTVUR9AKAH2E/5eWQgdgyCRLI
XnQgKkQDzFYJMOJ2+hMn2yVsnA38Bw+qOqT2cvK+kCvzSVP99tFzlAfCkZn2lzvEkQR2Bs8OulV4
QT6KfKbsOQYvvXowS2bzHpYLLvy+vcJMuNDV8quW0P+zI9xVdsMoK54JkjNRt6VF8uQ5/QmNar0r
OvNJ8UKcXRiuJrw7nfoU010lLCXnI63RMWnhUe0iUn2zuQOeWb2gOMEIO7XlOoisbwoSkBInGe2c
z56VAUKLa+57DKMMbWWFkPIQV0YrTRSSgXzjgbMP9NFrdOATEiTL3BjAZtEEfmmJdSNSSO03Ojmr
UVgg7TVXUe66WxzGj+44Uoo0sdlk216l4RPZNvm46lVtXGeF9oN7Hu1ZgLMEOzUIeuM3fA+fYrey
TmWRnmeF1hz3y1H76Sn1KyDTA9qnjVnPRCMJvr6OyhhFn44zGpeuZU9LxeIcDhFRaLzHRacjuJwD
7igut6iguebJ69BO6QmOEhltA5gLdfje5T9RRsPvG9Bfqx3sZSvpl5gALDAwQK5J2FzN/gBFunU2
OXzAdRYAGmqKC2gK/94nhSTED05iCP6jSsPt2rlnNcKUasYQRQTMCnbuQ+rX/q7DeYbsC6lapTI9
nej0TyQFFWl7ak2AyvDIkIySakht+0knfYJy+vwpc4S4wgfXx8Wl8InlzlqdPiTVKsip9DwV7qOB
6y9qt7z4YlwS+MybaHaeNUsxMUtNGtdT9aXsvefa4Eyz2xe7cskFtvW3oQjYQDww4banwWXk0BGs
CCdyXFt6cM7K7Emo74YIjrOKVHYZZPEjGQBECYWUZZZxGjymmIiZi03ntqI0hA0QO4+q6g/5HH0G
Gts8aCHKoDgfvs7WdmgQPDqG8dlGzn5uvfYxmsOn2XANvlEuYBH+mJZUj0PT8V2/r8rHcfYd+Umx
V6I23lU078sa/4VcaLa7tTnntvJRKqriFTi/rWv6V10luSSjx+qTHnnQU3zZfqfegbXCfpZ1+yYz
8fhqmEusyY0Q8IpVonG3LbW3LVolrmRJt5OTSbc2PbKlR+RudtPfhwPmlmr4mRtNAozIrteBHl4b
R3/BNEG72u3zHUnjzI57FPBckd8G5WqHVvdtwJUAP87GiWrlx4Y16uW0bbOUCDoDDCrvDKs63SY+
z6B+s51xbyv4xCAwCVyXteaTztdahh5E05M7cbouQo9GoPKoOgBhVXW4Gr5zBhLKGHJKOjwv5V5t
O4pAIEUzX90ZqGgffKWgj9ysJe5Usao3LkWYYQz7bLrZAV/Eqz0MlyJQhlUBja9OSIh3jnVkPiP+
SbZzhG62gPqUYbrMSlfEftEYVdXXSOPSnnU9TZoUEcHk6g8p/fFV65RfuD0cNcIjKvo3C0h0Mzp1
6+SXKDltJTG3NZGQKyd1L0lrf/FK/XPpZQ9ViUiLAeJbh6wbdfwxopW8NG2t28ZVMC2aHokq3T4K
YCXkXIZ6/GjVa+cRpAGzb+EU5NO6nEJ6rpWLsmqg3KjGzkrzx1lZMyS7RzyWbIl2USiz9p8zTAaO
4ROFm2UJhJhun0YxoCADjS6iTccipMutZhKm0uRIOeFCVsRpmpRqY4mGy+CRBTJiNFipor+i/7kw
cqJRsD/+vg0eEanLxgghTBhqQXH0a91V3kqaYOQFBXfk+gRb+civsmcSsb9FPVWTqkmR8KQoe+TJ
YUc4EE3V1bnIkDCK+OFQRIlxaA/qWJcEFeOvEDwwY6w+G6nK+5s90RsSO/t0xmtpYkyQ75yEU3II
Z+Z+s6PR5BZvte0nCMgO5IctYs9t0CevhTnfk7PDi1lueZCLLAlAQNwea3xRamyHe/kW5WLKRz63
9/NZ35mU0/cFMyN05t5GyNh0/ECxl2B27Efb2dR+faZhHGPNFMUcZpsV7MVP8mQ0HCpael/vTPG/
y0NqQfDH0cVr06OlQBq4WXeseJFUobku/2PL6cjlkZ+DfJyHYH8cfXqwjO6b1+tH0pf75dDw7Vo0
Sf2wiqDYd7TDx9lkOMV8TF0MvCMmY8FwML12j/uo3SpFz5sU71ReReRDgj2wGIt5Uy2uavKt10b6
Gc+Uwy0GK7uH6rOze3NHv6UFhFisXUfgC7qBYaPe3beND7odhSD10SwjMUlmJCmel+Pf9R7oVIhE
YXMXlkW/fQ9CxhqAgxoSompZ2WHKRmUL7K8ecLgSoAKz6ajVsGF7VOlrkEvDAQcgxJUagTHEQJAR
REARaC7oENjAmcsg9ubCgZrCUZzmYCnGkhgq3LOKaatLiotTuRMjDHn9TQRfxMubSwu5gK+QIA9T
5JvJxCzgyb9nZ8mH8henRsrPWR2z9fSeMBVQYHbVdPd+qsjzRSx0m9A+xunOe5hWV7rkaMXiYu/x
xwhyG2eFtbnjl2/4y7zJiakjofAA295Min05VSEzDOtHJjARWQqcn0rBRhUdSLkwnLpYo1/jWuGk
/QGkCwQRxyAoIvZq6kZ+E1Dv5mrTzhDoGaozuSqWXepvE8JwSeFhJqm1zHrkySgXpfg9y7VQwAVa
hHzEQGLxsbyoPAQVGAu5mMVP462zO+6y0GqMQyAoDJ39jHECtr74HnR8l79/I1RzXF15IzybqaAd
fasGbzox1UPxbLbYniF0bAN1fqYhjhkqyu5QO2LOE4sqCjedogOBbcIXWtvGeXSn3/dhliB2xXb3
zlhYpxSh9WIm8cUtmTBlVCROtkulK41sfLI8IR/G5qjbBOeIfVo2kHjp/xzMlmtGpRD8M0xk80CT
x7+LpSzI6h5WuoerssyzS28auz71cK5QDdX6uuACBafwDCCD2djYeesB+OUJ7ceK6tUjtQUquDWD
JF28abWmx1UqQCMzBhrncGRaqqAqXyrm/M2bOm6PRndqHfPYN/kumbNz58Ej4NKfo4f/WQDPPdl6
Qw2JgttiDqdkH9XxzoWFs8Fg3iwGYU5a8BPXzlwyITrW+Mp0l4aCmaSnEO/vrquUZKn36aZlirVw
XOVLBbCo6fAzwCkGpp67BPJB0luhu7lXPRh7pAO8IpZOUXGnn7tqBpUH/2WhDe6bCOvJEuQ8oBXj
bVcxxlZPEbKCdWhHJ83Sy2PnETmpT6W1srWGCLgqhE1sTDUMQh2x5m3hQBZYGO4MDds/6TDUNqHr
3VO4ReiIrjE9Zho82I5ANERocA0jbnUuMDX8y/oBprHOUIg1RHJrRdPtHaRLAr6QKLwvHJcipydw
353zY5wcPBIIDiOvaLDzE/aimYZ2kGuVeCjXbjvQlpMH4+ekytAxXcodJL8w+ivR0t+eJ48in2xq
0UtDfR2pjWIfelMnUKKIScmQq0ThYoM1wxWc2uFAHKrcelvUQ+G8/1Fe25QmrUwkKBsM0UbnkLet
CkRd3Emokx8CX3UPo6onmyEThLxplTIiJMRmWAyVigW3br9RXDE5ALGwiNK9wQ+P5cQZ45VIOQni
izMuj4FBzig3zn3JVXUQuXHw/VOK8oNNwidAKQwrCzMexhXJXQKDN8CQ47rWKgnJTFwFENtrbxbq
nd5uPkVt+oPqCkTV9jOoXU4vt91gd3iKEua42Mw+DQk2fPzTCz7HHeXW7pL7cDuBjJKWQtqUMRDA
GtRrvcE8LmqYByNJX7XhHE8DdQwqab0t/DJ6+jaqyJwNPrK0bt48h56326690XiKvc/mRGE8skx0
leb0zC1bXzheq5PdRaWrqB8dl8aXa8dUTlrm2ZmTEZqwrcLoKVRThClgG5ZMj9ZjkX1Km3jjG7hf
c+SpVscVzwqB0jcYh1uLclseX90mRKIVig4bKpvsNcp6l+vanTEpUPnU7K7QFRWbpf/st+JkL9aq
ma65DpZ7LUc35pFs3c4h2FJAfbWTlxeXsrZW25z1fn8g57I9irKsGPUbRvnTIdASrTxC3vhqTKZF
vDbD6zltv3FnGCDe3KXKeKCPfx2LcTvE4edqosfmpU8tjVN+WJwxJMENIHccTMR+hN1yxmC04Eq5
9bzRXjB1ICTQj+9mDtZTXcxHND0FaR5NWVAxxiJZr9XGPDpcFJF8WjpeqbmcLlmi09h/atqoXvWG
fp25AHIGAzpjgrvUK9To6qyeK9//AgoLfma1LqpsP7ojn0/0taQTgDdrU4AUhh10JkNI0cuDT5/E
9tJ7skkBHMCi9vOLrWFWi5x9OHrfeye/VH5MS6GPviLcWI/dWjinuKPd+y5BD0ljrJFRBpAljCMm
c5IfApwsxXLoVlQjVp3bbzVKfkUM25REb8vUTxQCC6aq6pk4w203MPw01DVdiBPlc1MfL+lPWD2o
+/hWrfptLOezm6erZAiOWIJfalt71OyT71jfa+OSCCM09b/HEdwQkxvwNKMXHyfFHlfoNs3F3Bsa
mUAs5JpcdECDj5PLtTQL49dy1gBnAa4+JHgyN4gQPumWYBjbKQGaXhjSWQ8XeB8AWuVBxTneqVtS
qO67aue5jN7GCTidmnPa27WHEU8+bhqQ3VHBqHvQW2z1I3gyPPGLDo+boIYwXiSC4gsBJ9g8RVAl
07mVIeaZ1Cr4MluqpYdaLHAPUZYqJ4wOOlTMKHAuHcTyyNCrg8RjwWPBBScCMyXMSy4cx7lvRKxm
KRM2IzGYm1yRu9mM3+yZIE4oGyKSkxlHL1I6feI6QxHcOWElTmWWp9w53hGigbD/T4nYKEdomUoc
aCaCQTMREaqTFRrHnCt5qE+kHABIdUSkaKIRLor7nS9eBI6iciB2cSYNN0u8ZR9ag04djAzmYSSs
NBLZpYFYZCLKVH01xHi7JeHUFVGn4FO45ckngazwdiHs8VCP60ODa+3AZI3EVLk6ihjVsV5rIlaV
wLVPukxazcCTMuwS/zFwjuLQ8dEsTRHPiomdpNZRhLbqIr6VBErIeg0Rr71Md709zgFXwBhvt57M
g729fCzeCI09Ot1cWwTBMEtMlzweIM+SYCi3yTW5UHRS7Dj1GR8RUMtQxdmNZNb6ZNcaZkOK7ZC/
WL0WHbkXAAUXUbeFCL3NRfxt3nU47KEOGL1oFjL8tTu1O1AK7EC5AQGaIiSLja1xNxKLYOaEFYG7
ucjflQsCG9euTyxvK//DRoT1IvGfqATEZMUGCmUsjVDfqDSeU5nzO4rIX80h/LcUMcBYIBR+AIy1
mXtRRhFxwU3DFZVVNqYNccJD6z1KCdr/ifX+UaxnopP7O7FexDcEhxP+aUT/6Pt//xd9d/7kd62e
pnq/qaaq4W12oHEaJlK437V6dK1+Q/hlC5mc7nqqDavzD62e85tKw912Vdd0NNvxnJtWT/uN4EsX
5rhBrQkN138i1dNsg7dGCXcKily8V/gE+MsMTYj+0OyZpmH/VaqXVU7TjIk9nFwj7daRnGCJxTgm
80ETHEx9HotlXnKzez+fqj9Qoe/QUPEwmtNP0POCzUBe/Uf0o4RAYpzOmiw8tEoFzk5MqOSaXMhr
ptyGX5E+ttyoVAmRnnq4V8c43gTF9BQWfTAvPVEfVHNCiT6rhCvqYetvpCL2ttCa5g/l7LuItjez
T6Y+O5gemKvDM8wPIZKaBOGHwtKqbGpuOKwwSjAtlAvu6dAEZlGfMW+reuq9RQmu0qARs0i5u+/n
4fdnxllOwGiaQN6P+w4QIQGKEDtgkuIex2CXmKR6uzbdDrntffdQZbTTGfYy6GWWbYnU3haTL7aa
Px6mMnw3V8L4gDcyoUbGdSSxVHq0AoEzzJz4clUuFE9ruRBWJj6aHJTyDNt8WYj//LbQQB5IlAs3
L/IOKL7OYPa0DEpoJ5gwoSA8On2MOcpt0KcwqbW1nBIHm+UTbs8aav3FGgzo2wVq4amq8M5wBUZI
DiVQrGl/rkUdSVi0Qf+ym2K9j07JAHupjBrReNzUk7bkQ5JPlI9xZPBBfth1O/qHY+aG+GinFuZR
OuGx+uXVy/fdf74leYz3V5Krt/cp/zADhzTxWwO8pVOjc7X3NcVsaY5ZaQY1U6zK3XJRzekrsAd/
fdsk1zJxALlmVcq0y4v4/Rm37bc/sBotO2BeyBSNG2UuKiwktrB8X5ebbwtH/Fbe98uN/+PjD4eS
qxEAuE1iGU+3P5Fr78f59RAfXvdfVmPvu0Ggw/7XV/hwpFTUjLRedwBqiX/mb17pf/fKtzf94f/+
cOzbfrkmFx92f1iVuyIbHZ2ZGhuHMdpSdzn9bz9vufZvt72fF7/uBgOYozr6y3GUgrNGnjr4NToR
HcQZdluUTVGra2We+XzMerS3Ope029/cnvjLYeUOe74Po9Lay+q17LzINU0U7G4Pf9lWyBEmGlDy
wX9dlU+Vu+SaXMgDyUPeHlqKCPqWj9/D5+UqHg1qx3//6vKJciFfxjLDJ6Ub0o3cBC7M7j/L1T4O
e3WNgkPbqoOzleViWxS7SXShdh4LFrPcKBduqkNre98lnyW3ttFg0eidoUc1VTyszFaJ+6PcxTDc
nh/lqmoFWXH34TC6jXpnLDUCaGVN/f1YimDFHOs68jdJVFgARbUzvdFoUdrjt6g2v/gz2r1MmDvg
tSzHuvuGVTde1uBe1336fRrUZYbAirZkg4qgpAYzuNGxTItynY5C14hlPTsYToAmvsdnxS0I/aGW
oeqqnPWHd/n+b0wmqp6JWLE1EF9Rg+Y6LqvR8uG/3dbIW/Cfi9/r1/zt+1+8l7P/8tBrQmrSvxz6
f3EYw7W6rVDiyiN78mYr3+X7qtwqD0NDmfv+378TsowwruB1/vhuAD9tShoHJQ4JbOii2u5lY3aQ
a634V27bfn3ObfftObdtZWVTrro9/p8OS/fjj1e9HeI/exl52Nur3A4jt6Eq/5IlFJ4njzGEnNrq
4m4q1+Q2+ZA7+FXDNbW5bScZj8mwfMr7qtwVy/uq/JtfjigfZvIOKXe/P1P+0SzumHLtff/t8fsx
Q1MBBEdQzKy1SOcK5UK11KLD+BqOSnYk6O1UDCo6ALIpaMlRjGnAmS0MRqQbtNpE9wHtnX1DhOHa
5TIOy28JniP0+Sh/uT8TXxc6ZM0i39tiFSA80BOpGaTcizyjJHFfDSDrtB4OSfNqKy7ywjLbIzLT
l4WPqMN0HhD2oKdTQXIqTfUWz0JVyQhjHRkX1w7mK4JKSkCje0hq6jBpVD2pDq37sGg+p5HyRlEx
2k4aRfFiti7BoIJ3o80aWJ8IWPO2SEO8tYULzQLhaXaiJ6EOiz7Ne1r907qp0KQL9uA02HR9lZbE
8EFYyjdZOdL6HSFG5o65A+Nzhf/1M8mBOjDjIFTctk9MEahlDfSqocl9ncCeIWgADx0xIl+5Ak2t
q58yIxkvWVSeiJJZQ/1tV7R+HnG34eirNl4IMRwVr7fOPGVcmy36arJ2H8hZJuiM/uniaw8kfhV2
aDEnBXO7CRboFA3zZ8JRvzoEwq411EjNYxeU18qklVTt6P5CYHbEdc4Kt3NtdAuw3IwmI5WkepcW
cOdjlnHwoyF0t9NdZVP31AleQ69XYPZ3of8MzGpd5rtcFn0cOaFxrxvf094zDpkf9s8pVgs3CacH
6EWnPELVbvkjVS0MkdN9kAWHmLJ8XI4/ywyol1IBBLHKquO7KNuNRt9ukYbTjL8RDmWLdZGhbn3O
J9rJLRfVSjXyDUEkSwzHDamttAGdygOVCPNYb3T3NBmgfWzaopZXRPvQ0b/04T1KZkiuEe7fyqRm
W5btVvNxswS0Ew2gi4S5xIjXNl3Ev2XPw57I5S8UZuK7vsOk2H12H1UCUbfI0ACqNMoPJSR5IS83
aai+wJwstjRdqVRSd21m40pHnSAhipFUryhyo+qzRlH/hrMAkG9h5jV+fRchRG4aBLenzb6KKWPC
LwxXlVs7q7DqBaPDWcFXJvuOXHbDa78ECQTTfBpXRtV2iyy561WA2tPUWHeWdqSC2CeefymNFk8S
kbOTR/17LL9DN/Q3g5eS7i00ZIXaLduOmIUGEkJlXq2O2PGy5OewDmu6iCaYiK2XXKu4R9NT60QH
N0jdaN1nGMJKD819FK3IqZr54JjZmDZiaDcAZ9rjnyctGEWjhr3XJCIYk8CXdh7v7RadRxPN3Cp1
qi7iLyaqW6tQhSZXoDLyg/KLa6W7COJp6zjoE9VPqNXqlW8mi4ZYv47R/qJsUvdoa1hPfBd9ntpl
Vw8GcAXu7ajHMf1LWtaYM7S3EWfBGu8I2UXBVF5HmMjT6IGHSpFEly7Cesza9yVnFZ2cjBTMtgjR
wkfZdYr4JkwDLVo2uc/z0HMPr1WqtR1BCQ5R4tvKMp/w71anKm4fayN0wdEfsjkCyjPVhAZqBR3E
jiF0lQTNmeYIvlJrOxrpdRyY/vWJOa2LwoKB1xFYN08YWum0jqZAfTUalSSkJSXdijnuv5I8hHV1
AOFMWWqmf4xaDYoTYqZ6bSn+trOCcQMnhb5OVz7TGIdk3UJy8ase/ub0ajAYgQQFcBKO1FJxC65u
NQeI8HWsA3RejQlY0z2i7az2dKcWZPSuJmIEFlaNOiXs0k8FAnVjgF5U8s5WlNrOtE4RnfQtQoWQ
Bs9MgxAQ7/i5bfsMxsewK/lysdCGP+be/4FJ4Rz1886OYevl1RV4qrV1Ww9pQeVsSk2pVq1iEJNc
tE80J/hR+AVoCZCR25ZsJerQJtgVb59Hbr7mUjhdB+qrCH6UbY8kfRGGKfjJzILUUhDQajvlBgZJ
tymyGZlJu66q8UJq32dCpDTi/ugWZjSMi2L+sppy/aFyyhfOPlxDUEEWg6dS1eNRS8RJMZjMRxMK
tcEcHGNY72PdYMGecmKfsuA54jTddsZXrdBGCii0KbTKoU4fzY+jD2LW6TFYTG2472O0oZpin5JA
e9I6hmWt159Ui7BNn5htnajaFuc1RhwM+HX2aPiAnFBQBWBlE3SxOANsr7UesSf2vYvS4s6uKuU4
cIJxphnbKo6mhes5y2qC+9lk3lGfesLVCF9ag5bu5xF/d8k5OfhgEvNK0fejdXW79lKNgOErot4Z
snbuIkCTlbSfcOlRTnWWqs/lrm2FBJBI3QkXtdd6HmkpKN4sGwiBmRj1tsVQsWYkvSf5bdXpU3PF
BbGeYjO+J4cDq4ZIaSEGDfER2BROPAQgDiGlOCtAw8VIa7fFTLAXhBgo3g4sl95/me2pWJqj9zLp
KoRnsI7kgaTLdvK/1qQi93pOSCrC/WWe2D+yOlVWzoiRjjMl3/nMBBZErT3mYwRIz49q4E903cHu
mJUPgnOEF9iGVbKOtQgdp61/qdwOCHCNP5NGbUW3XXV3E70tpvDFFypq2X7uGRHhNtkgUn4e+2lj
a4DoYTAuWhTdacA37DQpwkZvhglvtszWm6ccOR6ALIIKPCO8JG4xrPvJStA8Rv6ycXN3MQ/B2sjj
u/pBbWnk0FHeOPHYEpLobByyyDdcSNpV23/F4bYOUJivItu/Gg6IUCZ4lsivPFRJi/ibesVAwtgu
6sxk28TRi5/FdCFi5eJ05jezH5G5zsFBdUkutxzkJTqk43kC6V8r6daM5gU0ipMvPulS6y/Uzpks
lVz5cOlpZTusc7d26ZBH30sNftxkMlBoorRatCrkw7oo6XoqnkJ3v9x2cf7kUiDquB5TR/c2RD4P
Z/CPiHMsvQPall+6kPyJAHrzclKLx4aRQ1XZ9apt26tnQOEKehJTWr28s2z9Ra/VY+FvQRWhFDGw
iEFLJtEPtVyVPHaJBjUH0Wht3I8W9H4ygU7EW36DmLg2gbBucjUhyNNyiG/xq5Omhw/miCBkitsN
LUlC0V9A4RwmffxJru+0rBxFX+SBtifve1waIh8gNqGjZMiBluNPMhnQdQK+pvFpPrteSKaCGl78
3kUSTMbEonLQLuY56JQOBt4Sypq/rxhCq3VxwjKcr2GENbuCPGgHuYOjGPsuTEkMT04Or7iE7hQv
0QI2K1hH6r5yxs1c0KTmGrfOyIk423n84Jqo+sgGNEm4XkRAIdswjTZxpxD04KHdCm374Ff2sSp3
eTpFe89Qyb4gC2XQjq1HiCEwOqgNwCn0RFkS2GFsmT5g0HsdEJjdNbAcSAfJE5DLUAu7/i1XBy4m
JGBXmIHngLTHDGtxE26LptxOgYklAsXhaNJUU/LyHBjqgz5kiATU/NHquu9B0wM4KNVF6YSfU5Jl
Fu4Y6icFoIka6d0uzEilqNAkFWGMHNuxLkl/mMZZWbim9rmOQg9/TmXD7ilP3AcZbtkuHzcw4K7w
vEXEQKEkUp2Uoob+OSYIzcKL3FTCHay+9u30quA7DgySBjWjeMg8N9qmbYbt2wpAaCPnU/Uaz5Ng
F3VRPK/VXr+L7fqaBtyMQ0PZA0OBSRn3Fyv6Xrs6yA/d/mTkkOiiA7oagzY6te45/jHN5NS0fc3g
yLPCtWvN/EbJf1QcEGcu2A+GaApaOD/Er63R9qVdWdhE5CpRwsjkXtMxy+I4vCglxyAHgEo3nodF
jF97AWNuTUQFlYYB0UCnJseo7YKtU8/rIZjOfh2qmzxIP4XdTGpBTUhBx/wHrGr53BZHUzfxaVb8
wDytIyFgoNwx4hVoYGwBBH9SgwLQvT/81FuNzIde2yME/WkHz5TjUXg0088B9cWLFVYdtNVSDCxH
Yz1ozryIi6Y72ytItN4uMP2j0gSnsu3ntdepwdZVzpk3oDNqkjOVo01kGeYBHse5SaIKIm6wD6gK
76jRf7UKjFRDO1uLHsMJMbdbx+t+lG6JtAT+D8C0XierpzJtijZeZC48hKZh2n4XTc4NLpmjO1nE
vUII12xuCqXjvdkIvgtwMkrtnS2nQWllc8ckDa7xg3u3Tl4KxAJIMp7NpieClknywiA0ESUS32r3
rJFPhacEO4qjJpcevgBXaQKgaYq6dbxO9eKlMPWvIex/pSBKtujT5eTCbE2grIG/bhZJq4W7Xjf1
be3xlSnafd0mylWNge+VGMmulX/EWuwoqD/ZNJCNW49pcn7fpjkBPNNiyPa3vwp0P1xlNUiyUhxJ
7uhn4ysEuHFVQbU1wvmxqR6b1ByugzZsW6fW0d9hIx7mpF8QcBXzRoJnpewDBfLUfIirzln3Pd42
4rgsk7OKEsGl18bgvhWLKfXvEUQCJSuOTjBYV7mgHEna5jQzEi2c37fl9kS2UkeYmvrntm7GA4UD
GECUqywKONt34FD9u44fY+lUV04KnUs+7IER9sJ1FgtKs7TaJ4ccGvEQmb1xjWsnwm8P2v7Pp8nt
jW1+IqiZgDux3SXN/grzFr7jgGnr9lwQ4PoeOBj4QfGUDzvwhxoMX25bLL2gfz7RkpMvIHf4IQQo
j8A5JqflSm6SOyNoePSep0e5yULcfXEcZTUEYXxPrbBwkunaalp0P1Tjz1GEEQ/wMNQpTgE2WeZV
LlwikEioBup925YK3JTfEBadqAqikJKyy8mAk5gQinRFp2C9/20XCW4MaIApbJtlnrshX2qKU2G2
Snf7/rguZvI94XsuS7k/LC2dkdF4jRv3DjbCvO7hRHHudObV8+D2EdcWiAcG05v3BVOrL2AzoCib
Ka9AgFSzGnMQXrfnjUnv7dJZrd4P5KiFfQyy6Ioxorugul+9/6LmEk3ciKaE6JXmjnCWAHO9G9zD
bXosgese5dPkwq4KHdlhXu7kQ/lczc1bQo0GdS3/Sm7TJ508oiIhWw0rjacGHvBcUNToZskFNIBZ
EvoNKo3tOoAD4q5Blseuyv8hnuZ307509PAsn8Es8KpGqHQQdUMDm6J2pwSefa3KwrmWeVittdBF
gjLOzlXu0FrYSmoJMEw+lDtAYZmXKkXCFAOZZuAftpsmw2LdizTYpLdOt+cCloQ0mjTONtUr4sKm
OFjNOCbvy9wiltqckrXh+EiHnLbyyZWj+oYXK0JWwwIVa7unpkS+2ziqi/9TEci+/z+oCCzLI7n0
36sIll/T6GdR59FfhATvf/WHkAC1AFZdsjo82zSg6iAJ+ENIoJu/mSqtfIfoUhNhsfunkMDUIfu4
OnQmFcWcoavGTUig/2YZBvoCRAau4bie9p8oCXT+n7/oCHhbcIBsqo6GanD7FzqDt68PUR40SCL+
H3VCUHFdN17ywfDWGll1ZTuapx5C/Jb88f65MMd835kR8fURP0MFVAPUCYpEkd899n6RPWVq+kYz
5tSj/UKgmF8im0JWSE1Nz+8y1VMOvjm9RopbbsOa6EbM4LvGK58H1x3v8nga77zWtTcfvojf6UYf
aUaWYBV9FEiIz5uARHRbpmq6ui1YRx/+MTOfysQLu/4SoPTdDmRIE47zNpu1hak9yE+F44QAgbuY
URKuvK5r3FM9jNqlDM0fbTiXsPr7u8Iux7OuEbFidEQtuRASz3VSEq5cd1cnCs2lZ2KT5+4Ih9H1
0zPpTt8pTEQ7dYRQ4nTak5MV9VLTGxIH47I/UseA7azmP6k5DcfadvXFZLZrJa+GfdDn8dHohviY
tA1hkQ7XgmlKgjUmOv9ohAPFZsVdNX5vPOPpweznmOExXJMcEOxz+KeP9lwau9wk8SSgB/0Pn6nN
b/VfPlPbsV2PNEoHZ8wvabuw/ULX9qb2EsxTu+m7MNp4Pd5epr/BEwHpS6ucAbDNDP8o0ERb0uNf
22L47ppBs428Sj82LVVTIpHu+p7hXlu0HW5zihVVvK3H2npEQ5g8IBShfgSK0sOMSbgLGMu07Wno
21QZyz4/AixcB6YLLH/APZdH6vCE9T0gxxZdI/JXZKMgQLYpXM2Fo2fFxRy1kMqdX6846TTE5m56
B+sBX3rfxquK8dVi0gftyXD4LL35CrA4e5koX/TIW/Ddl+E50Yq7ieAip2SUHk1zC2TGekgidybC
sM1edMopVledDDy/UnN3W/ReNKKriKN3EttfCF4ff+Pav568jgnlnl85Icu2of/C64LmGgD6SZtL
bn1j8lEc3aRGFd5DRanDDsy0r5Orirn3PPaE+SS0HW0/X1d6eGyZBMB9sS5da6Kap4RghAoqvRUS
YPXl789FoUX6eCo6muPQzDM8nWsMC/Gz+nAqWuoYmGUT5BdVV5pDnFjn3M6stRXC6qDA4f3Dy8kw
5F9fz1N11TFdtLeO+8upjylumoEzFpcVyPrwTtEAqSdYExSdQKFaMy9Tm6CeJM/2seKEWjAdXxGM
VRw9tV0Enak+OA/M8oOX1lAz5IsGlzOIsrB+Uki5LwXuigXm1HJb+KgwG29yzgWRaHQ1mQcRzGCf
/+HzE2/4r/8Q55pu6aZh2ra4m/z1A3QcIwqDPIvg2BqvqNPDoxPy4x9dreZyFVTLwAb+6ThWv25g
1JwMrkTHeu50YierhyjSCeYUuZsaf2RMXA2bUrvKRWJ6P7B9Onsj4hSctDlZDSrlznEm564J642O
Q/rUa/+fr/NachzZluwXwQwqIF6pNVOrF1hWVTe0DsivvyuQd063HZuZF1oKJpMSiNjuvpxHBxVr
2A0denpQDyeEinzN7NyAUUh2QVctEm3jZjdKtGt2E4n77iOcr3EDT0ZA7jXpXOzSdNJtcrkO/bnl
EFDRIloNHlOhdCR3mUHn9PUtiKQRumKFW6ft/pYtwxWtIZIaKKx6F8fGxWO6hHSVzvCiMmozymJg
9y+Ln9b4/+fnS3AC/u/n3VWnR5IMgPlcW33+/vXG1Z0OA64IgP5QxReMJlNcMTx6ovkYIo0Db4/1
c2g8CMnR9Cc1vOQvCw8TC9jhu05dg+yn7dwjLdGP6aD1e2nSlAqIawTtzXX7dj1a2vSn69Ibo9Qj
EZTkKyk9EO9wzu6IaNNDnQHgaUTGkQi41bdtBCwRqye79ti9N1T9TP3s4mafHpKKONGczt2GnRt1
JoXxPJgK6WbW5Nxmr1/PtV4cNKHXu8Ie7UNcOFtNKwYqe/G+206R3cBDrfqg+ezTsbqz9WrebPex
Mdvx3WuFvOrG9v//xjZJlvz3U2wR8rSA8bLWYRzistD591NMhiLWGygzV2Yx7KiNzDjjETfOekus
YhXGxj6bHe+w/GK5GL0g0NAyuE6jaVO9++dvjIAQ6FyRevnPzfzrKsJNjHq13Pg/t0YjEnh7d6Kf
Y7nd5dcB5DmGYupf/FxzdjTKDWPPVpkXi/kt91IbmvxI/GP3rz9cfvHzL5c7CIAw2IF7evv5GZgU
7sE//xzmNy9G4Hb6sY2Iuf3fHtM/1/7f2zX+5KHH3mG5D/+5i/+6s+oXP/dpuc7PP+2q/A6U0Gho
AhHSY5yqrrZcIUATBdOsvl9+s1xMy9O/fGnzkU3rW8Q5fm/QSbgl1HfRrOAcq1GPwLPP4KdXI6Be
DYPAZQQ7CbaEOirLeuvF/Dd5kHQ3yddJG/7uS7LjXWpdoPX+rY8SXAJzJ8n8KVODKOoVflU5qK2k
Q8IaSJMwESPGpVevQefeEopfofk7Iep18W7GLFdRIq9YJpEgjHAPoe/MCZ/BmBqRJXB+2e7DYFDj
s2oZpNUsE1Jma6Yask3j46CGbiEaRUwWWg5OR9gnjtezBFOeumTwPIZ2ZtCUK08fnwdVX9yp0V7s
uSUNX3+xOpvXROutbR6f4FKtWzUWxNd9c+I/iKi3Xo0NY+aHvGzIAkwU8dbdYctM2zQZ3JUuqRDK
MR1s3E7b58tIUg0n6Rx5itS4Elrvjo/vl41VMW9U5AwdN4ZgIpZRpxp6Jkw/+2UMqgaiOZPRSo1I
UzUrVUPTVo1Pfeao8zJQtUBUu7cQhMRZk3SzZyW1wYyND43SaYvGvIg6xJBZph9poK8iNbo1svFP
Iqpn0266TemYT0nYXP1aeiAA86dZDYArJsG1GgmTBNWKAOB6FWyYnK1LZscFM2SXWXKjhsoMMOHN
qUGzZX9hF1kDDbOAo8GWjqxx5ak5u+YUe8KFxrmEYAY9mfNlfGyqg8ZUu1Hjbc7Y51QNvJmeM/pm
Bi7UMLxnKj4n4++4zp5yt9CueLi3kxqgV0zSsQyDjndrQO0jbzBEDZqD5CWnZos+OHEcIyZtmNLi
JpRgpQWn9wipV0x7sN/BsSN/z1G9YDQGWo5wYmLiO4jYp3cJq5ucQ3HqvhpKHJghSK5AzOTZSMjH
pGfCnZkNepYO7bc3j41SGXKlN8wIDy4CRDa+2SL545Sol2PTb0mNPRUh1fVYwU+QLQkgoprtamSN
BHnDcqMLAT503fhJcp5f9QghBYII3cee0kdim+YQY5hM3JKHQGPwn4m3kajGfaC/pIpwO1dt/9As
ugs7PUodniOlyHSlgzbTVDdNqTVASqlYVgqOi5TTK03HR9zpEXksxB6daCN+APSfTilBUmlC0wid
U9ocWpM5+zPbkMVNpSGN1JYpTYniWMGqu791OfYje9AvISGMSilROpKUUNoU7nowJBG1s6kXngY4
ZwWdR70W3jlgAb9u07epgz4AOhWDrmmdpmAqthCGThAzUcaURkbG4hHY1shHC5Js8J07mtzQAsn7
AOoSu3Wy/hNsESecbv2Lm2R3aueJxKF0TUMRrOcZx3VLje5WjMmtaymEypWmlyDu1TDeKKU0LppL
0Gl0+SiPDKhm1pcMCMtXFlu7JPFfB4fqd6A2F0Nv86M060/eQwTtgb4cLNJYRHvAuNUDafG5Fp+a
x/M3IsFvqb8ylasHUgTmpNWYXjynbGh9wT4B1ObZZIWK/aIAiQ0rZm1qNRw+mm+HtkY+EG2Bh8Q9
sx36hfN5XapnOhYOaqqnvWkxEsXkhO89gitbMcA8SoMFoC6QZEelzfZKpZ2QaxOl2+pKwRVKy83Y
Fc1K3c2QeXul97YIvwkCMLpVzAuAJuwodbhSOnGgFONZAbiVhtwhJqc9XhGeyFapzJl8jxCdmbHT
5qd0aECDzcZHmp7EQ7ko1UqzThb1WunYkfMoZ9PbWkrhlkjdjdK8fcTvSc/g3me6tbeJ87lKIe/v
MO3Nc16tyVyK5xghPeR4uI6Utm4rlR1m6jNQMVagSoFnX3Sgt6nYG+ILrtiFFkPMUYX1InAWuQGv
8Iyc7y26vlL4sbQ8m0rzH5X6byofQG998wHr91kXv6YcOKGv4xlQRfFUcZ5n5SaoBnwFaEXU92I7
UI6DSXkPGuVCaJQdIdWfMDPMnwU6IxZn6E3Ku0Dp/UeDmQGlY1thbuiUy8HF7lAr30OnHBCx8kIM
yhVhY48YlU8iUI6JUnkndEwUg3JTdNgqDOWviJXTolKeiwnzRadcGNB46k2unBlI/WepvBoMJh5Q
O54TTBwlZg4dU0dXpH8ZtL9iEx8PYp7ztYEBhIQH4BblCYlt3E1xRTo1GbtrrZwjtvKQhDippSje
HeUumZXPpMdw4mA8aSNRHyNlFGx2HGBIUdm/AegcpikwPkyMy1s6eodzH/raDQibvl6usVws36Zz
Ed51Jxop4JmRdtWfqb83eGJ+e5CTsSfNdOSQKjzgInT3VM8nL7HU/15uox2mK+iJ7r2u7Whn58C0
BsQYKAD0js7qNgrvsYcf9stJ0nhTCiO6jbJsL1lnAYvxG+2zz4kaqrtNOzYwxML3Hk1tLGEsZvm+
w3N/TiJA/7ObfeMsaP6YuXF2wJB/aDYEKeAE5YWxy3DV9Gjc+JibvnBu7Zar8tTTv4eb4hl79cTu
bYCdQ3v1Y2Pz1v25tZ5gcpv9Nl1tWIM01e964REpiYCX4jyzXkFKfAj1f0HxXfsAEXaitWI76mF0
GToprmHKKaOycQ3NYYak59R/Rpes6ETB/DNLnvPIrnk70fB56HvDeKQVz14tV9Ptd8uu7F+UIuhr
Ky6a+xSOxkm0st4NehO/uab3tlxTQMhO8sh8p1Jh3MZ0h5/xVYc3cJIa0CjD77UvxKVNCfH+jxfS
aqg7VvLsN2AWzAkWmItI9GjXpgHVjsdiR3xk9KL9BUsTaOXsRffOLf2TA49j1xP4ZQfvvSxPkJHV
D5yu6vdMkMDlczCc67RubsKlbLNE+/0uS2yP6lapFARGjEfrqUqD7OCUdn8ourh+yiwAestVfFa7
XuQF35qIfeBCmn2jMzY9a1qmbWuvFG+BHz0vVw278Ak8GGMDqi+2DeVX55z33a2xcjyUTmd/S8oW
fp5Ij9RiMRf9E904LWiFqDoYg9SfgrLvf/7xgMeq6jysBSG3IVrC6Z0xVRfkfBt4yDhhF8rL34P9
rs2Z+d0Hkb6p+0anNaKUN5Pp4M8VCu3cWHb2K0E93mhaE1x6TYtogMcnG0xW8RuAaNYMVDg5AGxt
eyivkz1Y1740lG+Pf0F5RM8bTndUzZQn52vguO116Jx8UyeT+8vDDLPclaZjuipd/+qB3Kclsms3
eelxTkbTugT9YbkWSz6xpq+hupWjZl2WK+h+4n1P2tNyf5ygBUw4xfoNf768+K2wNgOIi29VJPZz
hyJgFiUFzLepMhLazFx/U0jhfbm8WMs1mEM0a8/L6zsHT3GOVPe8LCf5RTn9z6MWPqUYbDqNe8Z2
GqeEW6E498EnXOGfhw1aKF7zBEUPoSfyc64OTWpz/+nEJVfliZklL49JF9BDGlreCcCwuVVi2Wcx
dbvlsQSY7Fdm6RziRIvZG9TzqY8Lf8ubCRw3ZUvL7UhNKC+Jkz6KqQEAwzl35zha8tGHEBnVa4RX
e1xFSTM+tqYWEldG3ROA5N5ZHtBDzDXSEKtozEfikd5x+2gCxN8l4BM700WyBrBD/+74HXtUZQl9
is/QLM0nUetQt1KaGy1PZx7gBHcvYrWvR4w0XPUHdNlfmEvSYE6bzIE8pKTzBKSd0Z6XPzRFAhCV
ucaJ83m2xR7T7hyveF1+WZVexAC1cm6D8GAVw7D4udUknZ+GQe9ekqZ1MEFn9haC/PTtDCxunPBb
Ev/dwcguj36m168mA77l7uuOHIB65Na1CIPxbmTUcS53s+/HLyno5O1ayzrFpZdsl58XUcUmUg6f
1VSyOoEXcxhGYb7NOLqXuwg5FWRxOBkU3MTWgwhRKZe/pN4ELjicrUc6WM1zP3Gs/vkF/b5m1kUf
3ojLvaBxeq/7TvpBIetmuUm4QdPGA/571vQmeJQT2RHfYZOmea2PnGjIVd3WxkPVxtZllhQnLY99
rKIjY575rSwE+zNjBKYIDfuzokTWIH/5gMzRrRwb3XesGvOETps/d4BVfu4V+BWgCuVw12FQXD1N
NaGrF7ClcS8N3eK1n53qKP2UPe7Ypd+gPZZ72wGr3dZtLDBW0D+HO4IZsVk+/Tw7bVesm7BqOZYH
1AdGoAiXW22M7nVgMPrsGkN2wvJKVZN6ATPtbHKi//LQiHeWVfCWGUvn1Wtitqf8XjM0A94Tb7Eu
HIL78rYje29/mcleN6PfY8+pOzRSSBI2zleLc7sMPHdVVtimwDBUxyZxvohfg+ywRH0to5ClSWFB
h7dL91qlCOqeC7a77nvOqt2TD8bnmLjgxgbKEqCvGPtBp+6n8TEZsvLz7omcnybZ2NcSn7nuVT4K
eodReP7lTLgtzNiet9bgkM5vB3sDqGLaIL98uV6FPGPgO8wHr3wtPf8YwyxZ5UFtUQ/qAapmDwhw
yqVomF11aHeYA2OEt9nsn7XM/mKMcaClWLx1ZgQX2+z7Q+dIcxe5fEZbUQG5AqxzmmVanwPcqz8X
IUSHlcs8Sb1oxQkXIyGX5ctR5Ws6+FzNWEd7Lw7y0z8//+/rLVdeLqgDI9+q/nbs7GgfFjSoq1te
bmD5+bwEaZYv//khh3F/jePDXnWwHNk74bg9pT0ALhtKSa+1jAu8drpyWyWgSC3b9mnxRpKC+Qs1
y+tIk9hBPfkWRx/g/HwWxHm2aVS0FrZhdcKLUJ3STmetW9EBOhVwuAxIxqQDYp5cXSPGgHHI4yna
ZQ4xCH06LtnassHsM9s4Mfou6zgJjAkNiXeX5s2fK/QKObNkcXMV0P2J5p51hlMHazSfaVSkdZ4y
Hqn/VWoaD4gIHwlBdTHBTZuFT1CFQsKdP0g4ZPlEJrv/oHELqwycWRO8ZOuC37RFfc9d6+Li894v
Tw+fspY+B6wIZUrewYGgtErq/nV5cExHqxMkSJop1cixnE/S/pVKblVjp0IGJX41emLAbStf9CSi
xCrlD2At8FwZuo4xByNXbJTabvnZ8tuiZYnuWFCiuindQJdbR25DGqGg1JuduKI8LHcsAlezKRUZ
u8wUQw0zKYYNZ89y7KVN+THBmIcoD/ptafY3GwRq3rG1dH2iJyrx5HnEgqvJak9lyImXapJ+HdB1
cQpSGpeZXuEgVe+Pn1sXmPBPy/c5zLp1MtJyFdnyaATJoUUyPMxGV2xDDlVILDouT1TrjSMYOSQx
lXZidslu9Em77mXz2NlFt9cjhFQih+PebN2Lo02AY+LUxTPeZAgiVNft5mZ4i+1455a1dyhD3z+x
WbSlILamw6cAbAxTpB8ZQvaxsxbeSNW64m1UCuFgJOaEB8RyTtoY/B7a9k/i0gLodU2KvGbd7L6o
9k3p3LOZQIo5Dm9LWm7Jiy0RuuWrZonBNdpQYEoGYS5TZz4UjfWG6925BhkIsQ6DSVlHZzLjrA+T
yjt2/Om1HYhoZK1v75paY58OuH2buDGkE+Du+8BtDm3nDHB9TQdbbjrthUHRqdUb3U0jjHGEcvEm
Rafa5qzsXLR29TRPdbqJp9C50pBq7RJLw8jWRWKNCOnuCERZp74zqIEbse1MI2uLMWBrzKmBuIFm
7XETFHevE7uiZkBMwqvUK7ru9OkltIfgIS39ZGtlGcw46EZPGnSYFf+Hmq2OmW0aJfHJmFA4EkGl
YjYYxqFSTMfI9q+g8tzdEj794Uh2dZntWys9J4rUslzgTHzwWx3TfmlePHUAixIOd/9cpJQzrqk7
a3g42u8wjV/BLNBSaNXBSSu7NyfSgCSPiA0MRFzQ7ifiZ3QL91/Et4zdNJoPkYLIuK1gC+4lh8hi
o7OtWfnzue6hskTwI3vTaPaDRWWsotT8c1E6eARmcI0rLS9/BVGOo7WkLjlyvJ/7PyjIythnAK0r
uuMWLt9ywcgJaoj75pf9iHWtkicpk3tcZGKXmbjFlx8V//mqB7+DqiDeZoVKzOgDzEAl8DHEzNSe
zIncv+6OH2GKJs605iE3Yp1PYlhtMvJfjINbVb+zvM+xNjccDTV/6heCoQxnnZheOp1FPl5SSNYr
3QxYHCn6H3TW7udi+VYxMqAmqN/gfOZ1JnY+qEeyXOSWJjZBUahhVxScZnUBqyLb5vQwrQw9suiq
LW9lr78stMUo4C4sFx500J+vgv98xY1ZJBvQ8tNEgsBREJflK3sM/v3t8gsdYkKeONVh4QguF5aC
SKTAQkPbTHDKk55cLvKa41jAiu3n2+VnXko1D3Wa9lpbkBoWAIOIuOEq8lxwYpbz2oUOCbaZ/KKn
/jRVqJvImss1Ua4RBAFk2hmLuGtU1RnER0bOIKfmHtWN0ajHsd0EmVPBjqnM3TyUb3Y/M6ix9Ud6
WS3WErBgB4Ockpw4XoRKg9UkQKysUUIpZ8TlggAmc0I9zn+ekk4BhIwF8a7eFcsjSbEC7gO267p2
KKgo341x+q13IjkLCgLryRh+UsA/KWI+nbDmyFZ4evDAeA037Wxl2zAaxpOw7fGE0QVruD8Uq1Jh
cxJKmI8pWT22SBy0c5ePmlnoZISW7/0O9nzQZUcKLGkBZqq2tgE00I1Dnr8ptpnqGWZWwJu9M8Fx
Z25Y7KKge1mS7ZP6rCyHg+Wr//pZ6PBG9GWN4sr7opMA1yvcBteEGsJtFjXAaMu0uKAV+lD/MeFr
EW03sx6OezfXJeoumzGztF9SPOc7aCbefXTMXcc29xsNhh4OWDIMpuXMqwGJbqg1Uh+Bce1Ginnm
JuTnVnhw3Dm9WLh4sOK3uxgE9Jefm8ShguYlFw1GZepyN+lzJPzxqWhn/1bgMSgtrQfoiiBoRWhL
NpI40BOj3U9xON2HmoyZI+ndCTyH+i9sUPW2NQdkGvqSmcWaAvRhuc9TJ3rIyciAmTNzuYnoqt9W
idqu4K3H8TI8mkx4t/D5dXBJw/BIMR3bKMDsgKKmnTlrxUNOUnFyHOsh8GD5mz7SDU78lcvw5QOc
DsH5Wh2tk9EkR0s1pYFPjEYSq9w5ZkacoQpn1BkQxn0e+i9Zn/xp9KC6Lt8xi2cJWIJFJQ2Qrltf
2O9jYVMz7hpfna05W8s2cF+YefxOn8V2+blb9agIVGocHStt3pq82ZdlIp78ofxsICfS5GMxU6ql
czAnDDDmLF4qXTTvNjr/sSJVQfqoaN9LYxabMSwQhdRvSTNT5JDBka4gxLZ5ONH3akQa3cqso4lz
NO+A508s5/1fsLp4Pax5S/wo3eu6jBjl7OJ8oCfsljpJe18urJa2R3KC1BLVlFKwTjS+pdZgHsjF
C2T2jo0BC49WZNNDh9zO3uOtlpr3hgU5PtDDfUVI6bZaGZkPofpqimdQ0fFYHhq74KMDBf7UEiZ8
jLKG2A3WY0gKEy0eUy95qimeHrNkIi+gY3PDNHxyZ45AGSXXRz0S5qEtMpJTnU5Ipare/D5F24hb
hm02CWMq9cKt59n9jnWDXOmcK3/14bOf9oewsvS30YtP4IeideKE9YtrjtmxGHvqM8Uz82T9Bs1H
cCegGSYGRWVUw83Y/kZ5jbIMzjucsRWtcpwKfdk+NjW04dEog7+slERrC+yeFWTbHYemrt4aBA6o
bdndnhNMX1CjHb94QpkyX+LIki8EJzIXYng8yQTPfNfeCx6F4075QVqyuCyf9Njx8PFCiZ9Iykz8
Da8ap7riKSuy7mqZDbU7fGe4mPY0vUa5cUmGWSEcyGCO7gdtzOx3d8z2zVzmvwg90NrTJyFN5uNn
PVbTBVmU2bew3KPrCfNRqAv6Ci4iYY6e6zYNXez61mbNm8xPMvmA92ndYa0g8dcMmzhwpkcLoM+x
j1RKyko3QYlZpJgQtM2AtWfQF9aHybASf6++disj+uXR0KIFDQziovvEd+VsxrYVp8APyxffZ2zh
1N5XqEYJjCqrCwIRaemcNrUKDhHSxzT99jJn683R/On7PY6oLMo3oWd1m0ov251mT/JZ5tQ3wl2N
f49hvPEq1/lLS8gN7rSe4h+WZx7sG0l7EwMuDJDhLvei/ATxz3+kHIN90fhu+KH1Wgs9RkDkRGBG
uvkqgvp/v11+i8KJSCpYKpY0Mj87IwfncbI/SPPM+5qilh10SvujbsaPvjFw3JnD363Q51sfkfXr
/ew+YQY4U1fNAtdmAiworroztczXThOilcYTcxPGu7rz28+R77F4RC92gBCASjIdQt1zn2ZDVzJM
WRMAnoeXYi9EaP+ty/4X8XxAWcVEOFYb83sWskqK/UJb5Q31zDmFZIgNzQ5vYvJqx+OnnpbJis+H
92223mPtmfVfg1MizQRALufywPCHGruWYJmoBIflMmNEKlIVdg8hMLmO8xKoaGDCimCvuTOFP64G
cGnsh3ucGZ9ZHM5He27l1Z5dUi5J9VZxZM8T+7V3nOE55zNfWLa8k+8oIEx6xpE3EWxH4ZXbRk9z
qik6iYXfEeeql89lnb1Qkyy3iTV/kWah19oz2dcAz3xqtdbYNMDrDuFc9e/8zUfa2PRq1nwwGqRi
8nIzcXPJfGvyK7Zo0EPe53Kk56hdg7t0PiwU/pwu35qiRKtu9yTl9V1tBx0D0+hgMUo6MGaK18IZ
7EPRF7o6v5ZbTaZiG5nMZawga++owmwYewrS7DSQ27Iw3edmIqXSloVzylL6g2wBhVWmdDEyPZrB
z4hrkurRZxQSYZ8z7VdkaGh0ycjeNZxAYHBE/t2Of2xgmFDrLYpeNJtQadMbtzbp3kbNDFZemYtL
0rVfTWM0z1lYQQFV803Ha8S39wluOdy3VDO9DIaZnX2ZG7Q4aAVYvzZj5VtYr/PsficVTc5RKVeO
41ALF5jhEU4wwIAkSfbtzGDOK2t57IVFA1JDrXMovWyPLMJJTA+nC1YZ5gr0ve9Rv8qr3fn0btra
NcGkvUUvrp6qxmp2JEgJ0fy8gpIwBODOFydvx41HsOC7jZMdbmSY1UOUHb1SPSu69VynsXXU06w6
UxNtHw0AH1YvxqdoHrWbIfv98p1wqBXlnEJmi+RF6cxFtELc2gg3tv6kc/mnEYa9y3n1Qa3R85e1
7veAJXZepSzF1uAt65uUCBl1Pb+2I8YLw4vtT79/LWDEXJzBmzBUttrV0u38DNdAWYn0M1DO/3PR
lHtX6/5CySAEHmAs1CyWFlA1zlo5XbLISF5j+rXPGva5VUQA806Lg3/nUzlh/jbI0uPZ+msUGQ0L
kT0fkKmSZ7rNmqb1Tg34jRO8kefWCnkXti0TUsckvlWk10JAaGwBea7nQEa7lLzgzoxqyhPUZrrN
O3kOMvM4DK3/nBkaBpg4fuhg79KnRNkohyi39G7ZwLaqUo8Q/5MGeZYFVj1sk+E1B6Z+ZXjh3Vrp
5uwrevHWRNE+90FhgFqrjojGpI1qkkxxwd9KUfs0buSvqT68x2yq3syRftxgAMAa1NWnUh6/46gu
6JmiT3pqJ1ZoOQICjya72hWYfMl84aQNk9yLqvjNhPcus9h8pDvR26WMxzZVS5lH5xGUEmTF6Ghq
T4Vdt2+Oziw9zImCqo8JsHCCsHE9PqaT+KVXuaO28MMjFvv8bLO0pwVNFYKU7Z5IpHrkwWsIH5yT
dhb9DtSKUhsPDmEIICiUfXqPlkUMpun7/penODIgvLfMizLsQQZtub3S7wONtObcvWpBsoUzG3Oq
o8NFzGW4ppxrAKqRJhfRWs+2i8rixNp8NzW6hgdM2IfQH4NdhvaBhN9+5wMiUNfkfzOjQVUz3JxK
F1ZLphM/1V4Vb6BBlQfh9cO6sDhgz47IzrZqmQSK6x41PSsPrWfQ+DYQXof+Psyr2Bytgx3Zm8ot
s3dR6IxYmNcXMuWc70j/l87JQo/C/LlyyX67rb6xe8e/x6Yl9+Rj+/NUxiHI8dDZGxRq3c0OLcvp
P/OyDhFv8+w8usa+9SXnsDj8EKE7cIcDXN/apjSq9hon1jYDYOmtaqsvHkw6UNbcBfQng60QD5s7
Zb2Gcpb4G8LHKkmNLXc92zLAMp4g1OpPfIAbavwkyqhts/Gzm8tiFYeC22y1uE2pd+6pB/GjAA6u
3u85f2CL6szmbNWyOVcxZ/mymY4hBvw9K46ANnqT/rYioy+K35wbb2zO7JVv8G6PUyCH17HJrjAk
rSNrk2JT2NBH5iSyziyzOLu1n5GEMz12oj7rqXbNIjO9eSm0FQ2Y+ZXJF1SQTI8uaUaiPZftmZz9
0dBz7SEIZ4PKBT7KMPqd9yZFoyy6Nxnu4izObxKI5k2rZ+MISJvQIT/KUwM7Lagcs8qmGynpl5D6
mxeYKwb2Uv+9jxvnMa7f+3EPELt6SsAbwBKozX0/lhA87HTrlcxJXCqBo5IPTDWDoW6Kfaix1MnF
3kSu+LIcFN+kFF9Qa+unRNHH2zx3fqkaPasMw+d0chV8hxhNGH8lXe/vauEUqhVhfJf4kpJipAQw
t7Ojptntcyp4wyJ/HDw/bB0A2yGjv9yqcbsUzzwbDKUaGZ1xwqzC6Zfs1HbX+hpDCiWTMSACOwPX
jeP0MvWsc8rGgwJBsoJQaYeDnF5ikbomVR/jTPCDZyKZuvGd4AnxX/wUCEzu+M6aBSMllX6dbW1M
ursf2UOAayioD3VKpzkIBhhqdhBel4t4pBREFEa/8UO5bmzpviwXKaPdyWxWQ5yP7wM4712dhMle
kffDkIo/fdD0UwCj5NoGnI5tQnIY8mR6yGSkn4AnULSb0wPNpOpBWsGHJjSQwW3P0opDQdKxffU6
L7sVX+bE4S7pKI21Hbq3W8UdZwamYdvqs/0EOoRXdkpf5IxQ47MT6GttxVnKuAWVRm+OZrNXj3Nq
xtLyrDOtTUKs25INDRnK6RR3LaHZqqnOpkY+Lw51POSDbR0lpr1CGsZ1atlm0lVcszbRkj0mW8F7
kn3bOGSPnWPLa9L7l9Ah7Gt2JSazHMFZw9TiunizZVVDT2Pw7bd80NLeOtm0uFxdD42KIab/5LVy
7WfhV2u5/ltXumAGWY7gES0hbYyi2L2xyS9It2TFHYPJtnfN4RLtDb0M7yGgjFcRxYQ29eFam0oN
zFuDxljbPdZe8WE0kXHHx3ImcFcfrc4p6HAzTgVoZwSZOtzG01gxrEjiX+N0ksl+8MzgpR6m4cUk
nW426R90LHnVRNg+sgPO0feoWx0DjfFCXpaEfZL66g4Ir3o7WHizOiQIXbrUlbjxIS2nZsXBIztI
6TcsMLhwiLOvpDWeSQblF5FSU8EaCFc0nUOrvBTIw4MuXiIp72Fh59++CRKoNjGkNOFzZc3Zuu/S
8hN2LgKOK/6ykNmdwodqYwlW8cLf14WXnHJRGlfGVPo1R2q5YseD4NxoF1nU24Kx1KfbY6ytZRSf
yzB4l8yEDyh4jPvYvjNzfohhSIa1lb8E0uweLQrtRV6g0rMOzaEOfXf0xq8yDc24M3TMbaimR3jF
jIzq3HrTPQvc9KQx/k8FjAwHuwDVEtnzkBuM6r32D3jfV7fCpgM9ZGb72lY7RG3KhweUZDO4tEbv
PedudY3SfMvQSpxGyrHp+QUjIjjSrRh6sHrTQ2tnMtW5jz1tgK1s3522tO/Lj6ie9bZU+FUHUZXM
DDlrZjE8VU6r6VpWA1NNbJaXyRS/bUZa67LT3vN6Hk9BVw8PsR2OD4aowp1PBBDlpsNEhJqcCA/f
/6hnb+z4bkSVKOqMu/SAHuOuJMbLA+q7xeQjdC6Aee4uFgjp0b02ENd6kswzSDRqry5w27mlf49o
GrWZmkVrcBefMThXT47gw1Ro5cbUgKOZfoYoMjGcLBiqHjzVV0i20dxoWflqzhkfvplOb5IpW9um
xRy07KsTx/UhDMHwD0aJl4E+H1QxzIjAJrdlMIdXOg3/9yKmDedE20yec5yqvvNcc87LhUZ4fB2T
C2Tk4pNdljpjhLJ+xuxvPLpdmR70mBqpKsycnHLNuMYAQVPhPHr245SgHTTyMVEXqntRs3EguVS2
SlTVjQEUbNDTT6PA2jhNRr91ptk4SVYrjLqtBBcnlfDS6cKVlScF0IbO2MKqE+tmrMx73BA5J+0n
D73G2HAatGHfTiP9nUxSCfAU3gmWgLeDofPcOa5HXcDknX3y7ps2mWtatAnPz2lbXmKtmJ/b5AW0
WLYJKV3f9/nQvGANYSPfUoahyfZP7mAzsado3lT/w955LMmNZOn6VdpmjzJoB8xm7iIQKiM1mZQb
GCW01nj6+7kHqyKZVUNaz7oXiXRoEYCLc34xzUgqY5jKCKsrkITAT6CWKJjyUxcW0e2CwcduWpfh
fkr4MEP9jTUO/W2YAb3KGlO70ozo1bJq4m5Gsedp6fneE4hi53H1iLpcQEaaGDUYuL796Dfj+mF2
GYM6oZXu1SwAkRu3WsGIEyLY6FUZn8zZsO9rC1kD21jtoHTq91bXWw/T9HWajOFh7SKoDBVooIEQ
7C1jSYQSRQWdasEOMvebLULjR4RTw3epPY/7bNL1KzMZHvjQyOSb+rgNB/CibhuKgyFf1biqMRtD
0nsaG9ydRpnAljZUs5rMd0R9mlNParXaxMB5juBtT25m6nc4PfZbPDXeFuYE8Rxr7A8u5jvFarmP
jQtxoKquqspyv9pRBK54SOdXk2hu6B34R/zfgNtWWfqGdKB/l0g4uWe1J6elb+3hF/iqREKpbonp
ZVZ8KghHtRgCiDAFC2nVwwGBOnL8Zvk1aSKGPEl3h2M8Gh1RPF4ZBFROAv8Gyzb9V+Cm08DIYvuo
ZgF7jVsBNfdh9YybuS7BrI2IIGYe34ql6begmasdkVI3wFlNv630Ef/iyaRGT2kSDSvqXs/Dh0Iz
k1em6LrXmNcdtMj8ULq6/iZxeRSRVv4oqWXaiFXLWlgH0WvAJyFdIS3r3xJGGT+sCyEuxBEBNhlt
gOcIYo5RRZWBQBcWs2j56SJaPhIYfW1N7fw6afBGHvMMAoALYHmYivbe6cwEJ+HVCtZudN7YHmDN
RTrScEskxpK0+jT03hu81x8TPvVD7KzEF/X+YVihn5BmYdjeh+4aOPHsfZYsWTMVILRjrI1zHcyT
jmvsFdG48MnuwE6bMVb0cT7fWTpkszjpJHOgyq8g2aLiqBvhKdvnlj3dpPlYbr1+CD/1Tgo2vnbf
j6mDZ2bvfp0EkV9jyEG+mACwmlzXXhFCRhlnLbMPABffRSQnr8uVQ0yMxq/cHnhC5WvRI/UncHsM
EAGgJg4xSlIFeTPHr9VEQ0djE62+OKEL1GxX4a9bXI6TGzVJBhIcTWx9UhHcGJyloUX4QQ7DN5Mq
8qqJHnpqr2OmzcMxJf5KPn30dqFLmtnStF1Fpg14tQELMmmw5lyN4gASC7ZVWJDUHdFDaQDuMMBD
ItDrRX/QU434k605B5fc19Eh7BtkLWm8JvYZApGZPHqf4aD5jz0BrqDLPbwnKtHtqNKwcnMIKKMN
4cjwcGNP5n8UF85OC79RXBCuBXv4F4oL4FTbT1+r58YN533+1FvQkU6wLTIxjgVV1pRc2T/1FqSn
Ax87Dgy4AFk4N1z0Fgz0FggNsKfuS2L7M70F9w+oiabvuSTALIExxL+jt8BlvCA8esjuCdiOggiq
Q4UpOafPOaUFg+VQW7Vr0rUAHyMq8alDFtv5q3ReVs8YQ6ZLArhnUmW11d/WzSGsOYbL+HvKo1yO
p2bVpDLALODsi6Xy5D8QHmVcgNLwI+bYPUMcpIozJRbd4SgRwFJLArUQjjvOjHJSA6eHCKE2aktg
mpL/Xp7UVrnc/7Lps8NdtrmsViUUhpFJHKYPCAiA+/rrNC/OOikE2WW1Kr3Y5nxlnSaQgvPRaLps
UxrdO51R007Le0RdMNLrwrLFgwGDIN2GLh0Qjcc2SC1VE+F2P81n2GGf1JoV6UCD8cmV2lstyqFE
n4wnVb5sqGbV5LLleXN52mcn+KfVL5ZFZeXtu8y9lYSKwdXrq8uRVMnyARHqDU51EoQ2WxjsBRdQ
WvoXPE0tMwkLkksmkXbGrA2WjjKQ34nzT3n5FV/8qGq2VL+/F5mr1CiuCQXWtEqtLXXd5UuXSlHz
ahbJDlgEb616CauijoPWqHHAlRuqZap03k+90hA7LER/jTv1ni5qmVpd0HltrJjgoNwXDzgPodYe
pzB1zst25mQ/uIOY9mrF5eVXs+eDygu04s1saHcKeIIAlcsnRcz0DERJJmO8GvJPpXThWSIUbzeF
9OLJ5ESBatSsLeELBJwrpPlA0RDYi1v0ain2JEirqCGeHxflFjlIomaeNMeSk6EDJKXz6yMfNiRH
4cH6lMuV46kq6Vl4MMtWPygj11C6dZAPR5H/Mm+1FeE8t/xgzuD61ETJ5auS0rnHOfjHCpTs3q1L
7UHo5Ml5EW2hX9rHsxcqSBZAmV4Sj4D4xFHhzxS4IxI9TLdnRStBSxHcED3+ZptVOWsVjqpQRQWu
QshqvHKKBwQeHaJS+q26HcySOIUqoiQPajAviikAlQ/Z0hRmca8JBIzS1D2mNgLmu8vlC0zntmZD
aMqV767yAVUWtWpWTZRtrSpBnLvF7M7bK1fQHnlbEosrRpMbZd5LRIyh39KRbucpgAFsTqqkzqYP
2nKcbTxKDcy2UCzHTwr6EBmDBbm3SSQ/jGujRHrYQhKEy5ZBaMwzU5zA2Au0pGttszB2QQRZXitD
Aowg4pQ3tIIDH6iLUr+JrbXBEGL7qhapH+zyW4V7MmrlKceDADOYvHhb45eGPIqcRe60OS1ppQVt
WNlAHiGLJiEyefKVk+Auf27w7bFX8AXVeFBQL7VOlWwGqqadS9onACRN2mupkj9LkxaFW2pirdsZ
1vDVAxmKfVqMJ5iVYZ+9aWVRzZdr+trwsnqvPGe10cICWBVDafilSgzREl6m6EZBcJSLBPBUfHgu
fhQRyM4NUlvSwjV6ryB1i8TVqdJl1luxu8NQ7rtaNAzRB2+c3V1cDbwSQnroenmB7lW03l5sdeOo
Nw+JWx1Jtr6r7Zz6/q+b9Rj4crN/zc/Y1jCi0urt5Q7Pt2nFWKG50r+s7g3ziqDRxXhX3eXFeLe2
6+Zk4/Qwe214IBm7BLo9JsHFakMoeNMZ5KRMMaqmRpd4Mo/KeHeYEZsZzDTbPXtf1dtRZZ2PwMAi
gbWy8T9/wfIF9iUzPLaMw2WRbRd39FSdvdlq1MASlniZRFjOBsLBpFH9KpXXTPtGHx8UTHKS0CmI
Y+UZdZjq6JnAEGae/J0cF4/pDhY3Lf7wl+GE7oHP1Jpm3DOiS8DZWv62Nvt6K+Q770qQXSFwY0kL
8iSY1c4ntSwsl4+i6lOiloDK1AR9H/zZK1CaU1ygp7A6PZ1yWscZpvNJlQRy4jlqn+181YrXEJjh
uJWeG+DjCZ64KGZeBwnO9OVknAk3+9IJOdIN2m8FtlMv+HnebnqEwX1gAnFkbF2isD9e8Fb+kGqy
Lh4LmwUhElOZLq8CsW1TADpXdsq9puNdQkbf76uEFu8n5Nlltm9dYwfVfdh5RgIYn1iLmkSR8Q5w
KPobFR+7rryw5ERILP5lmZqt1hJTDVVUG6rVl1m1zEqjGDace63mbFpo4kHy0OeiWvrsOOeihzku
qLHlCI1d27ddc6MsIxC6ZGjYzZj0dY+V6Y7bgSzW1jYyawvVOmKcA/psKguMgGves1x2JfG8pGNk
lNQatlx4Lqr1VCr38GrTjZ6jsFlKxsAkSQSt8hFRRbVQTaC60ImUEw34BY2GfN0u+6jZ8dEaQGNf
9lRL1SzKyNx5Zq4jNHa3pmsi5xN5kMuR4hCutZk4CMTQQYGZKldXqj+jikSDaIzlQhQsAQzLSaac
TS7z/7ga4MufW6qdAM3yxVyOqXa/zJ5XvzhbetnH8dPq0A/1+QrUfs+u8rzh+RhCWiZEoWeiQ0Cj
X82y0esk4F/Nh6Y9bqMQT2u1TE0GufYyu3qAXdXGqnTZV80OaxOfcmejZuxI0LCqog53nGGwPJRm
y+ZWFc9LL8e5nIoWUQ8ibNACtVadT+3yTxs/O+Jl9YtLVDs/O768C7VsTqgpvORoSgMlQ362arL+
VXoxC1UMuXHU+EHYsrE5SmKJdB2/TGwHNm/oLF/VIh3RIQI2smt22eTFrFrxvy6DOA2ufsj0jdrO
Uv2FF8c6n+Uf1w9olQWN29g/rvivG1XXru4C7i2VlCqe70puo1a3VvrnmsvmahvHiJyrEVPWerKI
/EFhVzvJiXp4E2wcnJiMCZu3zH1d12WHRcowbsH30skrxvGWJLbYd9KK3ZEdIaG6fGr+MjkvbEsj
lP7CJg2T7Bde1ltyz/Mh1UHUvFp9Xqjm9QXgoFGiVO8hkhvDlIVIrxPamYis9/lSbXTNQbO6xeXT
a1N8IJwWkGZTC4EmtIaYsGr28FmYXqM7vBVL0x1H5MHhz7Y69RXfEpF9sMeqL6lsAs0YlnXg4R61
WUiG7cLBt0/+qkOulKW4KUDbyZKdjOLAUB9JOKDenew/nf1OUyJ0iL+bbbDk5I8D7dowqfoL1cUD
K9yc8P+gy6W8aSPZiKuFcIC0YDQ7e0MQ85WJA/w+B5wM6z32TiCBlsMIMANqFpMBUtNVQrwQGFV/
SuWoRZWKsbtKU/oMEKR1aEtMJhGup661jF1UOZ9t6X46ynHQZaKWufQQtpYBfH3CMI1MLSCVqsOf
2+ywhs41WG9Gk75fW/wFCtUce7IlVpMOVj/B5Xfk57kt9SQc2a9SD0aV1EStyKU3ZT+GJTpicGrO
EzOP8bf39qGqG5WtZLrK8MMkq+ZzUS3Vy+QOFXp/r7wqUbn06TQn3G9E+urlxoasrdVuao0qYW9Z
W/wYVQvD4TIhQf58Vq1Qy5LGIG3tz86W2OAIzBJCgpvaJb8vCRG17LJClWb5qPwZeXIQQzB45e+r
SpfJKN8B9ZurZWq2N2TQ5zJ/Lq3DY0zSY5+dRwvygGqF2lntJ42Oe9c29qvi/MmGlb5hCbdCUgBV
O6uayFgN9jq5oFHkI7VObRonpU1GZfGhhMnWVG2UW8khSUCfjQxVcbsJu+OMC/OJTOR4QpsQF2BA
J4x6kTPYMsCI0W0SFYm/erhRE1J9gegH7yj0GRZ3JOkVajIU0vEKxBjggqE+V+AN0f0fFZmqjsit
zruaDCZAZW855VazJZE6nSxq8BNEHbh/f80Oqx3jHv/XvCqpbdTWarYO9fyoQpD/Mdn9XbBW+EQv
fxWsLctvX/rky9D/FK9Vu/2I1wrjDzRsdcMVAEpluBY33R/xWmH9IUxH6LoFVMFAJBf5vR9GuzZB
Xscx0I0jN4T8oY3yZVcNffw//2Xrf/ieT/yDvLIy6P239HE98SJea3vCAjutm7ZnCEdHVfLneK1D
T9t3q2Q8trmOcmwYBUPU3CCFij8OvfXA6fv3vfY9a61Xnj6mUrmlR+0KWE6WutitSMH/BOJrMHrl
Ozxq7vXee/JGLztFZR1ej833echvRs/uGOS6d0kFx09PSPAAIRUEMOHfgbb1SbhuxBiCyqpskmwy
SOuC/S7XN4lk0qDceAdh4RFSI4r3lvgE+vgNwqGPuWHRukUTSvLQH8WDvsPJrJe4nA12NVi0YSGz
kRZt04R2r/EpNZAjW8hb6vOb0FtRzU3sR395Neb+Uzs5W20tn1oG6XHr3rlO+nmY/PvOjW8nJCTm
ni6x3t5lBkoMdY++zkDgMqjH9v0a10+osL3CgONDl7eHhY+6w34eOynx1rbih0Fk38eWi3fJrAIG
/l5FvYUrEI9ZuOajWzvX4EsZtfCcsohrjkT7HpAwSaa9VZiHMAQviq8I+I+dbtiMlO07iHDv8zE8
RAa26dkKzC4qv1pNumtb7yrReWxhx7AO+ZZdGjo1+nUhUraFtRE5Utvucos3BsgPgJkbOzt6tg1F
sWgCpDa6TT7WFlr9+VFHuCQyUYCCx7fDOObKnt2Poei/hC37YX2E1kAKm38qICAUThCHgP5d9aZg
bLdx148Gxnmp3ZIwjtF5Aj515YKjkE5Rj6jFrPycJjQV7yq1Q1gE8tcGQ/rVrt9FC8+hRpVk18ze
u3TASb5LSb8Sg33sIgI0ROgCRLhIfgLjQEX8ypmoPccZth/aQEk33Q0l5GULT5KhaUH9kmffIv/5
hkgEmXUxeFu/Kr93KKXuciACoBLvElg9G/4OvQeBdxDSs6oS79reG68BGX0JcyxQ+tZ/SkVbbpMI
K5Bq0+WA7+NhIo6FgFpcpOve7qFcGWJ50Ebji9l+MbJEe2V24RaSWoxSUK3Df9o2vhvivXeyVz3b
twLADwC1yUPl1uq41skRV4jZXMVjSVCRjyX0/TnQ4xEvEcMOVv17LUZ9C3jlETRuErS6/9TM0TuQ
MXdZwu9r8IB05xE0H0g/IwKAVCb7bAHWbJMKTJuS26z3aG/EwRLW85WZo0YQBnSF0S3CP8rve7xq
XjHq7wOEvu9wDADrRddnyP1voNTjpHhVm5IQvRxyW//uhu68WU354TXZVR4TvCgc525esu8zGfWN
iYc4kd/qnTNJTPwmtDO+BP2dIcPCoTNvRgPqF1hMe+IVAWAEsp7MxyYqoVhCGXgPytnb9pU78pp2
ftB2aJWmLpLHUn8QnzDgRIHGRxd4+qGpi5vQ4nVIrCfho+011tkxMtbTmn3OiC5mXhGYDc8aT6Hv
uhF9t1tji3kHQI4nUNd7IzNQSiY37Ak+mnakDxAXyA5WxVVjz/TSi/C6t0QG5Y71rpd+tgxBclwq
V09N+L5s4+U48BMKWzyZrQVRBTFp1uCcgSjCBlRxts1d6lM0I5IApiFqaYBUfdG9FxnndQXkFOra
Q9wtNx61Z+YKVCPrh7KmBipAuuwboCabOis+gwuwYcM3V0VNxVJChAmQp81NyeWNGvgwurWp9djd
Yyf5agAQGqTIVRyLLsUWp4Z3M7WA9H1TfrNDjcZdAsAkpbKs2vaTWfnfIUFlKNbmWxQD523Y4BmQ
1eGhsrVrr9PmQx9ZD9KHoIVDvAP+lQR+/LbD4naXCUD7y2Rh3wiRqRyqbtt0Q0y8CWxXmpQ0Btmt
xYMAH+bdRuG1niAs6CfWa5CHu7nX7MBb7Q1Rm2qrp9l3qypCpBTKaj/Gzt2k8QuOtoMpBLzIzQjP
fxNjbgfR81iBdMIpZ9Pc6kVLiGTAWlkvUOjxRUX1VjBGJqkCx1MvDxMaaQHeDrvRgKExYmcVTLb/
QA52b1v3muQJaWF5Y9bhFwLl9PKw4o3r9OtQ5mAk+LUy5/3UT4CCRLbuq7oFRrfUn2uMM4gUOU8j
jW/gWjGfXo4GrmYC5rZ5XWRdEnXm49Jm6Tby+1cAx1/r7fAVLa83rYtsp9f3VBZu9CAyKY6KMLJ/
RFE0hkgBzt09TPYEWr1bcP0V1X0CbM4rJqrb0m6vGsuj5yobLBjIiJJpXGildSHCHk25CX1rBI2W
fEY66h4BrE9iKL/HdnFI1+EDcd1mYxj5V13jWyyAPwdgnQ8FUv+7ZLSvwg7BA89n7Ako+bpJ/eZ6
7sKDMzuHhtp+gQOoRVi3gUi+WydxO034padYcerhaAZNHO6GxNnROaLCX/VvyNy89VZAqnG+PK4W
ImNr2XxIBgyLakh5G83IqMpn2InC5VtGn6OlcQLX3OHJupYe/Yu0+KRP2Tv8zU5SCjpBaghfUl57
/RvIpDTwQgRzoKZsMjuPAiR3bNseg7G+cSaw1xVKHK3TbUIDdn4796RQXSobP3OvfDK5dPH7cm90
IMmKRAeA1AUag15S3Ea/G2p+FvAiTx0eNSjlS7LCYD6OQxs0eHXsV1lBurMbM06nJdYtFB7y8bqZ
w00TofGO7Bj2boBEYF7DO1tsAUHzDgnMoAAKsy8ErHnVHPLxWBuAQ+9z2fsiC7qZNeOAesMYaJH2
hG79e3BnGUjHARQXQo+tYz+SFUM0QY/3/kBLGVu3DpRh+m90GzSnfq1B7Ahi/9bqCGGQDNNx6NRL
4JOMoxHNkl2XpDZvBaxH5OaNu2XV36s3x7eqijcA0SlgwHEJp1XMWkW8O/f3dolqQLaiJtlqHUKF
4Tvw68ccfZBNdOcLK+NFYnDpzKLfznH4YK5TvO1TxERioPSpAe2nAibTJuU3bzKaE9qOaAHqYHoG
x8HFJ0aFJEQUZoOX3NuioquUaXSz3IyUGYAtovIbF2bMvjfsVzxyHNBdt7/Ghe7HpEEU8Lqdxm7j
LNCx23bnzqN/ssDpeH1tHOmBf4gbJOrQmNp2XaE6x9OpbX1jN0F7yPV5S4pJHu2VE4tPkXDwNKlr
OMthS2w8wiT8dJ7XuzXflmPqohIK9SKG7JkCkkOpUH99ERFRmiKV2PckNXfghbAwksELR4YxlEzC
JaerBBPCPWQ6IHH258lA20VlkFwsmwJ3mTB0TxDBhx19b7uLs1fJXt9rEZyBsBpoVnftm623R+LT
9cjcrOS2586+M4oYZ/PEdTZxhv2SbTcoM6aQjA6Fiaea3UNUV4lklTiei/yN02K92qgVMBvsoE9a
jZ43UOG1N9DsGqROjPw9QTv5jO2vks4Hl46ESFzeoUmDHLoZ4Xq3GNGNcPubeoiHoM3RWAerFN0A
YcByytQPFsIDJMgGF40kaxe7NqQaENSwZ1+HzjcIleFrvGnpgPnjl6pqx5tY6OPN+pjH7l3dWOSc
coJJnOWNG39EhMA9WSG4STIxVzn+8ATWeGG8Tp9PRGykXJMsQgagi+Pm39UcUQtyRoNYNwZ5w1TG
dFSGVZVyuI6liK4FAILrtEoQGzDFh1KDWIAqE0HiwX0vdLfbV6ZhnZSQBkQjFDAv81CczJ1bxl+V
pgbJPOjF56KdwRvHL5EkO+fR2to8GVoIYjaPYd9OXbKlm0N0fvZQFyrMGzKm6N+lxH0jp8RmmTlz
ShhO+RGUvNkb6+3ooVqlJp1cfZ6d6rdWEoZ7t+rFjoEKdNWilzJxvbEzJ4I2unBH6L7kA4kBztus
TKYbN4zFxjLRRFra6A42m3NteL5z3RSley4haCukzT3K4nKZ2mRAkwRJgBPkTnunloB5cq6Re+Xj
bWusMjv91rCc23BKx281F1vPevsBBSGgfY6OuFoYFoxohvF6aib3dtG0m1QaO6/29DrpO+0O09Tr
coKD3VhTft1IqxKtK5ExQ6jkoGadNb6zwCvtxETfjHCr+ZQnqXHTrTMmYmOOhKxR4OfhexG6v9b0
scZzDn2B7BFAekZ+Yv5QDIK09uA7u7ykg0Aane45NoLWwNOOhfv0LL7wcLZE+MkRQ47GnzklyNG6
7VoeUC5eFo/I6s+j9dzXyKpW7XDsi648mOFOjlWTbPG24GCf8DJg4IDiajISMLYTWq//y/ltw9NN
Fx0SS38RLfAXG1nevh6OnZjfOGtz1wo6kwwErST7Smff7DpckN34FBrr4dfnfmFWcL51ZAxc0wYH
73svTk3nX8PGsxyO+cI4UQ4Yu8F/mvPF2EQ2KtO2fkSHLzp7kPwn9vWb2JdP3OTZ77P91H/61xnh
ePep+PY//7VNOuQsv/T/qr7/K6jyofj8s0nUef8/g2BgDHXiW57tnWNgBKH+DIKJPwyDCJnQLbwF
DPsZaNHyQCbaeOD4luEhpuOCZ/wRBGOVp/P2s9J1hEnT/e+AFs2XMTBf1x3dtgwHfyiidPLOn2MW
F6NEK2iZ9aPmmxvU54vou7NC3Yv2OnEEoyBiZcOg8rxtaHxDJo3kzmuEGgE+fTUJY2GJskt4+aMi
PU7Tw1RDarjvm/eGjX1s8vDsMf9DFYCE4Ys6QF4tFYBB3M4HSG68QFhWDvLTnhdxtTP93JiOb1fU
D7ow6Uba7+Go3yBov4PQsXHEUStweyHSXa93izceG63/bDLyH20a/QJ6zoS0Ux7eIh65nyxsxAkC
TYxhJNtvgADt3wvrW1cvhG0KbAbuOUxDlgyif0B470EebnGLIJTL2CJrGT031Re5DSOoTV+nW3k6
0uzHyQ8BWWsc2tv30UBy4saTOHMWyU3kIZvaoOtrb7x62stDTQ4pUG/Y6fUXm6P/eVENISl5TfIC
1QUD/6h0Z+fCLZbbJBwuYnwaTu42rNm2wirQb8mTI8tNuaHcTSHC+DanzvYd0jGJp9/LbeLChQEC
VJtdWW3jyx4BhmrkpjAgQhxRFmjHXn9vZ4RLhiJokKxt2mEn97aRZNaL8KPbNXQpOEZSlViFwajX
0EBn3wZdnWghMgG6vPBR5SAsk14PY3e0rRECIHG8ZHps2JrOb4YDJz9Hr383QfJH2cCAEdT9tQ2H
jz2Q6b8NOYe6Lk7eGKQqf9yqPB+D8o3wjQOil005HuUqIpHqP6rW+mcUAAh/DDt1AxzHRmkzxNVK
Ph557/Lk8h5sLd01ZbaXZfkIITXv5boOAgwyumn2BPNWasa+tXUASG3cbYDWC56XfkAmiOgKnwbt
sEt5rB5S84muy1bHI1rvTwmddZfEppyVG3fGjEYG9tS6cknfNGi72+m4H9IiGIbyWi4PkYsax3Cb
rh8hGx7kcbts3Cfo0GQcTh7CpOz3gmADHsJclWsaKKifd/XMPmhSgp0T/WxUI0LKcl0jDwuzlTvj
aJmd9PjY9K9R0NwX7C6vQO425XvX/2CgMpa54XFslv0IAnGTjtWnIjUQPbUC2xVS6InX/8YEZKIT
6PsE4TRoh+zVrIVPfkTXFTrJx6wrdrnhojWHBlGRv51qF3k7qfXlOYeoE9cd3ktNi3R+BME5zQgy
mkqEaVt6g7GBrTP1gIIIqiHl9N7skFjXkhCgf0qEYdGnL6UdbQukAlBY4oPRjPiBgDl8gYj3bEDh
s38kMRzUMI6GauUJWvdUYv9pQ380hb9pQw1Dlx20/z2BtAfsn3z99Dx59GOfHw2np/+h0/gxEnAM
PL4vzaYn/qAldfFvxL6JllCmdX7kjiyw/jqdZeSxdFd3bJlW+tFsmvYfDmko3/N0l6yCC3j///33
T3ZR3Yv5551RZb/2vDPKq4whl23AG6Coy9TW82YzmmZ99epqODqQ1LcNYjH3Wlql113d3Pcz5HkX
K69DUmgZ5CudL8jEuaFCgTGtH+x6jUHMwUrss44KH7kM4bTljQNfrkFAZeMPZXfVG+Nt56BdSZK/
Ofjx+LsO7QuHOUfmvUjK4UBJZswl+vzzLTQNjJ1xnaHL8FMF3UBwXCtMAn0gK0vUaZHhNDeDL74K
bI7/zc70+eQ+oxVdkAOmP//zyQGuIDRfOP2hbeK9N1aHJscmpF1iHJeNaTOE0X3t0vhkiJOFVjL8
zl5Pdmue/X7q/PxsvuUK3jFbMlOe/36rMWc17Wd/KLzuAeJUtjUmcHQd/oKFiEDmZldNMlFTFx1w
awSdn73r/9CTMUhi/v383L3N6w1ZxHtx/zN82Cx3ePhgkCHFtuOrqKVJtxaYvsgVexvL6qMtIr5f
WsanAeoW9qYgpEfMoLA6xMwQBvv1Jf3zFRF2lR+X4TsvnkhPICq06r4/aJXtbox0jnclvbibX5/F
eNGD48Ej5mOAHPBseLyeeHGaDg2qbmzC4TCvBiIAXkXKbnbTt3U4BZnbRyc9KsO7tSO4Zo7GcYCb
+iBaSIlQ6M2b2kKxOJ9d9zpNbO/fG2WpS6O3rZuWYfJKysTz83fCaUbTig2UE7rmqwgJY7pa/MW2
/A2YwqfE1vXAxebzN2/C3x87cmamT4zAQ4uaWuvnk4YxoUjPqoZDSlY8gIGZB7XuV7tfP/Z/euom
HWbfEzr6hZZc/5yZ5HVmamQZt4Y7DjrN3EZbEUTNLaP5zXsk39yfvyxu6NmpXvzArq1DmHDy4eAt
5HmGHMjikH6t06zeWILs6kKPIImX3/goKqPJl6eFf+UiooSjn/uyQl7ijGjexAdtCh11Ya0vj36h
X/eJKPZrbUKU9+/RIhpu63p66lGl3i3NeKRqgPKqiQyCp2PtplQ7aJNrHrNc4G+FyeIIqXbrDeOE
8VGGWdSMaj4q4js6i99bnI0OWmjehgvJ2LKNvnfke49L9tB61RJEmZNuDMTLbjycdfpHY9A+2o2T
HH/906qq6sWdI0ghwFkgEGD+7bX1YCebVc+Hm5t4sRlz8og2HsZoEXelxeNjL/t306jtxOg/dbkN
9cxeHqZyFNt5xlbSLV+jmN8AssM+dUBZtPaqaWvBgdhGCd2xkZfFHHGe6tq1CXKnuvPEeqyJE2En
ukXd3LphcIm1UPclKUotiLxJP4bvSWDjCZ8ON5qZvvv1LRsv3VHlp2rptF2ysnL4e/Gppn7uZquT
9wci4MVuQOh4atJvc0Xop5verLCciTpifQeaeD6itEcKxfm+oNek98m+hh1/E1VfURLSbnT9gwnJ
YNvWxoc4XA28Q5Er8x1j7w5OhT6Lu4+sXDz5Q3j09c+p5sVvirknQi0kA6FB5N2kNuvHYkGJRQeQ
0WMd4XdA3zXW2WnxOI/eo1/Vb/rhxsjAG8BFwStM3Jq9blyV+FnN1+ka+YEVC3OTTJAGh/ER88w3
pN2zmRRDVQzos9qvGRy/8Zz8dZs6ztF3NbKk5bDrRy9EgRuZNESsWlsT+1XU1rYyJ9pRO3lLatwz
ajJppGK86I2Vol8lxvvWBb2QEL7ylunLUpt1oNXlsjOipuDZoeGUQSx8EGCvC+041sOTrTt9AG70
PpqS66yzi/1cv2kSYsJYYMjETH6y9abfpAjYbxanNQFSaK+MCrOvyv8St86XSrQPjv3kVqALisb5
aBouygH2e1GA4Qd+d1UYrgs2wXI3vcdB2nF440Zwx1OnTYjukgmjvsI0qe3v83j5zVv194rLcxx6
rVTFtu8K8aJLN3eRMziMKQ4DBKO6mA/emGmBkcxP4dyCvIhJ4eVl+Zv6/x/P6tDqOrqM5vgvzuq3
vB3+mtHs6m87a3ocqvz7AAAHN783rZ29y3z3/W++nr/3fdBcpCUwfMPHSfsl7KmLEITU8oG+lz32
kDEK6rYUWYq+27WfHDGuGDJd6z1E9tpZfxPC+XunEx6LKbvnvi/DXi8+3GhwxnQaK25XVO9xtUBm
CFkHe800zMnNk94fhfZVQ+vjN4/ZsP7WLHFiNH7o51qWxaP+uQXErVMjns9ztgdx5/OF7ayiQGM9
WuYrYvn4xyGl7ow9g1MMNDoqT3zc8k/u+BaBLeN3V/P3Vp+rQTrMAwRngIR7cTXgYVbDRaH4MCOO
utVltRHV2Q5lJ1wFvYUvc+rQKSSPQ4C3uidAtIXHiSJaPD3h0Ih+JZnKX78WL+3iqVM9h/6wgQCL
YxmEI39+Qg1mYytg5w57StMLciQ3aok4hd7yto6W77hhIJ3UVGh9uSbSlWH+rrCqV4vAP6RDuDKb
UZo6kic7geAmaAYdn2x1DWquN7e9Hj0ZqXnbJzpAmtQYD/NEoCUsbpGaJOsezrjLcehf35Lq1vzc
NHJLYAgZEVo+Y7UXfZHI1jQtjK3ugP8cNh9bYm93BjpouxKQNVlmaE1jCjh+tGzkbPMZJ4KOwGXu
yA+/YLTW6e4npIzqjTuWUvFyO9V1v0X4z9+hLrEVU57vdQTXtlkUWleD7T3pZiV2kYvYyWxD92r9
G58079GpuOHIvoosmtUZ9l7EM6oSaOK/vmX7henu+Vf0DSKkpEuozuT6Zz09JC38YvGm7jBmXdDH
8TFGqV3E0IOATd2MqDVGTmxfxRPy/0MJobWKv2NhtUWIIsZAw9aOdM8Jl4Sziygh4DeezQriAJXB
Ka3eF3MzbNDlqTi2u+/zz5o3vWljpGJzaNk7cuz0f1xrWyBZuTGlDZxjYkzljtkJlnq0QyORLDzG
MGtXSNql3QZ52CEmpnevp8r9+uunoXp9f3sBnj2NF9/Z1OeTHVXL/6fszJoTR6Jt/YsUoSk1vIJA
YMDY5bHqRVGDrTklpWb9+vOJujf6dp+K7rgvBFAugxkyc++91rfaMMZXiFB/VltzMRTae7Lfa0RQ
O9aFejsiQncMQkPRAGFicMXLkHXXf38u/0yc/j/vjMcmzSpkuP9c+rx5sMdZ9G3ol+6AcMWbT7aZ
v/UR7LTGmM9wmVb7KWhrsCEsCIVxLacqv7p+ffSJ+Vx44ueIsNCNqH0SvCUEOn8VZy0aTPL1jJNJ
yNB2/oNozwiFVfW9M/rh6JPQvokaxwt4MZ75tc/K60EEuVGxTQbIHdhA5a700s8CQtI2cs0raaLR
XpTOe1kLtfF8xAjWEk0hKkbO7/oxMVmiPMsrA6F7/n7yezrU+ptlR98B47w4fcbeXvs7t2ve+q7d
Wk2SntOG7qCKf3lGVtz9x2v7vxd34A+GbXMGdnRaGn//0JPhyIQ4Yzn17Pw7DqkKLSszimrhTP/v
j/SH/cvh8Gn7FMr8Vn3dzv+fr1db5A5yPIQSdSw/s7rZwtg6sHQ+eHgeNwkcMVkiKLSl/fzvD/yH
Iy+9MAJtTd+mh8q0+e+PDCm5r91IsDxLsetJQ9n03mQf8679aVqIDhcvClyTUGFH5s5GxHq6KyH6
IvnX0LsUVVC73i9b9Gm41JOznYH7gOXcR46R/Mey+4cjDbQN00FdzeGCwvbvz7TDXG0idmpDmcDd
HJtT1WbfB714mDQBiDz9bEGm/tfu9YdDDR0/WB6gdS3h/HNH9QetnVJwfKEx9PdojGjdawGi0mBx
3HPsRQC6HSBpmm8d6DJ8MSPvaLYoPUeUGRursh8m4jCCJOmGvYo4aC7p/JwaCAC0/zoCrW/UP9Yk
nilbJ7J41/5fqvO07wYBiq+Flld1AYkVDuugmyAchiEqkuzz3z84f/zEUiJ5TMuETqfv7++G44Nv
LPupDS15GTvzYts8qimJ4h0QpRZ8frf+Qhas9l8fWPcPfycqBXRk6xtie/bfHzhrjbgy7LoNy6V7
G2f70XCpDlFM5NtkUlfKlS0mNSL2poR4nxibUybaIBk06vAoJmwHOMPW0oe9jqB+WXBb/fsL84dW
FGgwl+JR58vsiX+uGuPco4Joc75Rmv2dVWWgkMHQnNfthbrxA1p7x7DQ2zsm9Zo7P9UMFCJ7QTOh
mDeyin1aMy/hvz8r+0/vFydk3imqW8/+5we5i4fItKSOjr4nXVgv5+SoIe8u2iUL8Oa4cIR9MpSY
/uxjoH0BB8cjfm1yYjOvfJjLUJoifbKm6aNHT/fUo3xOohZSsTz5mkXWl5fcL6w058ZvSFmKhAwh
Ier3kn3Bz4xL5xH1mvpo4paabUIOHOFSopsRA/nDW9tcZE2FkE50eI5t15HtLt6XvqiOmpW5r2YT
/1qadJcPJNCMMpkuhcG2ZqmFvPI6aBvOAP/+gv3h9cIT4jgsxi5naeMfn+9E89JZSKcJh1hsrSUF
+WsTEzvKPtlWvSBJoH90NPWZjf/ZxP7DWQt7i+36Ouwgz/tnExu9DO1+5TaoGwv3kOm9fUi1COYH
kH+Y38RSjErdDSDxAEHQ3wR/LHABW///NRW1lEA/sE4j/tfOUKOI7mrPbkIC967KLsFw57q+S0dZ
MTQzvk+eRLhYyXNmm+1/fFyNP6y7PDjdXIoYl17+P77l5hLFGXpL8ljcGc/A6l/3qh9ZHcfnMl7B
m5ovt/ECy2KI93XSJP/xLf7DKgPVyfFt1DGGTSTK31cZTkqy8xPREMu8kJ/qH61om3ltu0FyaQZK
/8+/mFLoD7UkZ0od0BOoJ3Tt/zhueOBre6jDPOZQ+j8q8yZM75yHiabNPu0gycuhgPDa+M+a8HQ+
htEv9KzJyQXVE8ZT5D9k2ncJe21Hmhx0+jQltma04ofe7NCeYgaOoWluOxc4a+Fa2osXtdt6VkSL
6m1+JsDTRV7ereqL+slMird2Huat26qMJE1/T84ILpEC7YZlVUR6Ozplr5zSFwm2c5fWZXwo4Vi/
5bb9Y3ASsUMqBpOZmugSG+svso3oe+5qYTZsDVPXv9DN0YhU4BjpjuI1hWFzpP0VXaKUJPYKGfyD
0Af1uKxReP1oPTLYaF46xOreGiM2OG+e9dovRvYx0NdXENVUnz67VBCP1Si01WCEqaiU1NxeEvlf
MtefN3E8n5IeLPgyG6+tNCDOzZb/HrWZDC3Y35vOtO2r9ItXTjL9EV/wcj+Z+knUPSTMzv9GEZRf
amPKzh5Brcj0PPk6zdmzrmK8SeCQ977RzV8Tzm3l3E3f7UoUrB1mHnSLRq6fTi7gPPfVU5a6P82k
Xn7qufGI6etrV6YAhE07vcxunzKU7n7VMyBgXDAF4cFl1e/KOl2o93BRIoOgAuuKRQVprmbkoCXo
k3RAr1fAe1lQy58Zub11WtaDBOfW7S43WTyQ9HYZWLqb3rOzp/ddVZHsQJvkdpfh1eIONGpYrFLE
bL2o4JX8vna7L8qnoB1Wlsnk7bPcEmdaj2BV12t/XYxlzOh/pCfnibrcY35g2zOrFPnhnF6IZaHX
GYPPiSMQyCSUoHL2ta5CVqi+TQ75S+BgEDPEI4Lc9Rok1GJXFCZ+pyFerlqlliuJgmYVNdfbPUz+
ZrIuMmCsS36olANWNxIPf100st+mnFXuAYMngSC3bWVP5od2lsDCzdp+mSBUHuDpowEghAAkNXTt
nJLqzh+a15l3YJ+4boy+QERPNtxnY5bGGxkN1alNqGU0jsl6XRMaXhval6lqHskN7y5VJrUHQ9E7
9tMujEgrDkQsouc4ybE5twjsbjdLjviXGV0zBKijGrRS2yCMHB84JiiQoNqmy4B/QlF3dcgomJ0f
m8In34KkmSMx1REWaxJDMt3JHu1qyB5pMA27iRCgYJmx89QOEEZLT4cTdmAorivZuZizIqyr2t11
0oxeiSLSttLucCQsXtg60/I6k6i0yeJhuUgtWl4RgcByMPzHUlfqtfxWrHfakK+PU09UuVW7YUP5
8hLjdX5yOkkap9G8NKQRB21OGle9WEBaq37ldLfm1WlTixwWrnF0Hak1Ni7+cWjDHWekbLbU2W0W
d+82+beb2Nj1OoeEL/CoC4Qju4uqe0Qg8ZbxmgoFOdMlf8vL2qNErkLcayLiYZ9Jy3jSS5lvtOEB
Fna78xf+bH+I/JchkQ6+Rc8NrZwHxhRdBJMx1hdtNpfTVLf71jwZiogDpufRI1kU/bd4st+Hfjzh
h5BXZzSt+6rlc1KZJFTjmOxIWUQp6tTJr8TBcmHasaAHoTf7KhblbkD4TkXdlU9L2T/O3uR8LTNP
IiDBK6ZNWvsupld8qiW6YXtn1RqNY5kNYVQ23tc+uWtwl35j/jvtJ7V0h1aL83fhMGhf73cgFu+K
GsjUMLGsWl7Vvji2RpaFMvFNJdhZ1JK9Eor9jYWk+CatiB/PnzKzUg+ekTuvCdTjOC1fp37sHy0v
vSTza203xjNK9+rqldNL3KvoBVBQfp91RCKutwobeLhsCxJMVgLySJhxKOi9PrLJ4AZyoidU0tHT
3Nkwy5PFPhWMQIM6M9XBkn0XLDSXDjV06Bc/cuwgTWuLeVs184vJuilc/cc0ovVpqqx96qfEuPh2
+kUh2Hrq1gtjon8wVfBNYCsDjB4EbWfpY/OWwOCb9WbWd9lTKuvAGXUS1WD7Nd7kHkbHf58smVOv
OXwXzZzPiO0ejDW8qv3gjR5BGY89m49nP5BWTj0uAlW04p6xXLmRIKRCr+kYU4yq2bHgOWehefVO
dGkSTGv4Wuw18/V2DYywwN9VbMWiZSRDWszzpjZ/mKDeXZ3i1W8QR5aD8GmNxSY5spZxqhF8bVxg
ooGjOeads+om/cZfDv5cuieL/lpeJ/fu7MI8N/L6ZNcIENEL++EI6rnPAbUzom0fzRSPkAXA7NSY
Xn0qVz5868IhvW12lc2/JtlIoR8RkHS7AG76auS+HuotpC7bb3ZeDOfKjqLvS9qdnITYrawh2Hb4
6URkfBf02fgDTj4MiR7Q3Z6KmihYd9qldhefDB2zgpBGRoBlSaDkclCUERthpztt8EPLqn+lef4l
zyOsg8W8j5f0Q5tViGx9I7TR3snW5llw7humdle53mFBtU3SeHZuk/atazA8mepXNpxt9nEKmO3U
2V/x8HzRtbkgGLN/5DgfyAlJipub7PmDgD3OGVIr7bPXd2/m3D0s4zpVrq8EB667LpOlyEZJgg/B
zd9g0B/sRfw0zSS02zSczDssRixr2qccAEuY3q+lm6aNBPinxTgheteDbFUY20knzYhRaIp+rxp2
br+QXAXhgmIouzOq5bWfnQcwywtG1vqYq+VozcXjIDd2T8lU1ONxAhpB3IKxt+QStqm2mwczxNMc
iIKRozt/UHE+1kAMgtlV9rasbTqQ5WzxsnFkFfxZteSsrOcnsLb4C+qXPG8gR2fiS2YT+du3NrxK
YkICC8j5Lir1oE29n55RNKQslyRQFd2j9KMv8MAbGNczUSIZJxMIMmuT0d2OdOOayrsWWe/tlmXs
AGiVx64FXGI5A7NJ7ZpOxMYvzl5UixHoauYPsoxvstbvaZXgevNCqZuBS6Ri4LfLrwRUN8M/84h5
xNiyJw3bRlsgcSlMNrPW4MSFxIIipELjaj3oCi8E0XjZdjAyPJrvZu/dE2JD81nwUc3LoiYxOWuR
kDb3uMokGY2GAgI5kJ0Gfg0HtHkvNOoIqYjhawfTP80OS4Ltfmgd7o7Ksz41aelbAMm4EkhezIfl
UW99KmRU0JvIcXa2SUBhLrv4ACiUkLkJZihpCGg0U8jBs8vQwlkupLX0d1OSYLGzsE2M1dk00he4
OR1+F3FHJ/BT0komDWfT9uWHl2WfVluBM8G8R86rgWNsUPu85D22h/YVstq3xqgRGBANL77YJHgx
jI593MbjOAUTMDviZTDKejWJj5rAlpF1J9/bA4+rA2zIBfkw8X4xne+oOAjiaAS+aYcQn6Yf2HYN
JzAyQGfN3J2tzCYHQ5/ehaFpoTuOV1UPVpAy+cShNJ76in2JmO1jaaYqjGD/WbG+HNum/ynZALN6
Th+7WV2HjCzSPk3cQDb1dMrHmeSF9Vq72gBjvz8ClrzQzrHDcYkJmZqs6pS6lLn0GcUaglp4toYU
JDn5sqk2je6qHf5fGVQ6PWOPeFASI9XJ62OFyqCFGlMJWvC3O/vMak51F5OzOXp4bPvmZGj4uMZa
bwLdz5uTSX2DZH2szRCr2MVdH7Cx5/q3Fak0gJ/l+ACrSdEYr2xve3vuSTnJveVmPxkNpKcsntKT
Q+2Ou6slCkUB4+Z11gOcue1JIHtF3rfKPtS07IbUu6/y/GDGCj5RVJKcSCwa2XcNyKS+OvXri5Bn
DBfQxQqmKFp/SoQ7H6pZhAnD9nIyx2OJzY0h0PoDFIF3nnLkxnJajcSd/jDXyEbGMdK3lmu2p9sF
c8G925o+IUACs1qZHlUnbCRqZSG3RcL8v1GePKVCe1NaNO7b9dbtLkrwcyrdbLcoIAVVI08LmtiT
Ny3fPMFhyeoRltGIqne9Q2QJ2QYAHbP1VW7atlrTJeWJpyePxJoFLgCFY+ax8Sd6cepiVZzy9Zox
JiEpvx2y7P7dI1wBTM3/Df6Fxd9hiDReZUEOrq4EOUvrP2aFz1J5uzqKbEebzj00co5Pc57jqF2v
+cly0MhHXKLR3rc20RYkw4euauyKd6N5S+p22v++qSV+ceIj1QOEEgtKCqo8sEA44rPT7WLWRHqa
qreiisvfd3ud7W2kk6lgBMpJQrdttdQaEQLAvtfuVJP/gF0Y7RhmeBBpSIvJ4+HeyoEUJG57adLQ
w2PKDE0fmXiyr+F/74Ois7SDwTu+qcuUVAsqOOxjAEmXQgsQ2ntEG2lcTHW+yXwdW6dWm3zJgfJV
rav2cfIBIz860eRTuyJX5G7KY+Y0+l5EguLa8ohG8xcIx8AEbGYPWkOtWuT6z7GHmwUmMUPs7f+a
zQ6MZTLtctIIx7GTW8ybCZC3lRqERRoU4e3qktpVe7rRYZ3bveizsUwMK5Hpdu8NFCkag3DviFaF
NpMmpRPtd7vfSqTBl2LFDekOxnoEJ+vvv13cfv3tmj5a2PN9PBG3m78f5/fl7b9Wa3Y3+fJq+/vO
20/Vt6d7u/r7tnKR4K+k0b+e23R78rd//v1MwNq+CXNxfz+lv34wwSuwmyb7jTR7yJm3R801cWjF
xDYdA9e6mTpv126x23/dvF37UxQ3Uo5ijyz/5fa/bhdjvCKG//q/btyCz52S6+0uqHnLTpEP3naS
UtmLKsDWEBlvN/+6WDIK6Wohs3Zzu8qa3oMvg03lFdYdwG91SJoW+BQwhUBVzXnQNfuChtIJ6kW0
+7zL4OOXRhTUEyFh+joLnLLZxtHffU6Z0W2n2BArl+snGxF+bBbnMFfJEWDWEoAEsMDxGy2sWjld
CKjf4v0s9iUM0I1qsVTYNar7EYGVmY8fOIH1cElKxqdrUBQMmZ5pb6r/8ChdrgmtDursp9L9yokt
CRQLOT7Ixd22pQVI0mbtITD2o526eyXMRwQryD4nokQisjQqOvaEMy3aXl/cb777IAx9X03Nj2iK
i7toxr6BI5vqP+peioySrgdzkA1OGpZVekzU4oS6L55kh7hILs2B0uphmcnz9QdgKnEUwUAzQ8vo
zoUiaMzr9Xnro/aznGjAJT9trJEhcFr5gRqk2g5uSbhX0fxIn0jteEztCL+URZS5Hz9Y1UQQW/XZ
2QJsGv4T9s+PYTCIT+soPDyrC4bWBnHWUFVkTBEmFBYUdjSL6LHQEVOckDqKUjJGjKryzqVVf536
a6/LL1HejKGKMWDRjPQf4IL8GGRGcJ7X/Krj/lnrmplgkrHepnI6xVmCFWOvlcrlnV1lib0d4EtR
u7IhEqyS/ilWaBNSzkaGHLVDb344MjIOyfCSIN/6EuPF3tRpdNbQp5yM+TgPFWokSz+T41Pvcj9L
t2lfpYGOoTWAnmiwPd9n9a+KwJ9dSwm8N0QMZoB4iu2SYvAY9JWgF6t2UwJJLOa42hqQNsxW5bS1
jPxe01R8aKPlA41jfu/aK3VZeadymIDziWF8tBCepWX9phV1e3LtHods1nPawW51KVLSXQablLk8
xdZVvmo8hZOg9UEeI3wYwDrTbrELe1+5WXRozfo71S1xJJBYwtg1h2vqbPSeI5/UGMvXfRdv5eSq
YGC8iSCdTFOjdCkIiTfb0gJb05QEeT1z+kxBM4fpGuoLvqU9RcMjOiafkwlnA6QGJ0c5L4OJRy3H
kKLBOBQ6UWSldlwQ1G9TErGPpSPrs0xrdqKy5hyc07KN0HcvdBJRRSVf3QzXMjkjaWBlSp07+kPt
GjFil57a1uRq7bzRe5+MurjzfuRVr65NFGaRyraLMO97YgC37aSRpaVX97qB+mMQBkt/kkzbbB7K
vSNaP0T76gdJbn8bC7AWrY2JN0k572MyA6vK8ddI36wJcWkqexFkFYUTCTY6OgUJyqEp9ppWtHQ/
UqDB1TjSxoL4UNX9gzALtUv4JT59rmPftxtbJ0ylTwtvNxMu2ReeeV+YjIVz3eZo7wDViyoW5kL/
vmrAak1xGOHVoa6jo18sn5JRslalX7Wq/uzHyb7rDUx0nOSdsHSQa5ULSB/hl3yN+P/EUps7nD8/
kzTaT1IQXdSlVZCkPhk8IxQR+HfkiEjknKTgIIz20zM6Jy+oEWyzddrR3lbTfFBVtYRZlxLdbI6/
0rSaH1kBEcIMfb9RzdTfpXnWgCscsEYvpXPUqOYMFN8YvpNr7DTVyRg4gFm6+WqD6NmX+FqOldEL
jkCaf5iH6NT02QgDJUueusn6FYlLVd8T06lTdwtiZiI7e1gqwyc7yNqWi+BspoAs375Fo9WMx2Yy
rm6sKOL8oWRG6YaONSPL5KB8adaLcU1GFXeu7AjSdX071Bp1bv06v/y+MFkbO8v/jJqEAxZDiJ3u
j4z+Nga91NBtknMlkamIFBwI40CXESDNQUgqYsz7U4tw/kRBOQWmx/yijCOoRZaEsl6yUq2nSTMU
Kj76is6KmZboETSJSzIed9J1YRdL2MWkzHVRrzaT/G4b4Bdqq04Zkydm8NoO0tkXiLBobZGonHjJ
Hqp0jMyV1VqbMxpD/niw9f77LJfk6EYDv4u81cgHhe7DTOfeHaGf9a7uwc94KzlFd7vilFp5tZFJ
unfSuP05lsNPU5+2+MrZNQjogoYiDc6J80dlWsfZscI5nx16oQTAKo0sqZZQP06wDwZslYxaBgYS
n0izhzLEHvSemrG9B/TztnTZJYkYasRjmYXMcjQ+bhg9yr46xHS99iiv1EzsBKtskXSgi+z4K81G
seVwi3bHlBttIi56cXx1IlvVV2YoO5M1queb6fM7LZbHa8PLNydXjqnjvu7Jl8ANlW2JvMQgmb3Q
8sZ85O97aV39xfNR1pI555ppQabPeD/GVcuJwfd2Y7nWWF4x3/mFRrh2Pz0k7amDHlmZnXclefkQ
F2TeK6v+meY+Hzp7yC9T3r7nTZaGM82XfdUPe0HXbMc5OcYOijBOEV+wb3LjkthUIRUImbEa8xP5
AIwMWLSDOLaX/aiGuyGZzN1Mp55w2z69Ai3btdbwxVhi9HNZA+BztcQMdWrs5q9YOsovAwMkHJnS
Jo9YSpKwtGFf2QjYvG5/ntCIH4c4/zUacb21DMfe8J1gwFNYP4rCN0N7VKyx9LoOhlqiXeeOoNBa
daQvMx/FCu1olUuMXR0dtXLBLulNPzT0lKemy/wzIFDo/mgqUWOZDNsmnwBHdH/3tAJ0QkubrQGx
5aGxqWGj2bwa/hqirfVV9vAI7QKEG+PVQyyyFZdh6NCgnMk84NxSD1b0haws8mSLOCjAzD+gUZBP
aOPzvSe7LjD6r6qP6meRZf1lStKvfN2a587rOdaLRG786NMcsvI97QeyVWsNSMN6E2VcGXSOmd9Z
QzUdk4IeQ+MSOzCNxieBuiePhF7lT8HQCPe9nNt4FQHSJXGpVedqunp48rA3dNQEtJJElGUH02zG
wDXG5WrxMm9EZpfHArfmduYXhb5W7Ocm+Sam4ViQCPZYO0l8z8z0vpvq8jkt+gMtKAM5WvHZiW4A
JKHivV3qn3l3zRDxn5vxBw2J9pLD3mWihrQykf5dVsJeET3krSydjrrR9ny7dOwbGoCMjGHWiAIm
LBH1MNvi2DmvORT+MDIkoXiRcZQebnC8iGOK4IN7p5s/U5zXYh7gZBWxsbPTiAI36r6ZVnXvmGV1
LwzahVHZTUfRLkfQXvspxayUz8teqxPngcyt0J4xlTO0PQzd+EXYorufM6WzgxjDvq5mE888u2sE
Iw3tXhICnPDPRcMZdpTvykww8tK8RFXpH8ra/OF2unX0M+syWStyYrJ2ztirkHTpgcjPtAeaB82j
9+xzOcUfWOtoiLruuMuzxQHQMYaFXjlHAivlPi66foWy9PCbCEiMormgnzAR1lbt4VAmG+Yo2XVg
1TVSQzymqRAbPSrdTVln9t6UdEQ0RmAITeadk9rWVh/b/rBArjki5TkuSWEGhVcgq2KlGJWzt2hV
BaIi50blYt440fyaNIY4WTgWNqW5Qpem0t9LTxXbqU3rJ6Mod3DfEaeibglrhyw6BlXpJkbvePVp
j0Pzb+cAWjRMrPbIijQh/XAGGh9D8sUjVl5HVt0K/8Owo+E4WHSGW0tsujnl0DdmdWBSZW9rQkf2
scc2qpe2tjPt/mKQ6rove6Bxa/15WihnkbvCA5pE+s2kxXq0Pf9bPEbDRYmdkWTJQzxhFil6EIQM
2ksOFy4dlZrqjooWTBdibWtq5HmcAb6YFH5ZSwxAIlRopWmICBPFuTMdoxxMYdO6834kJyAY84cs
a9x71ThbxCfTCyGwUaa0N2NiKuOqx2xuor1mTT9nzopnSaLb2lw7e1m07IAHVyFvTHRQ9ltUiYhQ
50j75oy/Ilc6b0b2s57LaOeLaT7b3uAdFfBtEwkzm3qeXBKJA8aw5Uspp/YSdbnxZRif69zEAIEs
4ZJkXn5fdqwktPLDHMHJY5n0tIeK1LkMxb3wqOViskUYhcctJ9u2e4w4wXzOhXLvNbBoxiAQrzoW
qlFP4/Nb016Ag642LkmGZ7FetHbcQYWEgMax0b/39UfGXudy1g+xIjpTLctznXTZmRHF/EXZy5bc
LWqNm1Nd2O8NoOnH2wVtu0OWmx91ZTG80wuY4WoFvLYzZqB4fl5IGL6wHwxf7EEHZp18G2kT07Ue
mNAAhQXd6reXpY8IEJ00FaAG4mW15GNl5cZWc/uR1nDPjH0pyI4r0D6DcPCOnBhqunKRgu4V9GLv
o10kINSad66jy30PKPNsJe2uy73lJGkU71JTh4qq0/PUyfjTW8G4uRFk9a6Z6zm6kZEhZQME9Ix3
dLrzY8TbaT1+pA3kT2taSPRb0zkEBWuVgmsekgZbbUk0Rp+Y8d6ANTcap7yI6ycp0i1hoBampfNM
cj0Ag2SvRB2teQqc36PE33ZaFJ9TTwI2tFKAlc3aAZ2h+NXvDN9ZRWxwmlOWlYGTdvPVquZuy3yE
QJAi6qHkZmqbzAyDDPEDLap2FEnthZNB4MPa8L1daGr0t/XEC1NXaflYztUOTorxPPCNv8uGtsdF
oA93c+p9lVH8oWHefCgsEp+omo6IqSrSga2RI6Osd0teliSZWn1QKZPJMfiyY0lazVaVDeSipW8O
oh5T2v907uZ5ovearDN+mGtC7LssIsR+5HTYpN770i6XAijABqqWOhF+VTMUke8YYzs+En66SzTj
x2zrnH/nYrzrqInDzPCaIHPKR8Lr1X05pNM1iqoT4axmMJeW2EtWoVCOOXxFB4Sf0SRvcwtP1eqK
dmdpCPgIUuYolI1A/+hIXEVMevFn4w7Wm1+N6Pqc4mul4Q+d7Cn7Sl+93kZ8xEbbOVJYO6zeGP7G
hETwzrLUPinH59LI1AUU5iLKNOydztl4rKNHLDB0B8K8G9IDHvtnCegziHzTgu4NJE90ngMPoeuP
WQ7utCOM5b4/6aX74fWwn5ImEoEp5mfbKe1j3/Ub4iwRK6zkU7IVeUe7jrrDQyfQI3hDatNBG9Oc
mHHt8suxUeFWDMepHskKNyHIh5VGOHgNKm0lOnVxVe+jrFAYFlwk61RFeZcjykGER19rAZgmQaRZ
qpdBnhrfm2jXQt7f4vQ42F3th0UNcCPySU215wqhAVC1Gp1pSPjSYZB1HUw1ove8DkaPcGKvDh27
sj9H/Yh/BJKLvhFRaj1ohgEIvtEOlV7s8oLGlTnR/3Gi/qJK7etUTj9jk15I2YOnkGSKgpmxjWOl
zddlcP1LreXqbFSdF6CmKhloMkRtDGMvLTPdsd+vX125BRyj9tb0nlUmxxT3rulK1nubTGSnadjq
iTWx/aw+WByn0hlW/yinQ2fhkHciE8klLRnOEujr6hFUL9Pcssq8TZ4l702v0amlx0+Rip6nninl
JlJb1TLf1Xoe5tHsnmKxN4wW7Th0sMCVNL9MQSqw5qcmQT7SCiO1ksbYo+4q0f2iH66HntUAOYGL
vxsZshV59Z0xmRPOsUVbi4hvySloF5uJtUkd/VQKIJQTSLAvDc2leWJe2+NeOGlDR3Cb7L40eQJl
II+RQ/Sa/dTJ7y7pVnfIYOF7lrOxImTEoV/reo3G2gCM7DBj791qKa4FQSscz21GG73h5Fi6b4nm
e7QXaxk2ejIFTU0QeRlN7p7V8MSbNeFrUNQmemNdB2ncYb8jzMDWR86yiMQVJqkNRih7S/y1dbZR
5RzLsXzw3a46S5nR+WmVunddzpxON51ZhJfNFOX+tUjpg6T01tKsEZup7Z45QSk+rBZimaQ9Wp6Z
BQTFbhl+xrColR8ueomcYtp4TeUGUFYVvMnl2WBStnak3DvDLMrA7isSUT1euLGeKf8dLaLlaTw3
+dLdscLd2bOTY7oZv/ejCbEwI1estWjvJTs78pOd2XB8iyvjR1J0BVMO+aulaA9J4Y22WvUhyX48
I7Hz9q7Ifo1ibXWZcXHIsNwLbyREGxfh3vaiH6Ypr1F269vSyJ5N5mRtgvm351Pta7pzNGQitpPP
/IUouXYbd7V2akXGQRZrIRgXabPO/g97Z9bcKJql4V/EBPtyKxZJyJIl7+kbwpnpZN93fv08kNnl
7orumJi5nqooCiEsIQk+vvOed8k/6fNSZOVMX4Il4b49ABaZQgKwUE1npXsHw7DxwkxfjfE4d43h
p8QI2pKW8OuYNV1RjLpdBPzEdSgfjZGIXixGuH5WegeRH7e+eOiPdZH0FOgMJcwjb0XwSzKa8iaq
2gwbwmzcokqSvR5yZRpYLIM5WmvSmVdZyEZCZb2x5tYxzcZvXdbEp7Cbb1WB8W1TV3cZygI70Us6
hAv1sNlCwxrxrQlL5gNxBhg0p+qPQAKiUdOOX3nEjNcYh52uTWQ/DJbia6bwPUNILKJp9YAcV0tX
ErYnhY+nTqaOfqTu8E9XGyek5XhvzdEBs+V8FdiGjloHyt6g2ZKSChzmZkmAhlQeMUnOMK/VEK2r
38RZMLFYxbdWiscYF+ZLCciC1V86CcItlDQ8JWRcqQS55ULOmlfFCEYfYV+5rxaRQC7aT5Oq09BX
6goWScW4r3bWaVtko/azAlsD+yO1HPAiPtIvugZmpd5FjfKdOaX4I2vUmxaI0SWaa9OTovhsDLgO
1fEguUBCg1eQ+M2ETeUHboOMWlPHOyyLXxOrxDO3xw4fECyp1vZYFz510FmZMGWJT7rVsU7bzA/F
sDkWk3ZTCmPayzWD1pLWtPdsbhlROOwyeB4/OqZrfWO+BlnD5HzEfHVK1dTOLXyb51l5TozikPct
Ps9t+lQBCe1pl8HwGJT6kvfNE5Oq+TiJGHwtRfaCrz/wSqccB6vpdgjB3cBIKdOqCEvceFSxdgcw
nU0E9nUw76JOjvxGXE3Dp4DasNYQmLcppcCCCkMKE7/G0OAOf05vJbK7xRSatzYqcbSdKtGbZ+vd
gLiGr2KIcHxCe4B0q7ezsjvUcqmcpjnUdha1WJcAv6XYIgA0jJLXKNQ0SymeLYKVK/qE+zykF0NM
MraxFLpn3Ur3bWlR6qAv5zcOHi5ZkOleYvWyq9Zc5W0lg9BERXDOxekgTqrlZ8yljwOxT2jHW/hO
cnaJcB0/TCF+rBp1uZA8zKVRwLeZo4uFZDAiP9STQynb5/QpaUFN7XGpVEpl4Zxg52vjTZc4ZCZV
x67oRg8jfskxMcFFDjIAaepvGdfKNZdmLMza6FjAoLrPK+GSzw3RnnraXqwwxPqgirLzyHUZ4ZLs
aznevPgLY4QAFy5KL1Gn9nabafFdGlT8PAPJgk2RMVoVIkHl68BvDlSThoDRZ9nJ5ARG0yWemSqK
dXUtw+RekQF9FwK4MiEZTvyY2FxxXrphVYmHKu3PoPK13dSN/hjoNCeiRn4sC+YowQj5aEjpDA2x
9L1IquIaG607lLX6zQRosZECcUjoO9yizpUXcTh0w2dXdepTrYjd1Uy6p6KFP0U9jEWaEmYvWhZ9
lro+fJYl+J42W7ulgQ+rCZTC8TLfDYKuHFt5Ss+mrO4XkiG/cRss4CDKOJLrZeT3CokRVj8bF8xu
Qy8Iy9yeht4JpTo7CrTSg1h+amPrIcoXTiKR6nwulcpGID1DWcyVS9dw/wiSTrsfVkP2CCOCEijv
vl4XM4FVqGWb6apOGC2Lo6g+L7DGd9H4gk7OWmtcbDXG7DpXynRop+pXXqW1bSZGTc6mCKFInafr
aEnhpRHFnHYD4fRUvkA3xkkD53RMxAzA93hTy2IRuULYGw6ltXas2yZGBIC2bamY9zdwaZPV+bkD
cmYCT1EnjwI63jB9lzTpHnWysMc3JfLkBpIbw/07EYF4cwtld4zLcbU/bVJ3kVMdBVWEWR1ap8c0
X35VnN+xORRPqtUrh5o6epdyLS/iIN6PE8NPYqRwVhcMpnEILc95sxJbVLNfY0CDU95UdFmW+A5B
Y3qRpbuwoblddkoOgcS6dVlY3o962fjpwFmHYqg9mXognge1aC/YnR3FunxUNAH4GWXO0WwaJjSd
ZssGMy7JCpVnEgAfAPs7fzDxM0YiQER9GDzCEX5RRxNjx7ROT7UeZDe55YIvFSt2DCUGIQPNO5Na
B/gnI9CdIjm/o0dLjVUNh9ySZq9POvlWTpsoWHPqPtPvJj1sL72Icy1jhtP2pexm611EyIBu9TCG
eQe3aaSBpWVLCS7Ydw+hUIo3K/JbfY/YKvuRAk/Z+iS213a4ll2W3RGJIlB4ptIbxEQE3FIDwZw2
wyv14jCeg0o1vylJV9L94aYoAf8wOzToLuE9B2bZfxRTAnVRr1Q/l9p3KgLxJDfcE7DYd0Xk4MY4
l6cOPjm/CoNTmg3RdZyUp9JkrqdijXm3LUwaVFhu9LeE+/cVGcRNUuKdjkeIryYtLKJEik/DTEBs
V6M3arVxR8k6ctayCDvqbWEZx0PW9/thSKUjYZTJQwAxThdr12BcxAFwWE46AMZh1sMRSCb3RwFZ
YGUp4UsTA7uGeRvc8asXKBhrAGg1Ld6zgIkIZh3xLS96ed/SHX2htw1N7wayp6vpvZxDuMs7vzKN
6iXv1+oZd4FmOAjIhs5qKD4HNDR/lUrNLdDQrnoP0je0Iq8amMqFrtAtxa/xaHbB7M64RDlln1+I
Eo2ZP1Gik4QgnkWw/tWl8bGDoMz3WsSvUQ28U5voxca58VRyOqhoJVtjEjrkQ3Wu0qxxcliZ9KEs
BuFEC65Nrn/gT13uI314lIXwvsGB+qVPi2kf6C1FW8DbNGp202bTPNGnL+kEjwk4SRYcigzjn0Gd
h9uIumREd/CmNwCfaRrfJNSGNEpkfcc1icojOKL+8/RW1n/26BT0wE1LsKltkWiScVFDVTzjxuSE
jkA/6C1T6+akZ5zwUlqIb12DfeeQR+ZJGaH39W1k7DNhyM+4lcPd1rT+OeLkBuxNXyBTJXvgQ0qq
JTSOVRvilDha1feZFtEcS+JdlGB9UOEB7cvKgtlhiUekgl/zScmVHyZUoWciI2RmA1ptGwZ+mGI1
Tg/zrJcnoQs+J+CghzggeKUqICpYG15VwDEtqkihdwN8pTdtfmfOvwxDmCZHUWB2Yioj2Tjc9fu6
W1UHcaLgakyaQiwPCuHog/Jc45v/+6Fecb/DLW4mQmPoDyLe+E5WTPlxHmfEAnn4PvdK/JxVD1Zl
lS+DHIQPozLCuUiSmzUSHYrxwb6KgidQnfmuVazolEuWcUuLIHqRtl5EP1X+mhhnoft8irLlrrM0
AzglnZ/SEqQNkdmpySBhUOYoJwLvKDGspn5bAlpYiAsI+VvghzUNmIMFmw1jgd7y0p4SWoOEXaz0
8kVrpn2bjyb6kqy4aDM6yEKhkztDNXcHjAU9urswKrW2XANffgE1mPtaFmEwyKNyZEbOJcFkYzfl
NPiDWWCYYaZri920eL1FLcvcej7rTPjtqhwH5neCdLAktbsfFkreKg3lF0zqX7re7B84sF9z01jO
Aj3E7dNoPBTQ0HZNlwZ30L47l64mDdag0e9TGMVmSqheT7JUyIQ3b/tf/JwAhGHbciL1ikeY63or
lpQrla56pazskfxop1zQJrebSgxvX2ctT5/qUGiemL+FO1HIor1WMT8aC2rscemWizYBlHWz8dor
Yv8MxZYS18jnG60d6bIEpdOnRnJGwqHRgZzfG72TzttCGCSaPWggwS/YRpvs0NTWsDfj5cRvlfmw
9aSHQPPjvk9vVRsopyCfGNMkyhrdUJ4W6bHD5/tV+pG1/cWcrPAlIi3kHkeR10m3KifTjBJ9WzTe
90073ufmcocCNrB8LG8wKF3ADbxiXpNJEb7SJi5Er62bdnM0OIkpgbKJ0nY2/u7ytVezj8SCezkl
lfIKTyqCZPfYDVQkiS6FXqkMzTlqi3tDHYR7CgZIQNEAxrMkzUkKBb+t+OUxTXnVF6k/qIOBhaIx
fKOykI4Ix5QTkF14mCYp96wJzUyTkcZkwQMFOElVfaJUjQxXDoOa2E05QG3WvESg4jbN7o9MlaPn
pb/qXZS7CP9Hd2n7z6HqHuZKMp1JLcczThX+UCoa5nHhc2jV4qnPO5VUB2FxuE+Y+1Em5GPT2/6/
K/j/5GhK8YQA+D87mp4+ivaj/RdD099/8sfQ1MKBFLNvkubM1WFKXh0e/jiBS+IaeodZgo5NODYW
GorTf8ThYYO6/oNnqaWs1n0cQ/s7Dk/BWhzt6+pIr+gmLYr/VRyeJIqrVvefnAlE3kARV0Xr6qIn
63/3IqyDzqTDPBFdEARHJcnEu1HtxTujGyd/MRcbHF9HiVfRkujr4YQGi7z0Lc/c0Mw1XtWMwBxJ
aW31ODtu27Ycy21ty7H8elgC2Q5dox22J4vgPQ7UirsyvNMt0XNbQ0tG0GXfU27Xh6/NX89t24Bh
8G/5erqjkt9XSnpqGOEWG3Iuqlw1dJkluLkQfxvykoYd8h3g3eOyJmimInIkRW8wHdiySbfUzGLj
iiZl5C56XR0aiyBZEsWeinCaDpJKDREJ0SmTY6a3uv5r6Pp6b0hDpN41eXsg50N1llwT0UOyaOm8
7WYze5VyEctlZdJTeqqdeaxgRqzfoxEUntCZwl6amsqnJ1r5W3Dt3x5OlfK+tCFVzDLdGxmoALxr
eExLf85avfOlNvArHX+SrRe0LeBVkMJk5vCFVbiOAQifYWlYCKyBttsCMyo4nduqJvbVIeMzl7Tu
nADzp9/5udthbIstPvfrIcfRea043v5jQHJX1s40Zt2hSOrgUHc0GNZU4GTtBJdZfTRtnYLWVQWF
vqmJVnenC0brbwtRGR2pTIbD1EG56PIqdJcuE7xliB4nK578komVvwABSg3B9CgPfLJft9jYIIjB
DOqK9teiZO60xDETgSHdm1Z7J66k2jhXvNFQysN0HyJu8q2adHNFSgYwbDrGSsmdjs5GvUvFxY9R
nEh5jK32Yom+WskUTMiSXNLLVH+UNJoMtfTdgruZmAoIyJravi3wSSedwRzonbIJFozpmX0E+rGG
u4cJQfHbIlgj47c1pALDUcoegkV9NeZZcHSuqniJwKlrSTePsAoyq/dQSseHwuDMtJLetQKYOwkT
VGcW+tYfmYURZ6QqjiAiMo7MpHE72fplgTCs3hEZFDIyekhWX/dm/jbjZbjuqbafU/uNLMq4FZXD
QC4h325/U/tA9STDEF1pkH8IrTJzijaTU0oGLLikG/1al0YfmH52qgoHfKgCFQAmbIZo/Tp0Ui0X
7OIJk96+Bi2VKg8F7sPfPnsxSnwLgRHtu6BBaDxKUMRWSvkWYbutbdemtnHVt9VAE0DLC3oEIDLK
QHcrFn42A7bCQg47a6Gn2ZmWPbbIa+rIQghWA8MGs1i4S4DlbyasCVADxoV6H2lO0FdPOnxpTjFD
Z74yPJOKPDONtCIvwoiZagI6IKJOOcgPbTf+iV4Gem3FWj9uubZbwraOWAl78rCUbRM9/nqSY6E1
qUBNqxImmANiyHtFwqggagjKIRXQgD7Q0GTxVRUdUFYwUnTrQ8wIYTnl4Qeq/e53BLS8Zg8JU/g9
nDlBy8Fa3KzT4wNo8SFFTgf5IYYwNrTavssmCmOh9pV1ESskFW9r2zbypXBg0ZMf29VvAp74dZ0y
GiwIJdyBaRCmRlC3A03UOSfQutWKRIUnqYNrNqgefh8SDbJDPXTONgZtmwxL6XaqIEGkzT6kfvqT
6puaSOJT6NVJvthF1ZYHxEKORtrqn4vh96paG7gm6AMzZ2Kc8Wl7twoK9lRBX55a13kO5WMvL5Ae
JmtUnU5bUA+t0gwU0JeIyBxPFvvZT2l+x4p5taRKdrevEmHrQJDLaYyXEJwjfNbl25ILblxC0u3y
CPpuhkh/G3+3Qa6IxBNAePJ7XDbXzlOQw803SOc6iFIlIAsZbwI8R4KNUAJWFYESEm4NMR2iPIhT
mynBbCuQFsCC4tBpJqN2tKTBF1Uf93oQ975A5J2/rSmJhP2C0IFIW9UOaUbjEwjT+JHIWL09DOT+
Z025Da22WtNceSs0rAx7hFXMKfnfdNKz0xghIaTP2q/p7Qin/ClZs8i31W0Bz5+/WReIjBI30Bk2
G6LD7UnvLDIEIf3vIJDYYaaWRwV63WkRs/w0S31+6kfkQqVAEzXvmJbqsG93xczggTdccmRCT9bS
OqB0QQS+LaKeyy1fFBlhQ84iT03zh6IlG6pTSrc2zVsxUiYsmQxvv+t8DPLKo4FlgiWv94Jt26xX
smNlIiqrkXG+xY1nL4na0ShIqtLqwSKolCt+H1jVfZGNxjHWEctN4NYo6xb0KFgYzAkMBhi9TtLO
pIUoWuiaADEmeYaQa9H3sdcpqWSiTokvqFHOWBCgpopIKKLgVu9nfqm8IZFsW9sWERMhzCgm9Bl2
3i0jWpL+YZrXkVi9dPEQHvpaxV+ChnjmW62T1VwH26IwKwTcVfFC/mbpx+u0B4PHP4tiXTOrPDlq
+I0i8xXS3fZsYVHVFnaXZ5/NRPUDZ3PVJDJ+wVpPadDt2kZ6SEocNiZj+JAjNBv96uOZDa9xWH6g
s6z2cBpSfFx7yG2zuJ9UyTVn4zFHcLOXaOk65C74cVC5wTS+ZFokQZnoE+xJXucUpoLWB3fwXodd
habAhGXqpzRSpAjZU6PVr/mgP6XBlCJgbKlXo/k7aK3bVlweXIy7BUeJDiHTXo4wyMVUBuQ+bmwt
tl5yKb7rxmWmS6V41az8Apy5lPOiHftAdmnTlqB/8fLSWGGHs8bgKUsSrAUlwsoYPUv2YnRTfsF7
IldmKOExiWVaQhsavcmlTcU7MS4JygijdwLyarQ1lqswf3IHOPs74nsPibEgxZzEYp0xHjLgKy8z
IFiW8JzLtlzvAx9ViQmEUNXasSuhQnS1Kx2mtJOvBIRAl5oRZ9Hszav7IB7R83br3cfi1rIMOnjg
hCgV61niIVO0K+nQYiA50gZXYT/KkL6qeFy8aZnwO+GeRBPtl66StAwDly6WontDBjGgIUsvWHQi
InHe2U36T2ng/7HVPUmrCrjrh3Af0lTuClIIkoVJBrWnTs5YDEDfIbluueikEM+EI4QyctTIRYPl
nb9PrfI2z6N0G6I8siu68pOJ8SUgwWme3mutJLRAa47WHI+MaW0JKd+4Bzkujvga8vVawYdZAod2
6MUNI8FBIEfJo1z1vE8eUoz0YQ1klQe8SC98hsaiiSScwoXB13pXTRhIrzy/gImDJ2gERUItfZZr
yAacBHTNC2TZnZkcuat6hUqKZlnogLaT6kSLQYp9VHwbSgH4BuolhwCrvJFwtdAyJ0ej6KjC8I58
XPWsSHwZ4Q1wjT4QspMf1NL8ls55vzM09VJEFvLksy6D76lKijBxos7u9dopekQj1SztRAVCsbRY
UHDGs2BxpMNTH95SPT5FOhmEjHTaDsWNDE82elZNxaZfIR6WAqUx4NIV+kZqlykWN+rI7hOacUeL
23eD/6AmdrBlXa2C/7kkxjOOKhW6ruSu04i/U9oKOwYhsZVRWQ6I2W5zGCWOsWq0GxnWgWb9bMOG
gVAFFVUhBO31IRDxFsbNsxwPU6Aj6cWyRev7Ee83FLEC9nedQaOr6icsBa3UpnO9z2ayhMTAmJ0o
DK4hPhkJfOgxHx7LXPspCJAyJT642JqekiVuaJWv4VR8DyPatssI47deBMzf+WF2shF9x16AduHQ
f5NILf0udfrHUGPRRbnsmVL/hjSRGgr+gd0hH6KVaDiShcFzlR+lkom2lU+5X9U6NdO8lmsDtDM0
pcjX+OYqQvu2Hb4W205fD4vtL8t1arlt/NvT/8dtedycLaGKpzmCcMXsKFyrGmW940rYPFEtr4+3
BT4Zf9a2h/Sg//E06L/uyahRyPaj07Mw2dvWOh2yLP3tXZPqZyGnZtg2b4t83etr169t25qut8ze
/uPTXy+TlNqfN5sfcWvLf7/x9uKioIXHOYLMvh7V147/9AZfrzMgoWe6qOpo6Le/3p7C6hsrlKw7
LjRM3KWqX5P1Hhdv8tCA1Ma0gSyfbdX2tnFbfO3zta0kfYF8x/UP/90+EJYxBBe6b5lOwPHXbn/b
N90Khr+9frQe0te2oq/go/ze898eWW8psZ2axfRnp+1PM5OQWvKUbhXY8OKWo3GVYOt4hcREe2gp
7b8W+jrh2h7WMybwxC5DF9rmWkM1lRS+fz3/+/G/f079a69tf7SbuQ24Sy2rOgFzco5OF3fxIIKa
b6VwViTpeL+tLirs5G6CZwJDibkhaK6/rX0t4lD+521iTc+bwfTwtce2VmBoY+vtRGzHv/7B9vf/
bhtXDHqar5f/2gertVtVkcIkCorkR/nAoik+BWx53L4S/gR9/D+E+T9BmKqxetn9Zwjz+PMjKv8F
wfz9F38QTEmS/ousQP6VVEa0FXD8C8GUjP/CbUECxLSwYiRf5B/4pbXil7gSAn2SaLihnn/wS1UC
v8SxD/hS0+jliMr/JpLJkOTVd++f8cv1JUSOC7dvSZWUv8dkplJQ95oR6BdpBjJKsT8cozj8UyhW
cUaCbxbJnb8tqhirVz2MHjagKWMWTQLtX8BT0oIAYZ2CwL9mnNwWixBR46yL7WE5YSm5K7LIy0YZ
DclfJTa3gOaf6uztiR7FxB5NHMqtkAt9w0E33G9bkzcQFdErlF6DDLOt8qwSI8t222pQg5aOgwF3
vXxdap2sPqHJ3Xp1YAA/PUDpuAZoxF2rqy9UxDF5UTlZwybGA62BfhsWaVz5usW41Jk5TY2VzM4s
XUI3hjyjF52+YMyoLOPYzul3q9ApVop68CNdhc82RoNPb0fyarm9ChqbmlXDTtYElXBYVw+wPwdP
MDimMDGf+9k6klSCBbW4Fo+LtEuBIxxtBYmnxcopRNfVlqYkCMkKdSoSibqx0By24xQqHQnwesTM
l4xj0HnEYi3+tpAW6jxxjO8nvAQPcTMfNggpBdxJp9CvVznPJA9uho2aJ+m0rT+SmMTlFCCza42j
DFOWrCHuruFIC92YjrR6H/M8rqEZ5/4XxEQtpMLCwlBlQ6G/FiFO9f7Xw3m9iTgFN4CJuQyR2Yye
20Isiur3mrGOsts2Gdj9kGFCtuEa25FvC2OFObZtwkJU9pSrOrzdrP8NfnUJKYBhupeFQ/bIxFUi
YBLtTgl8aNc35U5qHXCy+lnWHjHXnX6iMkK+vmr1Oo8GGOrWQfAkBx5w5iFJtwWMhwClPjpYZMJj
TdnY9w+sWf3eQlz6AsqD0LClUBHvsSHajS020Sci+RDugSIUb+kvySGt67U8R7GbQJZR7DY9AhOV
UJRa5F/To4oiXPNMlBqocZq0hypPyehInR9RjNv1iRsHHDJMYGipI4A9Lt/F56hizmiD0cQP2Jwb
qAp3dPBI5MKg5Yg7MugBRTkijCW9M1TItw4OPWrh6p/J1bIwOQfw3aE+XbnFJFs8Fo9K4ukveu9A
CedrI9xew91PtfsJLxw/G/dJzmcl6No61BAOqejM3UhssmGT51xZ36ufgGB8fffDU3zTX5jTWqHb
3XWPAy5HgEAO+pal36u1jYghlc+zaQfqLj6VNwiT7QPb0fHvDPcjPeIpdIK3Ntmququ+9aWrlLuM
nPoBJaEDHT6hiUxoPIjLToUQs5uG/Rxfq9Zekz4/e303Nj+IYSRNhffU02NZ2zhSmnbaYRFARNWu
g4+LeYllix9Vv7M68iPd9kJ/mCblRF9a9ilA+gcFB5+r/Ky80kmXNMaQXZRgHOi0N0XEdNOuHoF8
j+hRAEihLqehp3NtPlTmAbr+6gVMFHbujKKbPeowonfda/HdeC5eLDe7T+Clj/hmnazmG3It4zBj
scWviNws2KOngKNlMiINPwzZttJncx+fs9kWr3Pt5J1DQLX5pNwJb+jP+TCctuqH+jk9xfCXT7oP
RfBIE2qAziNDTHKyn2WL/xji+33yI4cyDeM8cfKzrDBSHNSX9DTWOyjj/S0tH4e7+gWPhnczPzRv
DZYols3JNtyZ1WUtVH7phNcstoG1ZYtKx9UyT8ZtC8TdOHXomHQ7fG9ObnwUdbd80ink+CVsorT6
GNa5K7ndTY2c5RccSXug0MXNzTXs1Nd/kXzzpJzaT/UntN+P+Kd1Y9yZW1d/JAyh2mFIlS/PQXbA
ZVMeHbE8VddW2cOtlV7J/Khty4eyPOa2bu1wOz0Ex+F+LtyK24G+A8eCt/qRl26ZHUzOh9yrEKf8
rFsktLvK+Tmce8UZzhXV1SvUXEQ/uTecLUd35dxBdYJFJVD4W4z1tgt/kjwhY1efOgfW67lbTjHE
RXrl1sH8VSze/CJCUexcpXtrlW+MHcG8oycBAoFJaWY8aPRwwK/prRzlj3mxgbW4pLjl8nITUp3F
baj/dsoh+dmFex1i8g73zwfMIPnO24/lCeeI7+UnlA0kpSYsKLSovP+hbuzkbX7W7nCVYFgc96Gr
Hkdv4vMPtvYcfyOVihBcDIB34/uQeMuxuibdQYIpFGB760b0sYKLKB6rp8DHkqPoDtlV+FHX6+87
Ci4/Pdde8TRFzqpejzEn3E13/UuwHKfGEfFuwM1J8Ew+R7kTic+lVTKdaPjI6aHgRse4I/nZU8JJ
CV1bcMMPMJcIny2sD5DAk6+YYDPm6jcu71t+Tr7DWbR+hA9d4GtQCxhAlE9TTj3q98jAq+WtHJ6T
+pxKe+tRoHUmeLwMSh94v7NwZwjvLeW+NHlle9f8gC/xFpwtaWfMVxDsIXTCl5Hs2fJFo1quGuxV
Adu9Mt930guKNFG8tTQOxV+oYrDQDFEdMdrmbqDCbnLBFclxFgcYuTv5Nr1VMYa8Nh/beFweg+Fd
bj9bBlmu3hpNggGAibKEKs7CKBOoKL/yGmpo7UTQ095jsFj5a2g30eAijrd2LcbHNAmC92h4hdSY
Jz6dpvJXduTfYTd5xMDwwRj/xT1zMz/6Ec62tHsSXPUWZm+pepYvuIPGnb2cx6MdvDV4jCIh5JzF
tAzjVahxU/gDc8cE+ml+LDp6qx6RvXJ+oEcolwg2r2VzEmJX6s7DuOfwmsJGSYquUyrPKd5U9xys
1B87Bwu3cPdcF0cqq4RhDAblzUinnYTB1zfLV/zkQT/NB/Wi3C/3wbPpc0YTmH0S3ozOrRliUrxp
RLtCeO3hJAoHRYidaBUAXao2Q8rtSkToxpdCfpQtB2MGTJCCh8wl4MfTHMWjgZchqfDQpBWEeHWX
dKIdf8Yucj4Vbuq9YNTFL6j9xN5CjbxAPkzCDsuSEtlBY+MpRpQYPGqRJIOT/rA6OWBRItr19w64
UMBPsWISeZiw3igPSbKvgYHJsCdVN3laSq/XztJwGFRMh846MoHClis3zG4F6drI8taAzF31wED0
vL7UuMvvIxiJzG531rH6pOPbPAtXXMElAGtuvTpM2R1SouQzTm9yQgtlB8CF8KNLXQj+cmuPNaCU
A8lWUJ20duvaTZSTlb4YkMhWrA9e1S7+ob5WZ+sbrezixtYZ67pTdJqECz1VHNdf68rhkB7k00Ao
2R0JXt+xfHLEu+xhbp15HU67X4LhNJfQOupes+/we9vTWdhjwPje3YT9cFvcEO2X3x/b+/GkfKsP
N53uxmfzPl26xTXvifzg/9FJPRR7YuOi3knGc+6kb+IhDp4a4D/JNk98RwiHZ0AvQr8foSm2gSMz
XbWoFY6F6Q7pi3IFF27gKGFNgW4PeuJe/G59E1/79nUY3eYZr8PhBgZNCtHjfGKuxFGgXYDdg5Rv
j04l87NzgVbmhiL4Nr+Or80z3z9vFven6oYatrlw4xgm1y6P7dP4BM7LGVs50Ly6CUOyS+EbL9Lz
8olNGBLPvDgvz41PGTBWTsc1KLvhj/5afage3j3QgnXS6VpHlKFhQqM8RA/9MXwUnoyfnDjNXnoW
u1dMNbQXCSIuvk8d6AD01ldzgdNlQ+IePiTqmZeMF6t2dXdohgeM47RyjxK1PhmKJxFUknr4edxh
tYM/FIRlTB+L9+QGqQm9UNu72aHHBIpY9PQh1t1+AN/ctbk35h5BfcrHakeOsdGH29b35U/u0xaB
NbmnvEAFiPblz8UV9t2l75BvENv3TFVV33fP4vccL443EyGRlxYeBjnGZLftuQpB2r18ZHZ7HR6a
h0Y+S7E9PCjl3kqP6bcYhWPEWV9f4YXCNawf0x98+JoAi3veAJMUGu1W7NdX0nS7yW11hNgYSV1k
0RFivzd37f1CWjwTdd2tpEPxoHZHBMpF5poiXPxd8j4j+76k98ErR9Sj4VtiuwjvycsdCicBhp4c
6xemX4Hg81kqFaruvokfjer7lB9oFBZeOb5lDbIBp0ej4zGbkO7HI995TnvxblzwvCs6NAW06fGy
BMDCj6xpTV/bXO9GzE8rZKClZAIDsjBWwwUBEYlpNu+BQi93iKzeX3pcCLa1bdu22MzPLYIrs53Z
hLusw2eu6kn06ILEgQo/IgtccVB1RUyxG6LiW9dGafqzlqP3g5WyPpOpuKxAzT5NlhiL7rbjpClk
fP7Hv6YR2zsars+7Do5RYtp1KrzVDVbncsFMEX5n5QgldWa/vqFsrsWmwldtxQSWSLOPg3+Hjezs
tCsGiiSP2/62qlR00RFNj7Z81RluO6cD/P4sP2P5RJ6YeKZEaxke7Ti0O+yVG6Q3WB07UEfwP5p4
V65k2uikqX8iEz81B0U9Dgb9vl3xHSKu+d9Uncdu82i2RZ+IAHOYMilLlmRJtieEI3POfPq79Neg
cYFGo8rlSH7hhH3W3pPxJJ0tHGn/x2BK3uEMBMj696UMwoWpCZtk8jCIYC0dAMWWvuKbqvqxPwy2
4chX/aocZsnHjFowfXCLlN5lw8t/i8f8IngdsagFEZlY36seZmQH+8gJD/27/E6CtOz4648J9kk2
9gNr3bbOc+T2vvreH+oPsk5wPfAfcTeLGas0PeKxqrCHR42Q/R3v3hfpQ792X8Lshr9Y6fGg1fdy
ZYw+VH3ePTXPTAPvasu/w0/CcAidyYv2ZbraeSLRWtZpdNGOIEenr8IvNgQeEna4+445TKIkp/0T
ZKd7Y9rxN/Klj4S47904q67OozPt+cj84jN5tkfdCd7b3/KjplnXOgwOIs+Wdjy8+pfgMuLLQmof
wzOZku/NdQjQD6NzcEtO173yJXP/nTGTquiM2PUh98aZKDbyed1VZ88vM7CwtXbutuFhBNh1pClE
D7149me402zxZ0zsnrZFSsjeJWuobPDxEo48F2Nf9NJ8Ed9qucBafwv8KkDx7XayYUMfBpqWzPbo
h3tWJfT34otuGjnV8KBhypDq8BC878mZOMfiffBqOBSkN/pmQcR+CPxm9lo/3ipMvMFesrEl/QIQ
pP7wXTHfWmanWEOUbR3rC6aRcO0iL+fr13zgIlxqZBkHFRi5wf1+IX9WdtRRpJ3EwXJNTiG0HeT7
i1uOXoKW7L0FGX4RYQsvYBv4IejGHk1Ahk9MZfMZqexnXOQ3APCSq27DneqFTGK6JYXvVX2BvgW/
l2Vkqiip+BsdZaU0NoetdRA3dH2mdX9LTkxRGo96K4EsXWWn8iO6pgx/g6X/wVXmHAwe5hvhrUOp
AMyHZ+4NXxMDN7zlxzySWuqxJ/+oTxdCR0JTwwpWbbqeOSH1Vd5Q1X7wNvBX9+nZUhB6xyk4vVWM
KB7IXvpnELiOP9TKt0gEUs7g0heUjXQhOD9XQEpCl9delQhfnkCFYJ3G1Lbw1Fwzx8Y/dK0/IXNT
L8wtPC/O3KFgJkhnQKXBFZVd8gmIDDyT+TepjiIc6K8K5O7fBH+kp/qq2jyLZYzMgBmLPI0Mpf5X
MaBGwMzYXfwz89WwJ48UQ2f8WPbB8BkFdqQ6DCEWzCpJK73GPpa1Ts7p95/aV7428Hel6IEKKPEN
2QvCa5G9ag9fvE8bQAeUmUAE0daO7Eh0R2h4UCnY49TBHsU74yPhsurpVYvuUnvTl1S50g4S07Pe
0jrtx3MVfZi/VBEA6l5ZGKDa2YYUgHjh/ZmqgPBG8q19sUiiN1DKk+DUH8rial/tfM6ZKEz8jILE
G1pnMMjvVe3qqVtmxGq74aU9CjIxlTs8KpkRZQ7J59TVpdro51F3qXIlL+MHahBKGXroUMeatUdK
PxnZXu2Jv9Do2o+ZHjQPbTwkPAWu79DRY8f8a6l/ZT4Ny/zD3DL3oOYrgbJPCLDiAEvQNdz2KzAx
ZLLVg9Lb+R2sxyo5wRdi0nh55B/WZdaOeeqNvStJ+Gees/QVtn/xAHgYpc7QQPA4tNOzzMIRqifH
KeDupTgU7gP0SldRc9BTXUoOPRIHig7UCaB61/vlwTDUdlgD5nc7XmdpL2fKWg4TWbzd5ic9s0lC
5YoYHILNoqwV08/nVR5trdjnhFbc9iZ7ZC9U0tb00+dbfsb0rT5U452qFzcR7huRRajgceU0X4Zn
HKmgxTvlwd7tRHs+VCf9ZX4pLVuPbIZ1in1LsFDa+lbxFZfV9Px257i68B5B0c2350mRONGVN8+W
Ex6oU81znKCZZL+zGb+4NYAnJgnHDU0qoB3prrzBqHsxPlS3t/BldcVfkERP1mO6E77gDjKiBXVs
jrbMTJtUQqGPGHZJGGG9BEQxBtor4kUIDL//njcvBoIdQ2KOaL5jsYpGZpXbpYaIwQ5W1QkMhca8
9uRw+FiGbRCElOscexoZjaMPpsKt5604ryhhmb9cteboxPNKyN50kMI8BexAKz9Ggy+Ratrd63iR
fzteMx1y5sKcfPQoiVO7SwRXlv0nMmP0+IGq6kqGjfwATU8q451hR8cSFbId4a7as63t4hPFENqu
4O1pBvs2f4wHdhoHNlgwlJ7YlMXSIUtuoraDOAO6aaO4FbQ6HMuLckOGyrMSlBvRwmh4y5pdi+ta
slKFy/A86BXyW353nrd6bZk3qbH52AMhqnYKaC7PKFzgS9WyqXtanat68s381LMaf2KP9NiHOS6F
YNo9XXrVZ6zQ1rglKK3X9I44upwg1+ffzMmCzQLv7rAgpbIj/mWtfWXEKWh8IWcNh6hah8ZLGuNn
w1Igq+TaTp+BkRA4cemoCDMxEdCd50JRKafgNXqGItAyBdaPB64NfBxi8uQAD2zfOnL82kjR7gOn
FjGUvMss+IDO+Cu1VxDq7UB2eRRvXIoUBXGjGX7KcxtuylXix9oLL0V5qLfwHN7UH5AZxnEAwE9p
c7JbmPt2uLZAtlH7daXv5CXctZMzlFBXVuxRlQu2sssVdRHY0eKtZGNC32RJPMZfYq8aTQ7NIaej
6nNRQ6c5wY4ZGFi1l6+JR0E4d+5etdI27zOeXe4CHvbccpA8y9Ep2WK5QUrrjxccQrb5Z3oRPf2j
LlEF+yT3zb+Cfj9upIfmj39Wsw4hYviRQ1unwKbkuyrXuJ+uzU+OX5VleeOSXFRfvPJgg/65d9tf
YnG8T1HxMZKaY6nyyZWebltH3ZqH6k2S7PBPN8i28Q+/dR2QXcUxRcyvqN+FhhNsAaIXfEh9FlZF
SpYMBf7lR3L+Dzgz7BX5V+7dBr5c74630QvvOTuAAG/k4vPzYg2OON8VgF3+Ik5gC1tyW8Qvx6MO
TB2TASh5O+3lP05dyG3oiJkm27HKumvxg+FEgB+4y1AbI3T7+dwZXoB1n80JjmNgRR0o2S40P8Zf
xZ23yQuE2zWr9ZtfMqj9tttTLK2qEy+53gYbldBtpaUHmbT9w7zXR9Wbdoz3+0VvY1z7BBIHFHX6
P65lSDzZq3wj9NJ2KUnJNttLJ21BnAommE9SXILzC2dUo6xlBg5okJVgxJ5hRiDtQnMfVeQ9PmwL
sdyT2g1f1hebUwC48mCxyD9y5/L8UCON92BbnNi97W16gLpkQ7k8vp+P7HXZN9f2xqGYUD+hfvMa
EyZ4+H+8L1/WY2lX8y0NnfyDe0lTT1kPjeGbi4bwP9grHwweRfrO/CY6ETBUKFZNsokuOeHDq3au
KOhcU5lf2cY9VN/LryCgs8ew7n+fdu/b7ATw8Sy+aXggbPC9yvfFTjU86JykeyViLRSgGB0Q7G8q
zzqEjKPZ0Xry1FNZEIFrXnKXfcVj7+xjT1nDf3uxdtN6uoxv0srcNxxJJEvH+enKaXcnSuI0KiKf
t9HgIUIg5RFdANCUvqCoDlfOSMzF4D0iMGoY8V8TvodIw581Z7MG+OyQkECFMyqvqVescLVw4r22
slaUCcZXMUbs6T4VaaarMJu+oNJ35N4ppx1DjwJq0FVubsrMN699b0PQV0C7OPyAlBFLFBKWK58W
x1z3xhaoRMXBmlKLotqw7QmR5XUmeQSIlTd+S9tm232MTEL6sLbkt8nRgb88I+Ze9jWSwxNZH4Hp
BdCr9KF5+qa8kfHtaAhAGrSNG/JU65Adq2jDQAp1PiYjSDXad5FKK4d+uMa7hLUjfAbr8W36E/nz
Sls41G9C5/ff3R1wNajU7FwD7GKmFjDR3dyJXxSucONUH7DvpVV0me4jOrTOp3RR/gA6MvmtqObr
JGQiCCK8vvwEalxMA4DiJi8cu3DKIQARQEfYfONqcuR9J5LgU0750CJH3FP3ma/zslc8Y2Ve67eQ
ihItKIJxYwaczYCA013U9GPgL4o341s8XjUUezM6Z+qFrrynkv69xvuKitCF11YHtjNkFN5sIOem
5M6UyDlG1sxxCD+dY/wpd5oeQYjjD2hHOoDr+EVZDlLmtiwLB3JTbd7gRWIftbDySYMzBpHXaJ8B
+AupK6zU9Zg6YmFnhTvTWl2Z35UtOeEb4lJRdRYq00BH8O1oXCiy00VCMBcQaYAEIu0kxZtP2bED
acCGeTG/ETrzyeQF2WwbYKUOnNoZ2Q753s/sq2xqeosv9THcGTDEPdmvtjmbh1CZiyQ8wIT1y8/+
rn11+2SwAZ6Fn0gbQWVx/KZ/5Wznf927+dRfQy0gfWi37S460GMN/5TXZGW9MhniDCT884f6B/qM
ZscSP3ujEaOSa8302WnDJr0EwstC2l8/e5xLAMAEFz70zHaEH8pbUOwmxKE6m8nmsMa1Tgi2Zgqz
3tHUvUq5BwMGPAnwDlx8Gpvx8866SV/Y1xTmWrJWNC3xUwkMFwIp2p6lfVOxslhoujm0iaD/9qsi
xOaYOIKeqOlMMGB515enr7L2/KnWmzJs6ZrmzGjicCd4XAvt5JqfBMfBEWlsA895g60U1nQMmTm0
vtkA38V7Tm1NcDktC+usaSs0w9q6ucI3mk0CGDv5hpf6vLLcdJ1/gv6D5gucMqUbnJ1ocIwWRWm6
n2sSl9oL2IvHxH8i9A/hh8w5RnTvyS0dLt4eEXB6Bhi9SM/fYIHzewasQv1TtqPc5zrz+kN0SrRD
O2zg4nIhQpelErPiyD7y5xIZJ29Eyzl8cISZS7kmRrM+jRsDPMU9/Ql1EEycucwXeOY7lQADxjip
F2Wm/AyX6kj7tHvFwNE0XAvE9ys5PA1F671htpeCSfKo0yNbeiz5Czzhd/wGstfbsobKGkIsrINt
/oF8meubGy7XXQ7X4Toe1d/8DJNy2hjfpW7XXhr5s7wJAqa1WXDamwJQiUzQA+UppT69/mkGG+51
jVvMPov2eVbz8gl7X9268ekm0y8zYFza3TcXKNNJP/OtND1BIvDnkeaMTdxHbzphm+PJdKYWYpt6
tC3FS9BaY5tBHsZOY10LdnTDEeiamrYoeZi3mMU6+shg5L1Ut5JJE2FNc4GOg5RQs/MtpqySl3m8
W8w/lMTOHBQEG/wqfv+VUudZ6ZR3XNqCrHXVaw/zodiADVxTOmItENlV7nCjLjvHKHTt9IpDAWfp
Sd5yPap3xW/89gFStYIh1zrDDThXA6yj2McUjVPKUoP3BD9dw/tylXDTUj5iEz6X29GGoJW1BhxP
Y87onAR1O7NQdKoMfRNG/tLgbrtVog/9qHsteCwgCE7zFiM2SG7wU1Qv/pwyBzwL/4OWpq6G+YWG
OQ2jEeiB4VKyJNxQafqqe5qny53KhUcb662nTXmTXoRNfqpfswuXOkNT+k5wgUv/0DBihCJubGVD
wyF2OIuvonpKtuNJ72x+VvYbPMTHTO5L4L2p34sVsCZ38ajqKJ8Uu7sP6v/VFj4Z5AF513wUHmTS
TXeLr/w5aBcl+Jx892gTIzDguNac6BCepkOxkkFJUFR6duiwSmXRENtlr80rW3N6ZZFx4Mm1r12V
N5OD+zT1trSxGOmU90P5LlLCuOsUY0A7TR7ePwxEgf0xOkbO7eq3UHYAXkxqQvTKuKJ59oQ7DHfN
a/AJWUfPBcW+p3G8QDdOsWPaJubGqA5S6EbGpq9WDHH3cHYmehk+KjL47nrK6rdRptJ/mOSVCbKJ
ye/0AaeImuJuEI7SgYulYYyudXh6xr9+HP4ZSH5Txs/Jkt6b3/iaf02FU/zSED7z7Vkxz5ewbRHY
jxx1Tvxod81vI7JEuNJtYw/hW7XNC56z/HUKg4x0liht1TYtQLDBA1W/V94Of+OT50wY9pB3vQsO
6oRMyBF35uXJe2k84wdPHjegDoENG41CZsqTnb4bPufvVGIP2lhdrQCsH5vJZphiSlbjeIemIike
JJko9Ypz+PYcTKOyaxyMlUhvRCS2VWl0rpbeVXqXcCOnZ9eRzdrzF9gvha7gqolclBAtzROv32rs
UyQ9X+auwjryXN1Alca+sOF0EH14Ek25t/AaGtfgwCWPbVC7tUIMrL5AQL6ARWq/4e11DrKIW/YL
BgVUIt9TfvDzBp+/nZrVoX2Ia+VGS1Fwy6vwrl+m9zBZSxuZMQJH/m4JUX7w9QG6ZGs3Idx0jrWi
t3hjBIkjo70ynDXZ6iO8cijo4hYhmqbCmH8mKUfzMK7pM1S6YyU2+7/24xdpNX6nLx3NN+GlF21W
fHVT3lWaPPE1U93qZn7NGIxR/Nn1rzRPlvr5PBsYCvb8yvfozs1Z/FJ36YlJBRk/SRqc//Qo0335
ACocPlutLYUG6qJXmswa+AjsuG2c1tz8Ct2WEuhVpNjsmCdaPtXs5vvPzydchQrDelpBkOh+jdHu
bjVFISfiB/E7xleVA++a3JYr2oCCqJYTHG5+vxEGZ2Z3fll8jbX/y3igcKxXIahwt0e7QG/0mgcu
bWUat+imvOwXx1E/Ore7Z4Q8cfEiBLCRkNwoWO66Y37SjwLYR7pf+J32u9hvLtXZ2mgvqVu/TCv1
S6FhONrIQnbyWnsxLa97ix9s3Wgbu8U5O47Mlq1xKhNjD90LZXnCzrMrbXA6HxzZF5B0GGt0eJRZ
KMxfFA4PRulyu390H8NR56+lffvzLNmGvGq6lIsb7QTNnnnOpOuRXdzUdXbRQ2+v/dXRjv2lM0ZC
rQ5Ct/1DLSYKPQFHDM1G3oHQjeWL8IaqA01EY7ucFXmjnwgx0/qVybhdzvHJ1VPvWZfVNrvhrmJ8
6l98rIcP+8sRwUKR3iEpZkT2j+bAYBoRW0xE5Nbyy9h5CZ2amdFk9HQORzZ/IRNtCplt7VB2HqPn
EhFfmzO6T4GWGxl1TrX8k+i9Ul4HgqTFk+QV6FgL1Pd3vec7IZZldEXsneY+XnWUL2yE4tkJNnfq
DiC29tm/5q/JjvVJ87rsbYHKNqP01+4gbNPXfoOKSv/X5SdrvMj7aHbHDZF6xdHHr8iNSYIYrc0H
Lew6dYqD9E5d93ciqtqH92L/lIiFrjl9BPPGOtWfEVZu9kI99Q1NCH2byhl6O9sLXPfI57zKOgUo
YtHD3Zu3lhR8dLHA49ye3mq6u1SntuEdRYew189UBSCgBx/cdK9pujXPCMvOyFzP3Xv9wNeOODrz
q09ObIwcEmdQWD7KiRuEm0bfohpS8VGBRr44BJpSfQhrZz4TZaP8n6FlYZFg9815fm2v2su4a1ZZ
uolxJSCyvTcrDphTr/rCznrNwo1+FBGQcDNT/li+hXgVuohidsnEbJkt+GgeKbMQ9TJkopireYUZ
0cp8awx3utPrbu7J3bqRlHYAbbhssPO1TcIvL3T77VsWHIrINYhrqRjzUQtWgE1Ldf6LLcd6S15J
GDpeZLjKSJq8+qU5JsQcpDW1E2DeCbiYBtFP90mmGg+r5Gh9BNeGUFvmWsBcw43ENUNZxJPBuCuq
YyKu9W/9O5VtDp2Ih7g3DFdL17TR4zdyqv5NnWmHeDqNK/FkEOzmTvoy/ojdurwm6+KosDGB0n8K
L9x0kN7z8L1Gw6KwuFTyqXEtzowIrq3iEmfnUVkDbKlptRKY/tb0/x7EELiEE2aUlLHcmtrKLfye
Uk8OKHM4bB9Oapxn8nI9AnrG7zNd9c2DqV2uSa6mmnKahFp2zSprSqrL9F0pXtFrCm2KYPIBUNjK
yT74XjNhFR/naBmAP2yN91zyqtX4FRcYRlAF0Hea7kQQVAdPKWglPA/kRXhGNExV51zW0fMCDq/z
uvudVvKOWW2GE+ktaK/tI0WiGq6jcm8G4LLcSHVLZV1mB6xYkFFx8mGKCeSbklwPk+B73kb7ilrG
8gxhyW6oW4ZOW3sRd1WNUAZLC4LcqTsZGyh3qHoUBRnqnnuatrQfcuCE63G+hIurTFtQnbG+lXuf
iIRfOM/epADJaGULDD4nIBfxneFSoRlBbC0/H38te+kJ69Nc2A3TuSsv8ZM5dsgrgNQI2R1Ehotw
F8bNOLwwIGnS7aIHWdKYgL17ULKvWd8CiawSfLsp1xQMyj1liMRCBAkqr5diCCE7YbfsmbHPWcnr
WPB7mfaWsAoQ1eGaPK8DZjehLlI8fFMv1gvypL5DG+t0NKzLtSDYBEZF5UvlZ6hu2mmvYUiR3jmY
Y30z3PSv4eVfY79/dvv/1+f/96+Swqmu55Lwnxbg3+dFZvisjjTo4fgC2HfP6acmGFeaHG3+fWyG
vuYbnfGCWyv0NFP0oImigmvZCcCh6Tr9f9t0o0JRD8gVgmGzNwWVXPHfh/59mrwUCDY7Stv/Poaj
Nf/Zen7Fv3+3GtXH9cNadSq6+jwBgC5OMbzmp9b+38ea53+oU6T2//4PIEH93z/97z/8+7z/vsTE
0JbTHCafO6i0t/59Up6ZCife8xv9+1RA3SQmiZxuBy1rTuGwmSqycXVGqNIHa4VfVtJjc9WMbQlh
sltBhXTkpMOAbtRnVy+8+Jb286EJ5/MUtJ0bmry1Elb6SS/iU5ZFnxa2LooqfMri0Pl4eKmORXsD
b55NLCRew37tg9NUTMoqKnGTrbK3ANqZbSTZhBsLeO1wmFZL1+LXnJQkeVQQLEzutAxZ7KwkomsI
EimNaZAm9+hEMyXBnyB9y4dy3Awx8SkTJ1x9Ovem3sc0rtp+Wuc6ne14/CzFUt6pAbKoNlzPpurx
VjZJwTPSRKwoJBNr4Y7S6PiSd7K0szS6D0xM/JgivXiTIecnEiYFZdnMH0yFtFBcCDj6Qc/Bl68U
kJZunsW0LGP0nRpqC1gkoTf3yBrbkYswbSk2j+K0gdfyNiTytkSd+hwjC2gPwA+o1qLWUZhLep8H
UjgaVrVIvpnnyq26h8KCyGtRE8R0w3AIdfm3FZEz6xEK/1byl4V+eRWNoiMvxk+Sa5+FRT0ji7UA
j9bUhbeFTsNE+9JQvklQU6gGrT3csCVXwhwVYptYmbBcxoKM9ZRHiO0QBM7FjzkViceAczzFl+eg
cotarAGOSjMshGu1jK5WP7/86ekZR/cY+71LUKYIniI8AkUuDk3R5r0RlcWqyOF7i22Wb1vtC6cu
rRC2i8AZOJdJ7PLIvXZC4i7hHebFef8GkLjaVPmfmKB8wCaNpGnKRrjB2taiFzAw9BBL1ByaLk7w
TQft1z3Pmqz4jGumLaRjUtWIFEoT0cKCq6aRGh+RYXQrOdC/MCw9zLhC4u2DT2Ihav4cI69lGNMN
VWqbcqRPx1yrUbWUwVqLTIJettrGUICnDlCFunlBzQ2EQsjpKSp6ea9ZiR7YNeqQ9YaJKMSRKYdZ
gkdOM0bNrjLhzS/URMwY/4WkYH8EwB/Qaag0eTJiV+ODI7D6U/PwJ9EbSmsZdxt2UDQLWLIdNTS5
Fob9Ys5bY4HIAHpftmFavgsmdwE+yE7d0SBqVB2HFExjbDwuPzUscT3gfm9GDBwOHDkpY3UVU1KC
QSioK4O3JUgQX0Ksr+gXWddeDSn7VSm27BxlSZVrJ4nsXx6BaSbwRQaKEXJoAmwPUedmqL+Lv1FI
+z126aqtygpMv5qIPMbJQLdodfeENEkQQoZcMKOsEd2WMhgGUYRt3mW4UjowS2j4Dlnpz5q+03kA
Q031MO9ZZgN+tnY4RuoaAMQOuFCy72MClbwl6iuq9DyGn3E7bSUV3ZeIyIAjNoT9ajqzShsiTsef
HBKik8bhW1TSUi6NTIKcnq4AYeCZ2aTLSu7Vwm/NmW2CUjUcCor/zaLGJMDpAwOTu4qpPHyiEetZ
e0pnxM89KzhqTDsTKGKVND5jS3DzdBbPhpp3pxIzmTidvkVDfJ8m3nWpWbMnzClexPVXW5LbbwPM
PmwZ2qapUnIU1HuhS9zV/yRAMw2XBCeZMS/Q4GrNZcoF9T2l3Cgr9CoNasFhNPgQzrcjQYQ86Vw4
rQlzZYg/sLhJPIbodjgNGagiF7rWAw3SKWQsIUAlAi/5bEmdDaIagjCWBV5SEzl0ElCJoS4bv8Ac
Qe5mT9aN0E3NgLSnUa5Zj/uurFEzZNbeIGSIISkuDeM3Bs6pUigfRZkZcbm/lQ37pF9KUIaQU2WD
+kQUttExr0hANZr2iybaqphSbCebM8aq4vtyvslCcMHNhD5FLaRbtIh1p2HLTHyRgCI2rH3AEVma
b1DAGjfIAb/qTChIydyBJh6hx2Y3C+cSO9X7jw7u0kbEKTIZ9a9Mz3/nTrdWEBNxaRepwedepBuy
mwZIS2Q5j3AakqRTXyI1tyQYMKZKvtSPlLRkPAuXsEc20UYeFvN3FasJKs3UKdhmKOVanAFUc3FD
VjlKP6cNme+h4zwWCQgo08fOrKST12IQGY93sb/MY3tvy8vzV9zCUGJRRbqwUubAlhJFY51k99hS
nhwjTdrKMT2apphH2jhoPCSAtK4JOMHNcHLxrZ5guqDxMegCPNtQdFoJfu8CDsAfBu2ErTDiZk0t
PatZNr2E95TeZuc8z+c1PpD2aLYrQ8X6RowWhA3LCMklnwOE9hk1RmPW/DxtGRDhm0xkOD3+p3lz
KkKWvJG0gzs/y9Qtgbga804tscsZS0C7IlSSrTcUl4FOAy/A6Asdr0gTotMe8GGwk4LA3AkLDHPU
E+XY4n1hLuuqGhJYYdU20MLMK3GXBirAaF8CZ9yutABwbIAbSEAWlgpxTAeNFAbhyYhkITSpGipz
k+I1fVYg/ngRiD+CZRL7RKXq0erkfgM3rG3QeIoMa2YCMaOHKaDFRjlSz8Ng13pbrULMom1D147z
RM243FrzQC+2p7+PaZQjc/T7UcOgTCqUrRsCRFhjGY2YOvPjAIF8E8kP3NEUW2B9ex0FtTKZYU7G
ws3KWtMNTAbBuxEgc6fmV7lI7kIdriVsNmh1tUDwCpIRsZDdPmTopWgT5pa4TPCKfbSpJt9z9Tgr
jcZFjq90TwFzFlMmtrryhydOym5aD93Uxre5N7+DLL9OMrDQvB/a3RhulIl+gKzH406TQ5TmFkn9
kFOFaixzbxX5pxYEkTOIdPFxvZsi09gCu73NrEAWK2EN0V01tismWym90mlMAhGiF7EXOq6F2Rv6
T7muvuU4HVoCIrYE7yy/i6lhKWKWoUaTfpRUu5cgRrF4Eb1pnPdxgOhzIH9xIZdnbiXhWpYiXYja
y2I8MUE1HmeIGmSpXpl1SKkwZOZHCfUPpR1rsq/Oy+KJIpZQHCttYuktDIzRPKhyGdMLSTj1/P7w
p8IGVk1zDITofcZ3e62PVGPcOcnVM8zxdYhNG6gsa1nh5+MNDfofsaWzjYfQappaqEnxAnttfKmz
Ml4V2MFFMdUrKULFXyY1Y0gxPlPYWHmm0GReRCwAlpXNYR3DUZo3xpPy0ySlmwKy88WKJn0GGKRQ
D7qQJ44e0l7VdAYZRelPG7tvmAV8WviCDHreEd/xwKpbkC/mpt5j7KBeF1ln7hYscM5I2kJwslru
URKrPhPgC1SuLbxgChMBqxZa+n6MNJoptYAJOlohQ242sUaVfmrlmjznpQpzBm5nRkkxrjbMDsOP
CsbMshjorsbDBOuqG+n9tFDkHGtGDTn2d0VRkk2W5S8IESa5YeASQX0t8apjHFI9UcDFg2lfezBq
LPSMeqdOanipEnxk5chpIeJTwFLhTdXdh2FV4z63rN1ska7AbFkN00ehHeQq3reMCnuCAV8Iz2ry
aDxkJO0KNS13IFp2PKYENWEepASQ6escml+xNmhrzFUtv8XBRuqGcJ+rHGXFnL5rqfCbdjxQSJ62
Bckv0qr3pkZiLOTtWy7H9DXw4o2DWkMEPG1Hdq6b65h2dh1PIcYW1BAyRpqUq5iLIIGGU1hR25NW
dWiKvok1hNUROdXFsh+16McY84Apx68gpbITpLPmEYz5RVfNR8WQjnkkqLbQoVLwValCclxRVOvJ
ejn8rfqMByaV4LhsV9VT2ZvU/cYyasEJFfRfDGxqy0ARIyT2bJkQqbX5rk45w4pmDIMpaSU85Opd
LeZe2Zrvpcw9PGYQ0aC2uGWRohRqKb7BMHxpGC14xQeAalH7nk8JyCplRDc5psZKQ5if7vRBJoUG
v6Ur3B9dJDNkgikyHGK0c2Ko4LwWo0/TFJzSYqQaTYyLx/AtLkviCF3BX3ruamagR0bK4HKFnq4x
HDoOMTLFOUz8ICDVW5T0ihd87GY9vVreBgBxLfWGTGw9CT8Hhyyaer6ZujFpx0YR9BfJqKl34asu
zlsB3cSEuQRlyYHwvKB8GueLx6UFZ2DcsJOtS1vtm8yP5v5ZcUMryOZB41TlrhWNG6WUV1HQ0FbG
RORMTeEmYCRZqbmwVgJeILw8aiBT/5H2BXQN1fSI5vHz6cR9MNOtFTWYlSLlxhmxtKafdbKhraSd
R5GGWDLfk7Bf47NA6SCSMG0PBR4Ym102vWR8aJKArVEgIau1nvOy7Z3h7mknV+itTirOXTutXNZ1
BgtajzGeU/TpPAwSmTe+XBDTEkqhtXlUdGqvoRAeluAZLEssTuJSBDntgXWeu2Zo0d+1vkxsV6hG
JTtJGF4wLsX9tsHwvCVhA7nIDPtQHw0x+UiVFC8SSExuj3H7qixQCRrpRZ5Qjw9Kh7Rk5vmKz/ce
oCdVpGAnB1b2EPWAMqPQ7ZLuOaeYD3Qg5wwoXS2ssk6j1yfSd5ksatO8SrWjsaGlTXaYnnW+Fg+R
JvrqJ23bzF26s8yW1WGqtHWakCkfJK0maUWIJ3IyLEzbjoqxiZJLmSFjCKPuOxLRVDQUB+qOpMei
rw7a0RUNZvuLkacLBbP3wx7BzpMDtxJKkgu9ZmoL77lmzS3AAHSjoNNFj6jX+oivs4H9kDY+SxnM
eMuI4mIZJz19wrgyWORi0zfo63p1Kci2VQeKUO6I/8feeSw5jmRZ9FfGej1og3KIRW+CWoTWsXEL
kenQWn/9HCBrKnJquq1t9mNWBSNIkIEkIdzfu/dcWXi7Fo0LwQcXIrcdTFXVz5FLr/CJLkhb+LfR
SKBSW6M+6n0hCUSXPTy0YN910+Wkm/GJ3M1iRbbMyW+bel1UEu2gDDcikrdxhfham8yTNbd3hM2F
yU7rJydxacHpa6d/npTSjwBBnjrbQszV1STLSZRA/J7B3tYmVDEkh28yQfp11mKUatBOjyPHdapt
LYGvYXyyEgcrqj6RSV6grCKO+kJx1PcE2JDaTeIAs+BnpBmFXpmfU3kfmKT+zld9lx8Ug+mqDq/I
5sQbbIW3OcKOwkRhWIzlvo6TdWlo8l6vcIhM9IX5hyVG8kxO47abDlaNt0KzwhPDQgi2xYTYot9l
Orl7hf8VTCXA/YzZXUaoDmdAupY1eRRVY9FeM5OVyLx844Q+E1rPf4C0zknocKC6NAt75vDXJIc6
mLPcT+izaEIQvrc16Y+m07/ioGr4EavqPAr+sQGK6pL8xq1WRvQ5yAO8HZ0PT91hcSioSZF92vob
woDe9IZmSj93j8YXt2fmkjj1m6kzrSPsStovMsdbigXrqDfoPJI2eG90ikIRzIAoj9ah2TOsimhS
1mX5wilHgUka+EV0+7WyWnLQLISnupOZyNz1D8vp7wlRASXhXMVVjhSg9pDzGQjI+vgrcMPsZkKq
b+a0yuDNgiBjCmcwhit6ddYwTng9JZAhMc5yCr17UdEQ6WlejRS/lBUaV25OFoHARlV3SDXjYsju
J0v/8Aoj+GBu8yUkp7ThPGS+oKpp1V/c315Th9qLIDwctVxO5DW4vqMYCHdTZfhq64S5kkzYc0MN
CTg41C1lNS4NZzIyLsYM335jwgVNy51QDGJcWA2V1W+5ddGasPOj2yfeKjO6D2lGxcqcAwsloxOI
rRLXdbcP7MTYDhCeGTEY74n0H7Mpwr+SLBcrmk+S8KAhefWMut9NTlqfy8H26HdpxtoJ9RxBTvne
9fZunmas8koQp+bY08n3O6QcjFvyqcq2nSEvudBFJ8/07QtVkKyoe8ZD4ZfMDdNBQ+qJKU60L9y8
wtt4aEYC2/x7z1X+hoAZVP9l/ehl2doZS3s95CW21Ny6txuuf5lhV2uSQHeupms7NKpmgf1JeknK
fY4aD1EBq2zQK6gjnbNNK/tYgdvbuygPrMRtd1JjEOrh5LRkxlUo1fEjMEoCsYhPnqleF3BF8Rr7
oNkt0SdEbsdZ5JNhVmpHldufYar512FU3Ew6pk4SrgYYbsz2Jg/HS5oxkLedjROJrSz1bTc29Cz9
rLmyPnqEJ0S9CAIX0hJtb7xO3Zqug3y2smzjTRYifbCbfRC9V0Xu3niUo5k1jBdO5z75iO9SrH54
XuwRxp72M7PbXe94xIJM2rXbVl+Kwtsmr9BK9IU17XyUGBOZDatSMuyeq/a5nuZb5VrxRR8od9/L
kZiCwbqQLj1SIUcGciWDAxeu8oXU0CCMJlcMg/qVmioTKetAnHrbviqlPUXkrawTh1lyUGQvJNmm
e1PEJylrHXAX9kOrnUWWDVFwIz5+redCCvBV7a36ptI8UAwqpc6hArGt31qtPVX1SDdp6jF1OBW8
grolIwMS57oz8PLo2VRDGszo7U+UIwbucKsI0N4+It9iU5p8q9qgfzqtuLPqVJBjgMbKi4q3yBne
9Ua7MivnzL32pueXfSqIcSCtlpT7rEaxUnMOpglR99kLQEN3Lys4Mhpqhuwc9xj5I6TvJIFCtMGW
xY1kIOK84/7slJ+JyhiQGh7y4rwOwbz904fBWN32zWyomhGAxAzm0fWyuSpdb6RRPU8iun5cM/HP
jr82mrf8Xk0XDuCy/uvh8vZ/+vr326euYr++12HcM1fZGVr/kz8Z4JEAbx3Oi+XRstBm0nc1w66/
V5dHy3PLq98b/+W5v6wu20loM0X3aVRyM8ZYhRdioYyL/+Yh/nr4zTGcFrw8gZIpbMH8nvlJflwW
HF04br/XtWkGFS7rRGFTO6zX4QsZzGIfTxpBMjqJVTalzGMSNyDQPa052BJkaDF6ezlY0HI8uqdp
VwoIxYE4ToH01r7HkGZZbcrpjxfieRPXsek8aNb++w3LZsuqRlFo5/TBaXkqFLZ9HEwPJ1urxzb+
Zbg9y3bLK8siTyv+OJPOuyi0MG47GYauaN6N5eXGFOKQm5/QngWCYb/D3eqgFQihiJ0YOEDZmmlF
bkkzn2zAZlUWdH/tqLlvIho0XTVWKyd3muOyMIcGQUSQk+/p+hMKEagzcGS/SFNEd+EJqp8RCVAk
FTFapmMW1DXtQgLpYmBj+28YYbYc4H/CDNNfHHO3goCsQM0aHfaGZetOZaTTyyL7kfRU5b/f94tM
OLbOUQJH2/0GNiyUNpNHwBjzzyGReAZTLe/79VeWj/21zfLS0NBJMfoMV+ifOxX/uWfL1ssLy8a/
3vcvX/7+hMKL6p3fkqT150f99jdz8ORhXJ0SgwEwzCwuf14KSEH4EaRR/763ES6aBj47d2zOMaVn
cFLQMzovoxmmhZQu32PbKKGGS7oCeXBw4zE7OMHM025Jsqxj+viN2hPUsokasuwUupUyB+UFYoWM
Y+29q2asbgBFtKQRXyUM9StGLsw4BbNsSAWa41ATo2dpSmaefmYNEGBgEHV+vZP0PjSHUkDdVBTe
/AcGYPlV3HNJI30F6ayuE+0ay3WhuhKzEs36LqsQfnrMRewBqEENwyMjBFWF2qYq0EAxFiBPZ7xp
KdGtscujLnLyh8ahgVAGkEGIIANZntEwTVz63Q1+xTCxFeGIxr3pZtcMb+vVkOgIEcJon3AL3neO
QVhCBoPHYF6myxA5lYefK29vEiPnZhbK9mowaCy1dDANizZdO6vBE+UTJzOMaxlj2oo0tMRiKiZO
LaA4LlpluB8jQkmv0KobAoEvZHQdSOC86eQjoTGaL6FibzMRXL82fYP0yL5FfioRoxNLoYi5vdBd
/5lAcRgadrhWKsRB1KLoyWqK99p72wL3rbL6Q3e3cZI0NBoFHf04vqlLJtuRAONuB/h1JWpQk+ba
yRZvrrDezZhASVFTTLNHYy8ctOMBRPdVft3FyA3dpHzGZUDkoQfnpGqUuig96qRGDDk6Mohe7ECg
Ik/Mh0PpMndQ9GBjgv9Obq9d0Seouuah1BkXG8xMmwyGyRzaSDP4qo+Nc295Av1YG20aL7/UGqvc
9kJea6b9kRHOjn4/AMXv4T1LTO1Ci1qQgRnGmFhmP90kPCUSWHSmSu0yyKihcTuDKRRqfCeJeaWg
jFh6V62qmnJAiQRmLJS5yuZIvMb64cTaPlOYK3jrJeUATphgukk1575zyF+k9mgqBmuxQAHmCNff
u/BoSoohR83WR1xTcXwwPGZBma+dXHkf250gfND8KUxc/GHyqBig4KjP0O3ar12tg0tppudgrykw
xvpkRns7nnW9TvNJM3Ce+PXaxiuZ6zU5Jj6rTTZFxFXNSo2J5gpjViujpY0Ets5cfU0by9zksfup
uip4yilvSSjuBLWG27IH3Cap625lKo96HB4oZoKEtuWh5BvSfEuj1JmLR2K2z0nqo4HzuIjaaY+t
zhb7zgq8fVPIyzoIq6NtZ1xHchjAAwZzTFhD3b2WxD3qBXuQFohgU3lb5MZNHQxM/fi+O23TCYaC
Vjt+GbGjXVYhPgGzpoSnBaDjA3RYcYgMnOy6lyBEVD1lOkydIGXQiQe4CeRlPjnUejk/oEdon0zX
UFToh8zH4Kvak43CrsfYU1cglbicb60eGl+hkYw7RGn5kTqUDWoIiWvLAb5no28zKO0hfonrrTvZ
/X3aVKgMI4QyfLcImJtAu2JMD8DPQHQ7ZqfGDdWN23JPVrSFbDtU28Ey3rzI11HDZOgvzfhxtMN2
VxONx+XGFVddID8bSmitIUBimMi7hpb9KtvoJiTVmfPdwj0rW87uoeuQxYwXfkdlSihEU10vt2Ia
zE1BcNBDm/e0LfuHsq5JnO+CH6bVWquSYsG2EWh+B8M0GMPzoXSJ0bi0sxOx9/1VhWc6qdMG3klk
brTuml0012YtGxSjlD6Iki13GYxK2vgoYQdiHDPVN6DzUJMi5NhNmiY2fYSpAhoQicMEfNQiPZgW
YCGhBdeQRXs0WjMJge4dkfNec2iUfl1O6MJoVj22U4KpiTjBup5Wpkftg+Qt7IW6IvHFaz8jSKkU
2rKvIQJJ2FdBxihNf9L0suZbr/AgCUiZZTOedOFhbGvdbRe1lPBJ2mTu684Y0AyzRTncD42JHtwO
qRZr68ksplODuCYRKr2cRWYcuW7ekV5bTOmmStMzddJrTV8E6KG9ySOnZNrhVru2Qf9P5EF8HCt+
aH+qSTIMgdMUnaSMMLy6MRqQZBiuY+r2xMTQWCFDDWhGRFSMlfsHfYhfewSv7jCAVKaZrjvRZTtp
6KNHrBaOiYVJr6yVEkjhx248t8SWHsvt2Ke3SWFwTc38dxJgKOY3WHyd6in29BDNTHHv0NTKphCK
qMOdOdXcL2c+VR2TFk6cnqueE4iaHaO9afiQennV6yPZAQ7/+gjHu6FjyfZSLMhlQEh6LQykun55
QJeTlggRyM/h40jNdIDb0WbGBjU/t7xAelW6LV37Ia8bdfID8UI8gNpGc5xDOxNs+nlh9DFmCpU9
EuwUgCGu/ONoDy8BlG8q/WTeGIz2kJewqEBkb0SKnCBCB3WKy2zO9JzW5lw9lLW5G+Y5gO4yLyiZ
R3p1buz0GfK5LMw/Hy2rv3ZxfkMdhjTmNssThBQznBvmPSel5UGLEyA/bq+vPbzl6CKfSZ8+EU6d
7Rg+kpTRj3Fz9JbQDBrp+UVO9DwcdQ0ASeXvMpiIafVqKbT/ho/OcxnSLwsiySYIOCyW1UDzqKAz
YVvbDbkksXxTdjtMv3bKqut+2jRjfRvMR3hscz9oongiPGcCRjZPIkoTdEk+L5ZHf3muI4unbh0M
RpUJbXsJS4InT41IWS3qy1hcqbZlQrdEAX0v6nmM2oZCrXQ6zisy0EE5LplfC7JVxYo5S0aexYy1
7uZF5AqkTMt6OENZp5JqjJ9Y+1/JPEtIz0JmTau7rvGMg+PCM/LmxZQg5NWakiRxvZ9JVcBij22B
66zKxWXg5lwgHNM8ziF/x+VRpWvmseidnGIGpVg1M2JLy5rHYoIpB2vLPiyPHOa3a8dGwhWE50KU
xrGpPeOIjr0LHHkQJTQTk8Boaj4BJvjEsMdDYN3RFsmPmeGVuyDygLLVr1PPOI+5XrqibVDyE5JJ
L5WGZcetrWNhGtaxtqKKAKwSe5WD+sAlZO5iRifDuvTdDFoAxJtEQlMoEJQWdOvG2jZXVsdchj7m
DXD9cGekLoeTz5R304TazyV9bVm08wzD6CVi+smiMERqybJws9BbVwkFkaryMpI3DexLGjc0qF4F
wWNE8qJwZkF99ZA3k7Eb6I8ep3mxfP/LqkVJMUkp5vB1KwB682/AyO2PhT/AUPHQCqwmX0OBmzAh
MgMLUWm/y1sULyUDXn8GCX8fgMvqGOEpJ1JCrtvau7es/rUo8NR106yVjKao3gb68EE0C9jb2j30
Q3H6z9Tu6sButOHKBEY4+QeKO8A3FXdeatbAJ+Md2ZrxxsUdpr9NXwETiIgy4QZ5NTzHjf9QfmgP
+YnWlI5IFaX2PBaEuRwxIF7haHLPZD2+ghf7Gq7pWMjH4CFF67FzRwinq/QnEMX5pBx2lD3pIBb4
kmgFjBeWvaEJQgxSBDiSbvhLNgPHQJBsuahP9/Ckqx7Q67bVd1Adg26v303XzWfO6ohs8MJGDAHi
iB7gq8npa6wR5jQv/CmHXhzyL6Jm7zCj0SRMcYMjvHHO4YfBLAZ7qs+bJuQM+I21E96pJtowcq6G
HY4Q094G4hMxDHjbAtDog/F6C8BqE960tOMusBkjtHjQqJRqW2zn0Qya8s7jp7oxz6jTABds8MdC
JEhovX4V3M4I0Lp3vsSVea+9WUd5Tz2esV6NHcuCvXshgzNjBi4r5mv0PF7LrwFv+HMPA5vIk7MR
HmwM/GScctF2mEhu7XKt0cVCTn4GPjsVTLov8heOAxzwE90Jukbn5BR94LgsVpncGPZWVTgKcMSi
t8DYC+Ch1S7KkBbWCnkcoKj+hpEY1w0k8f7tGbXFbvhQ5YW4++E322ZEKn8e8XmTLZPiFin3vnuv
JbvfcO03v1jn/5G16U0eZk39j7+ZHjx3xoWjyrPD1z/+hvBEFzrDCeF6SFMNIRxe/3y/C5HO/ONv
xn8WJAxFiWVg1NSPhYZkZRP/1E75Pv5oj+oOymmCbmGrS0Lo12O6o6zonr3L6ZMjhHEtGr1kZruM
ztogcoJhE2nwMyc1UrvAO8jsBmZnX8BQXVsEN/smPXbGDTsTyd/LnFL0Lp5IRr8ot+k2fYXCcYkH
dF88dbfRXfpQPDVUHFbmuvoRHSHWviTvNgaXXXeVHLn3o8PUOWAx1u+t3UhHYufecjFDa7BHNoOd
Gvk0vn0LY9O4M/uVvebsWIF5Q1k62bijmif3EgzzQDX77HQbQvJ+VN2X85CewfEGPzEmYGhwf+KA
EtPKOTFLWwNMe40+EEPqX9Stkb/29zQWHkp+dKw2sIp5hbMaXgPh5XukZAcMs/IsbjlkG9qPd4jN
SD2KVt5Vvr3CKIFXl9pwwvd3RBL1SiSsgXX3A63+Vru1nqBgbv2N+jF9OBi7rV34kMycRvPFszbh
uT3o+2BnX+ELtd/qYoV9aoP1vrkFA4jgOX3OIYvgekHZtEHujDmS89TFDfARbVbhIRPgWi84w8br
GQHwQMzsD8BkobthdLBuVuF6D8wS2Ccd7AAD4amdjRcnfArg1DfGHc1KI2Ckc6ZEDl18pjdw2CLj
uxrXjDLWWrmHyHDgn6i21o3xlaaHcj+8MwVnV7mB78SxfB1P/ivzyh0jty1j872GY2g9gxauXsUb
SkIUoptjtPM2/+bI1//Zge+YumE7ruP75hxu+tuBD8i+RtFl9lem113hWSLynmsMh9ej67+Ys8KU
6Ik1iemogXFi/RgecSTVM/F71ir/m50hCOF/nYWGbaN41m2yD/56FoqoGZzK7/qr0KRWyP+Nfggy
UunBECAXWE3cP9b47EhJYl6lrovmWtHAxWb5iH8kvF525//zLv5N3oVpCJ2MiH+dd3EZMmzkv6II
f0+9+ON9f6ReeN7fiSUyDMRCruG4vvOd2+sbf3fsOZPX/A68sMQceGG5riP46z7hPX/7jz8CLyz9
7wbDKmM+On1ErsL7vwRemKbh/c/DzPYpf/nznjkW2cC6mAMxfjvmQzcsRVyA3k+6PNz7ffPWAoL0
U6qYdjZAZTCo1mjdtEuH2NsjxT6oAYyFaHBuVeaMBixgcs3o6MrClONP177EseBoxXsytwCV0f4Y
0vlmqCaaGbMovVf9zw69x5kouevEhYzsqnjiokH7jyvzyKV5dNHpUoa+sqIXfeR2buKhmgYEinrl
JjtE15hSrJ/oyEk7E3AB+zQ5CQqgKB/1on5LS/q6Q1u62zHCqMEYI2g/VWBBhffseycbutUs/kGm
F1DSnZJtr8uJpgJO7baId+Ql0kH1Qm3vGLl/HcVImCYty7YROTm+JpOrWBMorwXjAXvq6h0+BDqP
CfoeI1WfWmX4R8TW1kPToHlqSvkaWFF45eddcOVKFc5VXgyagxzPRMZB6u06AAkQpO3UskMq9RQp
q0jDAuEXFlgHpe/joaaGGBLH5ZeIfYWF71GCNwjHpLk0Yyb5PmwrEXeXGHNgdsfFjujI/iYJGMM5
7uxCjON7T/8YwE51Qdb9qBDjTLV87QloXqU+0gnNkO2OkEMDAhveN0TUfY4YIxxwGcSO+ZRJqHOm
MT4YzBl3fl3xQYj0S210sZKjT4tEd/L6friZXH7QwgrGXT7EsMlKGsuTlpx9BFR5xQdbHp3BMK/e
rSBfLVuPTXCFeAh+T3iXyuTkSbs8agVVA50PZH4uIEaRcNdLCMKjjyERF5W/R1R7lL6JpdHiH8l4
hnGeE5xcT6lt34SfXYDtnMJ8dNKD/o8Fxbz4t9Xl1WW7ZZN/trq8IO2IySGAkmWNGj/MqW4A9xa1
3DD/8jeWzyuWV5aHU2pD91XO3V92A/MM1s2pfS5pmALA/R87unym4Ki+kE1pIYTmX/Avd2957/Kq
PYd4UjIJQFjxju8XllVFwClV9PmV3/bv15YaIAcHAZRSMSO57w1/e7hsuPyZqYb6IRGsDMiOVwFT
x/OyqA3QQclE48WZU/16BAAXdpeSBDCXF4jxibeWGh4ysnXjLv5toY02oRxmwnNamRNjgcLAn58b
ettAULRzy/51ec/ybOtNTF88k9I75TTR18+VnpAHiiweAW5U1mSCnAOtBMOZw/D3OZQMPdXOsum1
8/LICrBETRLPU0N37pS4s5gSV0IVmUxUZ5FDTMUfkqVDufLse551xtLCIxGaZ4D/yrQK6o3JMw1B
a7e8bjbmLHLoztLVoKxrUNl0x1TbruhJG1GOfV4eNQnQsXoc73zIEzWuVUml70wpXBBJwuxH6nyH
38+5AdS+VscmOG8xVvKz8gNvncTWPux751SkmXMKenyBRhBjjJy/92kIgJxGhVed0fFnPvrFiPF4
UTNynYgcOy9bLQvdQVyzPLI8qutFH7+YDtyRMUree1mmOysFDyX9MTtObrs3PV+capP/R52pSACe
zlDWVtrZZywpw1hllJIaYxSXqRs/ZUXj7KoSvnZN2jWuqtTc6C3DcWvKh7PruMN5jAJv56f5A/mX
wxlt/XAecCBeFEblM9tiC7O66bvJOqVc6Y+IVq+Cm7C3oV7NCmO9y8VhCPNDMGbBOZoX5PtRuYhp
agzC2CSWtvZqCyurywd2WGsunDDOL63szUH5fSZaRO9tzNC1qLZ9pk1nbTSms47a8FxHzGCmQh6D
iaeW56eeSZluexEcAJ6L5iN/efRR2kfL92CxJYdewyobKhpWVslPkPk9jJm4MK8zW+8ORZM6aHGq
rRHO1eWuSs6SdPizmii2IcvORHPf2RQ1uW6cx2EyDmPaAwhAj7UWfgxsvug5+DWFUs0ST8uBVVna
sMV7R6HDk8llaefp5VR39QWGymq7rNpaXW9pp1XIuMf0svGrfN27mKO1CohIDS4gjNRtotKbqk2w
Q7kesN0Y70GsalgoUZEcaDTSLNQIbGhzZVy7ghmgZSXPoZYlKFCja5Ow8b05V3IGETGmD+bS1TDX
edD+ZcdRonNSFeXyqUdiXzYzOjyat+mXkttS9lqe/F5f3ojmmWLcsuVfNl9WMckAJ7fa6+VPuybT
6QJBH1wTPvr7Db/+3vLRvx5mKdQIaQbb/HtPlr+3bDOlKbtX9YRnKAc8zm878dv29BuZk84aFKUb
MAm0OQR7WXgEM/96tKzGJiHMf3lueaHtbGZtdkBGLxlNhrmqJElFmXJpHZaz7WbY5DLihHM+ykx9
NFKVa53ujjO5b8ZQkdJChPoaj1Wyi6YXYeNd4Hs9JIPDCURcMuInAYcvsne2ifW6krgyChI9Y2R3
lCkp4pBuj/gvScZDWhjPml8dHKbmYT2t7YloKDMw1Eq4xV3nYAXLxjuysGejYMe/mU6IVtAJpnEe
C2u2pcxiwC5FVE5X0FEpKBFvxvkZINLSRJxFKElQAQPgQk0yjCPFZKiVvVceEhIudLuDFdXw8TnA
BMctC7iE5guepXytBRHGMVjkVapfumbpYy2sHwyIy5l8DjqyQ7kvQx3PLTpc9hzBPHlXEcaxOGa6
ignjDacXZqFQ+Cs1eGBfwBPSB0jXeQ3HzOvC9tym3Gq5EF7ougOuE0UFP/tBqzygfV3tH3KWxNfC
0Re5PMQNAEG9F0jCyuEQhNBTzDBIgAkRemHReGIgCZBIdAA1dFJNjLKmTjSBRfPqBpWVP5TrsO6f
E4MRmEzEgFKFogW/QxXW0V5SCaWGojAoiXpWjAV8CX3yjkz2gFR/16qgRpr/FRKuu031e8cYIqyi
xeWoWfrOxDDgKJIjHEnaejjSMB59/4jzpjoUFcrWUNOQK3TxQ2GCoRomknObyXlTU6eQ0VSkAHF4
MhaD3Sta8IwxyKUnt6U4MSXQCjAZ4a9pX2oEDWt/cD96V4exhVkGHxyBsM5wYflQL70+g1PYI3RR
g9q5OgBury6QnGIW8y9dr78p3EISZu8TWEISAqL+fdfHEJpQma685nmaQHK2tJ7zuly7kp5n2DoH
H1Ix35h1WWVquNBPxtQllw2HYxP6gKd7n0lDMoCSpBSRiIL4c716DCjP+nRHm/yna1ek08tWP4Go
7/vsPc9kuK71nCDqbhWMaXP2I+esF21wmeGz8Su+QTTthMwinPLDDmNQ5Z+sEHG4SZO2NKy3YRrH
WweMO93H6jLsOZY8R+5drHukOXOAeoV+XWndfdoe3dmy7HODW+UTDEwhfX4pe74m+49+oLWb0iZd
JaIy66HGBTZHI9liQ6p30AyjVFtnXHTWsRpQyLkWAl1/FyAkiuDVGqZ6NEr3yY4qTimJnqXSrX3b
m/ugdcKjC0NLZO6lGrNy7evHymwo5Bo5TBn2UXT7OgMGanh4gFMVtfvW6vdGvGktySg7sTGv6fsu
kuOTL5pH/Bbvg4N/aKAlhhXFtIhSuiqxzmAc4bIiQmpcmRcoAAsJfIlRuJhv/Mehtp6iGN9+VySU
tKoy3hVYJClp+FMGnMfsdyKzZqoTc8BaKfsUxdcOffSLMgjglSBHhO5LEKnd5UyOqOT76kW2CTjE
enjpy7zceH1zFYSud26H4tVrsuu5/rlpEsrqRt+Ye2dA0DME+C0yDClyIoMpHdnvqKD/iEc53KR+
j9g50GlNxyCcXDzMQR4SZoPkGlmtvW3RooMC0OgMoejRsYevQ0+RySLry3mIk8CVd0SS7DIXAF/e
1M4xhEubK6I9Bn0EPldolxM9HpCkFe6rrdEgkm56hNvkVJ7yFvl2gtgp0Bxv1Y0C0bxBzFimvBvs
gRfZ4IKVfPcU5GNH8/y94BqiRWbIQApIiKEzlM/M4ljQ5D54+k+TfMh96KY4KxQuOzumHo2B8NrA
3sYknK/WNHYZfvjtCBlirfFrRAKIO82jLyXOUfPhWYjB7QFdfxYOb8xYyafrgCdkE9cqD/PBPLST
MFDIcrElXejI6i4rKPtmlNZgUhw+tdatSwPTo+E73aGZ9XB93N+Rw/2adfgHQ9uDdzhf8epFelhG
L0ZWYaWTydFj/DSpGfij7GCj2U3KhR1YHZmeG1F57rbT7C/VHr1JynsUIvABb1InkyeJ8wr0h/0z
oIRxYTZhu7ciKvoByXDO0GOvfUVMf6iSgGm6Zr+ZWhUdR2PDBJmQq6R8rTJuSnbT/CxCwJ8pX/QF
11UkufN0NDBxYGhBxyUnfKhcioIMHm6sjpJoqKef0uAO6FvYZCsk5KWgu9NngFE9b4Mu6lb52sEi
Y8VO+mo3duDMfezC7QiyL60JHzAy/Yqj4GzB0tZD7y7r40ul36m+vUQBkyBm0gJwMFVzyoh/yXX7
VZkJKeX8DA7dFh+3aJSoJ9xYzi5z+g6K4F3BzLMU+N8yQf5AEaL0jb1tZMzWEFdG5Ew4b3YKBCXv
/D0aJ2IFgk8zovTb2j0QszI8SbfED1r7IXxMGEzWqm+dm7pGhK4hQq8iD6b6aBTbmwLJApoe5z7z
9Ns44/SjQd6v46z+SjLU1gjSds0gPp0p0O9s7QdmnH1bK+jHJd7yidmQM4idVRr7QnQvVcTAwhtv
elMx8k/Ve9ZyeGkx9v40UAyRyY5Dum8WuA3zkOQCs4LgVIQ/+tJ+dRrqJlxEZq8IOjzgDGQYyxOm
ZeQis8lI09y974Fp5saI9r3jsluI/L1JPVDvQDxWeRRQlhfvVgaNyhoobJlW9kB1torUY5HSvUPx
vYntsd22jvcyOYWxz4nKkuZ0nef8roFCJMC0YYUf7a3JIHWn3hjtsRo3wXAXgtU1VPbpzKZV6twA
DR5BQI46CVPYz9ei0bgmdjSEo4r0gig81EE3YfK3acTZ43TVSWw+epy/ZdRoMoKOxj5700SBGbgp
1kguyK0aaTX1Sj16EVKjZchlxgjz7IobtBExO03mue+EKHEb+sT2lGpnGx7EbXFp+R0G2FIDgIll
vnSccuurcOvHkusHuD8/j8NNVU/PeYYgv6OJaw14S5Km8K9Hb0SNJKxTR/5TaMVoGntfXpT4WXdD
J/11XckbPxnImv4prKbaDhhnV8jWwdNMJQ2MNHhuW4WyoLLvs1Z/GoPK2qGjonnYguXNrZOyjsLS
+8NbHEMf9R0M3mFl40n2TubQz+hZkV6Mdvniu9xUU+H+wI77Q5lcNiGxENQQhMYqqPNoE6TkuCTy
Kvft/npMKXVoPrR4IDA3YeDREfQOduHR1EE7cCE9YMYMeJtzdRvVk47/LzLWiZdPN+1EQ6ZEoeeW
3rjOi4nOURE87i09f8M5qqbEOmg9yihbGRs99QdAQPOU3RW7nFIHvAkQpNwnJeNruTddW133lrWO
i25Vp5VzH7b2TzPVIaWGNJQX4QqXYvxhkBrOjOvy2PgIGDS1EpRV4VZii74SRAST0i3+lmG6bBVN
KM7+Y0hqgaRRFIzRsOtb9zmWWEdiM+3QAGB4jK2zQZ5Y6gkBrrcaNlnahwg3rUtdU49ZDj1RTB7R
Dn4COMxJXzUx3jddHXKnLfWNINaTYrhzwJNN+JQdm5+IZ7S1MKfw0PwXe+ex3DqaZetXuVFzdMCb
QU9gaUXK62iCkOGB9x5Pfz8ouyOzsiuq485vRB6lRFEUBfObvdf6liK/kBd1bNcF0WqrmI4mXtAu
QHeUSmZdQkHTgUkR42Af1bTKxsUxBFhrKr41T6mbk2xquyENibVdLXeBqQRnhTaglqVch811lOMH
0SJi0kyBspVz/yRGJ9gW40Ht4Lt1SFQKGeBUIQuYjC0yjaOCKBAVoDdUIOIF1OG1g2sm9dN2Ktjh
hJp+Z3RUAqc6vegFjb6VHJcs0q6aihmy6M9SzNthUXXmOEEmCC9yrMq+3puvy9xpmGq6l9qaHkCU
vDTKwIq3t0a3FLKHXMIHHdfYcXNP2oL4ANFO8Yi7OB/dLG2CSrdCShvBMk8PiMlJVxXis2iSN7oO
qe6Cq6LT2oF8I0YH1xPuP0OefEViH6O3MKKkMb0bhvIu7+bZ20aLul7YzSkAXzuq/LE/jfKbFZEG
j9Mu9mpFvptLcbbHOFNYSkcmcDv5u9YFUn0J+1BDiv91yyp51TZ62r6deTkjJrM2o3VQbJa+SLNe
RmrXr3rcE+S8iUhomJaU1r+V/HFoMtp+UWQGvUk4G85qb2kNaGtMDsihb0U9TKcGRyRmOlxOoKJE
o9A8s978OMiwvUkqyWKcy8KvygSbLZOiniJaFbYSVr9Dv432Lct1J2NNrBboYxrd6r1hrnZhR3FB
Z+gIGzKqxlgGRhReIkM9Z6k5+lzJ2j6cpyc5Ha+t2ZlOuMDTyC3C66xoC6mr2Ex3+wqZiUV/VZ17
SOtkRsbL0axiEBK4Hpha5dOagyYTOhyyS9fiCJxk8OUqJdLIXI2AbSU+0+h3KI5AyUvDZSRPUO/B
D6ZHyOJjtQ4NaBNb1RmDR+ZCetSECjUoainI9E9p18nQXdn0wPCSjsXY7uk10KYQBfaFBmSQHvHu
kj5JOiQHq+mJF0giLxonnPWDTi1OwjHNex0Ns0SWyfQ+GIdx6EqCbRYWwSVRfTkXFJrvnSGXaEIt
GpJGohbeMtVMgXWKBAjC02itqAaZLZscCYYpaTdDlJMjpr5fqMzNPkP9EaupHw80dfOK8SMf2WJA
ZEkM42OJQCyaOZ35ifzGoV3uUCJShOlSFZR7yoyVWw5HjK2NQowrBNdx1p/aEDi3NBjAPXoRFD5D
fy0WOKVmliql+UJ8OgHVBpJJ2RIaRxnYPEOzOGRD3QRwYO5rCSYNLBRUhCJY4+ZdoWQtdS9tjmVO
HbrqvCbCwil6yxZU9VErfLYUKSRxVk6dROQkOxKjjkg8aYwHIUehTfX90JczKTXNElKGUG/WGr0s
HfDDIp5hbwsgNGUFFlhNCmEspi8r9HYkgWfUoNUVkWHjr6zNvbJ9KTeiZrVSyMHgD+gZXnEuMn9s
CtSsSEEfrWIYjFPxpET4fueeZakslq+dQg1409Ou2frNVnDVZBGwb3Gul/w+5oxR4043sqwysYTu
RWoQ84wMwNLv1Sb9nc3qZSzGp1YgDsbQaXmgICa/LQfNYRGHp3x04UzWUYPrQUdG4q6K3jrqgjKB
ndleUq2HYZUPpTEHiSmfW5EsGfp/NSt59qrJC0Wjwqc5+UJVFEGR2j/0201KPdJd2C8SZohato+S
40Su2Cd2qu1SI+ZGmgAjVUpowQAn9GwgGXGI1WAW1p2pyFvyOeInq+fKtGipBiIhclOqvkx6hNZe
69iVxevvdSJ6phdUbnyYx81XGI2BEk+PJqiJIZq/tXWYg3gh0sBs3sI5GryyQoEWK3CZu9D6XQzG
7NeN9r4qubRj2iQOJcfASfPkwmXRe8VSAlRWgL8nBSr7bpsdTXgGIo1ZAAqfeRedWrN+UkaRMLMQ
ZM8AoabtsntRVJ+mfOby6qDHrTkpZjLhkqlKQhy0SENEa5Osn5JaSd7ctMe4hfK2amwVAarJdkj8
dq7q6WmJyU+QZnY6U3WpuUS4r2HF51MUUz3O31pFqb24xp/KZNvhNKRqS42FVK3SsnbFUGPLRD4f
GcteaQ2W1qKbRqTcCMZTmw+XXJCBV2XzR2kieZMWkzwgEi3SvjtTnnSFqMt3Atze7jNt4umIpvG9
6AlZnem9ShvJXBE7ca/P36wx00dDp9uoDeNxNav9MEKH5nCzKSfALk4xIWhs2hLo3xFVMPywY7d1
RW8rAm3MYYi7DFbkKMWpvJBRbtF4jlVcCHE78dYYsWtzNO8spcLikfLn56LyneEf8aU2/+4zWuBx
M4QucgyajAOCD5XlpW0weJIyBoAlZ0BzhV6gLkl0fLtWuF3X6CzqS7uv8MAL0mQGtRkF3EAgk6bh
YOVJshfi0jcTNdllecKl0SzPS98h0ZRBLCytue+TJj2oY+paUEAOsOFQaEJ4As614hoqpeSkCucu
JQ1KbIuLmnanpaR4iK+wCgxKxwdlpPrSKa9VOGnwyTX6D3qLdKRihKA9PoBt6IXpKiSSseOOoWrQ
Z/fWkDJnTm3rYXQe3A5RW5NKWx6R1QcgBK5A0H7pkAgdKa5gNlXWSdGf8wRcQ95t26MUmV8pIp2S
xqAQyw92VvAA9jJa78vUWHfzUoeUBYX3vqYWNlIpCDD/KNicu7Ogx5EzW4TOgFYb/SoWIRSWd2P5
nSzAGLRpL3fMm51iEY4yyEwneH7BJLlx9ajk12lYSC4JBdazgCG9WjDgCZQwXhsNe7ZAlUEQHkxl
N3Uq+1AJBJuWgYeYCYMTxatJtTQoBYsUZI1sFSS950TVSUAgbdPsh6Bd8tatx9VAipeLuyGmNjCf
9JBy5zgQlabU0n1pLkctJYajno1xn+TzWcaz4taoeVAxE+MpQiYU8F12M+E0SXm/ZvIHvSnS5/Zy
tcybJ5qgtgw/WzPh9k/Ezza2ogfG5t8GjI2tcop2K5WhqbFR8lppD2YyvyZFdaokhEl9VJ7KITrg
CiF7es3anawQ84aagy7OpnhPJVYNoU4hB1jgfmzgMEQlzpUZZAKkIm/tMw5wNhAmjNiISnr8wkpE
cWUualkk7qzJk/3aUVJdhPfQICO2U8c3YyFhWRyna9IhZlT1XvAXsYJajCENIwXW7sqMMQYIEWWE
MRoCZnHKn938YXAl0JDY9WI8cn106B3UHIqpfNKUTYy5VM8/euAfOfawqbW1H3Pjn1//fIZQuTz8
+djPj5g/xsWfn/n5+uezvz0noYvtrFoicivwCqW8OSWLNc19wZQf//Iyf/zWf/mSZg6BU1w62f3j
ST+/h9mQJvSfv/yPnzRSnDMVYVA0fNlThuFuzEykuH97f3+8TtlLJ9ESLf8vL9u2w5E9UxL8/ZV/
vv7jiT9/SWdqH/EE5eHnpWNKT6Brt4bbHz+4Hcif5/0cuJ/H4qJEMVyGgFa37/55REVNgg+oSMek
FZ7DcYN0WtQq8dm/53IruLGIlwxxTUvxDpH6mAvsXEZmzFkG7q1mTLoy9M5iZFPMmvn+Tld07Aaz
bO1TDDW6SKhl1FMJWwB35YxwKRwFVYq+2PLDPAcfZDPFEg+qLwzzyKkni/Y9lH0hBPA2Y5kjM6l8
BuS4WwDxmFr6kI+fY15uvEqcPtqQ3cFvpGWy4LleBKO0TcS75XIcm/Rra2G0C3LUdKjPmPM/sg5I
7dBAn5LVwEJLYrPEMDRfKPHsFZjw85VcQiWNJtgSJGpRoLChJV1FhQE1NVAIKBo5mSFQZXOt0XrG
LACtix4xRJawHVfCApvUOrRNXHiJoiKg1IOBXrxd5vEZTCHIP72g0V3Ix6kvPteWw1vR4lLg1kci
PDhL6Z77Um7tKKNdA0kEalA+75nYdgLgFgppErl/y4dCLW+ZhDd0OrCX5PmENMdRqNlifIUJqCVt
UGfd5MUxHqtu+YUsh51D74cmAaQ4PHzMUCHhcXA6RLV+KXL9u5qU2R2b5Xsyip4NIk4z7AgjQl7m
QGnot7jdtziSn6qc5W3NSOaOY03S5uuAUnydIf7okifLImwZIdF2U0Y4SCmlKKpbGug4+mp0R2bQ
iDWvt0ELEsltFyoDqoIIHSNS6Y45243BkKR9P6kWUJPhrZkQQxpq9jSFrCt02C00e36tIEcppG24
t/aT7OABKjSTmicg8fD7EsdKok8nA35ComqPDSXOZm4Blxp05Yu1vGMY86wZ8YIGz86BVcubbyDr
rxj6ug1rMAKNnDv9BSs1XAqI86WQN4iyAaYwIaw4SmxrqC79ar0AHTxoWf9RzMl1XehaqvHwCyST
7mlSrqLlMQz/R/Ok10Zn/0V9+K/k25tg7y/qbfq4uqwpimqqCksldH3/LOiLQ3XJk4Hi1LLQdClG
wToYGZ2FRMqvuYi6I1HDJ60mYVwoYBVCiQl9M6IqXAwVxFxlj5EwoIdCFkaEvVACs3GvzgsgSKO4
ZFwIldE9MhRE/8sbl/6mvv1547rI5YDVVdGp+//zG1/B8OkLNdo9jWA047qGXINynj0bdM6GtKc0
mJr09PP4oqUxqY8KEbf//uBJ/+LgUf/QFWmTQpr/Q3SbNAmgirggOGzol0udy/tMSmMCdclislbS
f6p8Mv2Q3YHQsGQYxIN+WeOy/vXv34eC9vPvJxGpqGqpkgyQRdc31eZfVJlZtSxAE4yIaJhw8WOz
hUXT054XGQSnLn0b16gKqlx/ksyoOZuZNO8Sii1jre7rsBPOo9U3Jxb00DnN6RwhmGG+IuotluLJ
UyOGaRSh0jk0oiM214PZT0TVC6AaaoN+eCvQky7zsPKqRPrQzXHcwX4JMqsyTj8fku2zPl/f/v2f
Lf/Pw7+5h1TJMCRTNA1j+/5f/uxBhDvaj1DndYl0iamr0ahb2eJJEWArTXZidW1PY4NufyHpW5Mh
vcwl/f18Zdk+n8oiGneFOKnEQRbjPlSxyYxRbBFKGY5BvoJRGOTpcQgrxf955/9fHv2/yKMllfP0
l5PsfvQf/+dW9km/3H0Ut//8B3TFpKyS7q/a6P/6of/WRhv/oVqIjw3TQgjHjTDduv4//yEgjNZE
XdN52NQtSRUZD8qq7eP//Icqb9/icRUxNe9A/Ys+Wv8PSzcMkx/RkaHxiv8v+miNOvXf7kT0zYZi
YYixVCgASK//+ZJM9ERNc6mLyUV+7irL2i/hlgndgQx84x5lP1CoMkgmPLa4Z1WI8npHn0s0qW0n
3/pc/16bXtiQzA2sWVDsUSg6U2Jdl24sDvCPrGAgVXIbphcKtidT7ia7SAaCxqNjLaXai8h0I31F
ymQ80gs7rcJMnp1mrA8TpQRg95THZQk3jjYssOrkOCiavPf1Bll22y5AttZ+9JUOtnT+NlV1gx+N
Pcson2jWUwWiYCtN6au1sMlmfbq4ec4cDpe3YQECqgKNNaLCBP5crWmo4fIXc4nWo6jsjbKU/Zne
XS8TXQ8h8W3SD8KAeWkpy/YqFyVVFsUiwmPdF4guwSnnJK8pmFuimWi9fJBPvdgp1740Q7IoybOn
qeVoy1gGESW4zErbV3EmvaGa2R+BNBUDpQbENCAyQmmjeauReiY1yrufD70u74EvLl4m0v4iQ9XK
qXcvA+6ZDGu/Mwqp4hUpriNzA2qoifDApJTeafy+rq3XQJOmY90SlZgs2GOlNfQsXas86nmdDTyq
RlG+9eIJyVzKVdrR37u107IXLWXy2BD7hplXgV7NF6q/C+HDeEyNbL62+WjY6YRMYaxgxIw076hi
BmtGMRaZonVYqcdQg21l1fDqunsqtjqXMJOFuvWbE9zRfqyTvaJMVXhgeYnTU25LhdxYyFdFReFb
1fRdWiFsavoVWWiOeVBLi9ckji5mTku6iurjLBhvIrGxGVvie2EiRQ8/4sYzCJWrLlPqKA3zPdTi
yS8p/ci0nI6JZSReU+HMK5J0QNo4kTSq14ibFqE7ZxVkQlCObonEvp8TNrYsCsHf6fkfH/jTtCXO
H1Gl4TvHL9whbamj+hLJ5S8QVW41h8TZyw1R1ibYK1R2u6Ixkx3Ke1LAYvRnpTxU12rEJ2V0EJM1
+sAdIQpzljW0v6UHg0KjHK/9xSQkXlLk5JzBKe0iBNDyAHaFosdTYyzRHSSjPX0IcjOVyvykAU16
RHoqar17WDpwCJskCJuTqzQyO2Upvekmmp9Q+lTjCiBqSA9dIOTg0rRE/jTgFeEeLO4qUr7qwT84
aGpCV5xh6erWoSySeyBbqcear7HHXvoyi4ikSqBcIh28czWzcrUseKTCQMfDSqjuof6NjnPnVFTz
HJa2aERJnHCScaVF3QM8QMjjZ4uunUyJbXuRI4BpSItbogyAFrOlNR6mMfHWVf7S2uypGtiYW2LJ
T7ci3v7afE1HTGxNFWZMpObeTGMSbBu6tKmEDKRENL3U1VWcyBwulYbOVGLROWTlXG1G4sUwAhi8
KJC9Bl6xlBR+OCcARgvOeyZcYh00WL1Mz2PFanttKd8jEm0ZGlvAORO2f7TShjR9ykr1IuPzh7LZ
77Auw5xVUaDqAiWIeG66O+zHbL7u5yY/xChEVY2Y3SnTpw3Cg9TDpEzyy1D12b/phSw7k/xdAkok
+sFWrz0KH3YjE93S5m0x19TL0fQ5+YoqOlHJVwurmA5WV+IuBbailZBOxDL/zZb2Ee5BAzTOLRq8
yg3uXjOcD4kyzHjz8XQOSvxJPZsMYTX7pB+wj2o2iHI//QbOgsQqq776vO4d6JfQQdsZKgBuMfRa
mFUpqxCTWgaDhVanLAgArzDypjHCxSh8RGL6exyRhrTqggxI0gnMrNprua6BMDXX3HqKTYyssba+
WqoAUTmnMN7Ku4brbemGO73unpO8eS/Zb3R5CKqbFikedTTb9YpQNzSH9wL466FOsfdp8oI7G5H/
qBtMVTIZgAZAoLk0HDWmbU03tF+hj7BFG9r6u7zFU4SNJJ8P8iKyT9K4kWflmBbmGc3gnh45oarA
ZNMYhamZjyS01ISQGCIsEd1UXuUwf8/zMMHls3zXibhHufxrqcF/NKPyFiGJJv8veZ1F6S6mFxRI
b7U4ZV7TRigzVVKrigRMeZMYpGTr3WtSpcdwCCeMuKDSt72jrXTr41qOvwESN9C6HSUM7zUMWbbA
XjiWf1cre2GIIHRI6YhcrC4yPD1f8Z3HBurMNzmnSF4ZIH241y1/jtl1gNq9iNad2fcmBSoQysJS
emPdfkN4nZ0yTVuv53fRTfMSGS7smJgfSZKcRwl2iBSCAGdseUZW/ShPzKxh2t9UrT2a2HqgKgv+
bEWXSKPpQM+5Lhm5U1JRjjGti6lsSZOTzZC8b/EIxpPvcX/UGUvaDMmWnfxOOu1DHSi+xon63GA5
cLKqQ6g2yvuOjt+WzCWqD0vUqOeBchDwp+qwCMkjQ4/Z8eqdTi0QDiI6uPlYWuvzYlRkpRGshcD4
Yk3mhyaML/Q0gYCqN5MZyMeV4U2gE0DjAJVdSNVCU19nS+sKsrTPdegRHUwYlhFU7dNXI8Fs2wAQ
8crGyIi5kn8V4Vjf8fYIu0WcaxlMHIaG30MhfgZeH+i9bQynrvuscmO4sNP7qPjmVl0pn0/MxSrJ
o5zihRa9nTf0Sqnp72bCC1ktHcF/YYwey9uk5Huroek/JCPUW118Y4P+APqHTPFa/Wrm+7BRkK/q
W+WnwC+ZsIqKOi0+UmYAm6obp3pYI1trqXpfllXFeRmJyGEUhq5Uug0FU2mtS3THAAnTFk/oA6qD
QbW0+JSt/NJraCHa8lPutfeoe0HUcgQ2i/hPRonNJTuYT2G2w0HzPJJR4g0WSgTdoJKTIWjs/Yz1
x0przmjLA5yBj3UhHKiZ0cSoD1ITUWSuvtEW77tmOcg9zIclBUBdv9J3UTydS0zEj4Una8fV6Nfi
GgcA88eApmZJRpj5WQ6/+5jA6qrDNlpMLcnOefWF02/JvoBFBnEGxpwN11tXgj2KtG+yKGg4hsYt
ITB8GoVzjzgYpDz2+FyzfoHfCBGDcsSg7dRtTZ1HEyIgX+UVa5rhCKHxnpT1sVRAMbFAOEfs5Dwz
s0yHo4T3z5IvMalQHUs/LlhHHj9XK/dhHt0bbfQZjchLU+FgbutKsVEO5beqRFdN4rJOaJg2McZj
gi35m0CNwvRHwak6UifsK0bwikaNIODDKN6EOiOCegDgSmaMuavGxZVo14ZUFOdpPUL+ekSHR0E+
Ep97aUO/FAwtcyE+IcLbN6a+z6YU5e/8uhYEPbM4DXcm4UU221h4TeAKVl2TnKS3AuAoqy9bU4ki
zuKsshMgN1RnfUuHEYnC5ISx9Jq3ApTrkVB3OhtzNga9Kr9bWX9OI+HTiM0HTVopgUj6Jr/AuI5C
NFfUPVLZ1u4qc7dmj3ImYKPRtSc0hbUz4QAIx+4sd6kU9LSdfPhdu1It923GQKcmxCcnAFcpf9SE
QqcTWbn4wNMuCrhkEjsst0lGxKEwCDoM82Yiqe/nU80cLHfDtgNH3AwMkYB8/ec7P18nTRO75kCq
xM9jf35D5tiLSAF5tT8//PzIn18aWC9CaUl2f3v8L7/+58k/b+xvz8my9EijtwygIPWS9/M8Ztju
vz5l3Kfv8+evajSJxvAUs1gPD1o1PFZGVm8tdwJYtw8Svs8/PvvzMYhDf31sIBPg0FBsDsOF+qn5
Ufz8jp9nqf/81D8eUw8i61S2yVhfOhUryrB9WIuBEJJky8AMRbqtPw/+POfng9YCn8H+XTid/lTF
a+T87ef//HLM4EUMPRzGJt+sKn9+R6r0LGg4Qj+M0h/8KEUSVskbWuXnMWNEfzDlPcnvc4J2DyTP
rGx4z3jjxMTFjCTm59NBiK7lJlgYgmaKT7Qi1Ttmq1U7s59I02fY8GhqkE97zNQH8vnmX9O98ohP
/4IqlFztIysXKGTPRVCGTv26vrIilVO7+qIBQASDw0r6kDxJDdCC4tHE/gfP42CwC3LIS72lF+uO
qPT1dTjPtXGfP5lXRJf2F2ZhGpztciIxqHAAj4n2SFTu5A837l/2Kug8sbcU76A5kyPZIug6k4+J
gadAZRdQ8oSbgz+vCPqvUnPQSSOFBFpUje9zSMqpHTO1uMpndw6J6XW6QHllKAHO7uegQBzEvy/1
U3bEHiVhHyhgFNogUIRHatsDU9o5D8h+kJ7gkMbwaQgcUD2KaXdF5Fzzi3kl1z1p7CxAkCPii43Y
zMaX4lA9RL1fPWxx3WSTYho4leDhCejay/LbWqJMQWRNPVY481EybJMk5hvxUqsOsoWXGec9+x40
5kFBe9vuhB1UE7asRM0QVoxdlnG0N9lg7hSZmCOWdYNoZ8zqjvoUonp6mh9S8Vn4uMKvRHFIna1z
lGP+WLxvlswrsotd5eSP5WNzHzuCDWCZeCvTBbJjY9xIbEAvH5b/ZqD1dGbSERFK0b05kCUwuETC
96gxARWgSQPHPhLHR2QU4P70g3DFXestb+ql9r7YmEYn69xP7vJWktLzDunsFMm2dv86O/KFbukJ
tsQMIAMmoqq4bA/tPHSuDTFjO9O9IuHiYczp20eQ5YKjXsNvcz9Ckuh3Kmn35h5/Q6BfkzNixO/y
k/9PXGvtK8FInwnWiSD8Fga/f1XJiUrt8Bp58HBsll8cAGVnYXx5j0kOwvFt6+5NvJavJPxdmRWr
ydb3godwgc2om7yHv76sZ/NqXgFsbgxab1b3YXTAnAJORNauFJEQLRg+voHcDqDMwBKJvOq5uWXv
veD4Ij519726u0QPbxrMZbhIztEgGvGCCyCvGldDW+nQU6tCG9mHSbSvMzvEPgfSw4L4/BnYyN1N
eXjApiI4t7722s+awHDMoZeEkGHHoNb//JS6A+i140qv0t7WIvcz8gh47m7BvYQKHWXd5MBGwXLQ
CLfovrwsXn+qgafb6y57Rj82HhNGnGA9JjNHqjrn7nwEuLqvnnuKSe/AG//7UQoafnTAfDsSs1c+
DBV3gN8oqUvr2o4O6+o2z7xuemmC5kYUAtey0+8gbWIjmp36pTuxQ5HJuwqos1DrcdYvLravc3qa
/dYdfQQpyd1wbi/9Iw586jkX8zyrXOMvyAL3jRP7N3Xf7hCr5hZZMK7h/XGl3DInsJycPSqSTbd9
/cqCdge25YmaD/N3Sbs85a0UWJLcBbfbWbgjDkGwoR1RtdtuZ04mV9kRpUl02A5md9tLfHt6Rg9O
87C81OU5jPYGNY5DVBzFg/YF0QfB1X69J/sk3KH0W/Xd3OwTPK6RTUXSqc6zHb1TJMGw/wpXxQYg
9J542QHEanJgn1Pds2DiyFVIT+yxuPenxjY+U1Ypnnhe93F89Cvdp/dV3L1X9VW+H36joOSotIJP
k7LZ0eLVkUZaHLUKS91Hd5c8QKci5YXY7fZd/s4A60gvrHQpZTU4yQLqk6sr1ZLDjVzrwYw1lhaJ
+jF+ayD6+nODuHd2Lfud/K7VMX8n4iVV7E+6/DpoJ1e40xo/ew7d+bUZXKQxrrDFT5R78nyoRPV2
fMFWh6u8dotbFbSYlSQHdvut1ParjF4FTqqdeIndnLlYqoCj4kUHeLLLc/w23E/BaFw4OuuxcSon
I//103SN1WZvJJfEIPuAYXl9rnQiLtTxV3WWOEVIkt8yxLfky6NJsosDd2FE/BZd4BP3SOKJ5QPa
2GB4lly65qp56sFKPqTUayQficiMuwdEebB1Cjn1042oBDvdZoxH5ZPJkimwceYjQRUMDuRdVe/k
9BFnGHkcA/SH9wkTvT9/LqxUMXXULuUfBmhnO/eUaqqP4rDa8w6djPiN+pvoTf0c++NO3a69Gr7P
8FIEY7id9oQlXio/ULjMn947ZsEPbL2PK3fUA29RvLWP/MHbH31m6JnDfRLvuN/2KXChPaY/JHx3
/W60//gXTfv1EzPYMfL87nlG2Y7M2aXOegcW1wnvy2v1XD1HEZWRHVRUjgRWpKlyCBWc9SD/EofB
Nm+resGK3QSpzzsATQzPlAV4h1BmYUpCdIuDCs/39FzcmBkYRl4HYi4JEEW1B6PpwnXO9BYeGlv0
QCTvuKzSb/O33vkafOaWOcrnEuq4V5BGcxyZSfkDZ7u4lz4JUUTE7kmf8g2cI8N5bn0ZBeACJ6Q+
BzUqfSTNatUuyQFNil36sINtrTvw8aA3gUtkMCpoEIXGXRp5vYja/37dJzdtwGAMBqEy7mp8RqP4
Ej9ZANa4Bu6yJzben/2r+MyNesPvwqh+UI7Ne+o2DoMnYwaQc0JvPo3jtOKwtv3oOHzgRdpzG7xF
H+G7cCRE6Rj5gksBAO+XzxR7qLpr07Eft/Or/BEd4U1hsoTdiil2G5jc7d9s+DTy85crUYrkFdjk
D8ESuuPkdM8Ei3IIHTS7nESFKUO1U/dpu0ybYKRqZNdHc2ORe4yOGyrf7uG8fUCPXhnrIo5NF5ip
y51vXpF28yvZNAgSxQqWQyuWE9Zw6mHD0hW7pbiqY35Umb+EDI45NtTT2Duy4kvFzhgeDbRy02NM
6TfBwCGK+4hTq6d7DaMf1KsHwnOdW2DqjrA7umIALIuwdlST2NkBw/WWTcYsp1wBrGYP7+0l9lPr
iizZC0KfapYb+hBbHa7yB8VNQPZ50/18CadLhOoSpcBXIzy1CJDmb4XdpKxYZwEapniAwioAGTGi
KxJ8oI+FR9DCWt3pDtdysTM/yK3C6gimbtcbH7nJxTHsa7eXyGtYn9Q698Q9vn+mK8pUs/FIiVML
T6C1VGL5AqH8kp/axel1hAe+DH3W1MEjh+dwZ43vKjwxbqDowLAj7XDmXVLIZDvlk7GN+YSFtGQQ
VTnb3P4DZ65Ah8a59VmuNM+kIDUzhbE9C1VuvAsjT4xl+DDcGqd5JouLoCisudg3GNgxNY0MHg+d
6moPDbEljNsaXXVWkN7XehxD2jGkRyIQcyUtGHE1UEqWn9E/sbLOPJ17zO3Le5mkcKd9XOtd7as3
9SbUO1ACtylQTJYRv+oL9zkuEq/fi52NGDj2ZBJQeT+rTXXFLh4k/F1Ys3uPInHbE90QZC0VaJse
9IxhdGGscCri4xnFuOMnWwDjB7iR9Y5MUCC9CCpB9InLvczdKs8HxMqUVNYc1LIvPITpXTQ7NCve
jbdQJTvzbsayRAn4mySVP44HYx+MzCHzVN5zwJxQV3uOdn4R2HgcSdarH1m6UH7EU9SoyDE5cA7Y
xEzwuP2H7CU7pKnP/bxACuBvaewnddpp0UnDNu/o5+UgeuPgkQxUZdf5SGIGikTL75sD0KJYvAnq
CR1mUbrvSNMEDEAsi2QvJL/Pzjanw/oG9nK4a6/LM0m+E9r76mFsPMyyQ+ZSVBGfcdcQ0DbwDnQW
aXtFPyvd4yK8hPMvE7datA0umNiK9160WRG+9lSYWYLHhGU4MjjHGWeib1g+cVksMJYgGi4sUNcj
aAeuee1CodE4DMwCIkuM1IX20pzD7ehxKVXP+aOAf/wSHRZc3dNe++yYCaYrylayKzFwsgkDWV27
0m6sd21xr8eHmWj38ClPSZljC+eULkonpjqF0UyGJoKEuvps4YyK+RHRdq5cB+nCcob5EdsIg910
M28TSeGUZFs3ReRtBI3qZ/hJ8+opjmhtCQgGiFxxxNpTOTQXmrQIu1ODsc2ZMKQRcJcdkEwaxbHB
soy2bPjNPoFAOfORWggZXJQaERrRo1Nw92gUv90ydcU6yDM/tLxFOBE3OxOBZGDCDi7b5bezLiRj
lniwCwexqfZVxw/pvjR2kq/D8kOIvdjbIox5RHPp9Cz3UePn8YlydGmxbz1lpG6R3EK02wOWf3dg
Q4JLQUeAyxqR/9KcnBrW2pyA9ZPVYIK/5ZBlzMtNdi0IDh7cHFEeuVfZMWYcVD9M49oC8RYPTNlQ
JWr1c3pXqW191oRzsJe5MSvJmnOTSVuvvGXYiVfN02l+ncgqZvSKOFUHKt/LjcEGpS+V4EnxmaZp
HWOIR9H8f9k7r93W1fQMXxEH7OVUFEn1YsmW7RPCbbH3zqvPQ+/J7GSAIMh5gAUvS1Zh+ctX3jIR
LwvPmttCXrA2ernKH7XkZOE3RHFidzuDZllso/HOQbPmIIGtlDtAqywszwRMrHVzeh2FdX9ne2B/
WrVn5o25U2hhu2fQd8SvFfVwl7ijvWUb6lc2mlOn4CP5aA/v5bZYvZffymZ8fCGoqWM5Y7ffpcoK
vgJqSL4fsTBNR27CwyCmYYi+UBaAnn8hl91Ex+wKN0ygxk5llvTuQ7jFwXq8oVxgfSjr/jzqTvxF
2GXYCtuYcbiXbimgvMOCam7rz/7BWpqvq2vE2JMYxGPtNT2pEd0kushEqfzMz9kx2XFCq/ambZbi
gVcP7rLxUnX/jAWX5YZML9nl57zcDE/jd1fbhDQRaD+0v7Al0yhGMKorJ2veR0ZliRW9a4GLJIca
EcVnZKLzAqHeXh4hJqoCFj4k9HMvIWpex2UjGW/MLb6JzN2rnlnGimvnMeGwVjvjimeyZh3yG5OX
GZm69MqpF7CmA/HuVjLh07AJ7Zom+FY64F/NKJt+EDf/RkoBaUSIIf4aqxyYAy61qD/is3RluvMt
GUnDpcWg4hvhxuwnumZXYw9s3SG804+/xwNVIv4SnflgYXxO4kiQX5ab9Ox35zx+m41dIwO6IveG
XJEt7L1TQQmBsHhpmHbPCgGV9YhfyckNV+pX2kb+ocAkfCaOn30Z5bq7yg6RDgskMHzWTMqq44Wh
1Z7JVKUH4aVut294TGMIorhnccsdN7z6TK0kWeFIP0duXjkiEe0i7kFDypa+KByhC0gsSrGajn7q
k7gAFTXdxQgExcZ3/a0pXWZNwPqH/u2RoEmz7j9G7waO/DwOLkl7r+AkvMb30pPWSPUWW9IMMXGU
5Fzr5yj7gzrEgy9vB+gxVNIJgBdYSAwaEynewBHvgguJmBB+1g7tJTBW3dNwSkNX3voo2BHNqsoF
Jj4ofmof+gXn5+aHAbT1Pc5BtjGgYMnqbHneQin8qA+1vCrv+DYKXwjexIqdAVzoHVTgLz1NHNX2
qbxUaziTufuovjBIPAz3cO8/6ueBDZOkE2tpWOTmKrzaQWvfauMBWUQq7I9xF2NZya6TuetiWveE
EGtk5JM1m32FztGH/6e/QTDAPkMqN5S5kug2JPDz4H2vCv0eWWujpWp/KPvX4YP9jK95zzyYvFX7
9ij/AEyEhcliFTiq8KdsaKrayXt6u4OCDQ7NlWike9fZrgtYF4iogYdb5cUGxAVlxpY4lupA8zM1
q0UicIWxx4xT/I+y96wnYvM96F3yyxatBmqY8huKry43UkxOwWkatp3sTvIe1dgYvShqMC7JBNtz
fiMWyN7lybsbdMMYqVDKloSOIGxZp1dIY4TuUuz4iWsvddN1c5wSj2dFeS8whsatQEOjOYoztWYn
PjRJw+DOjGe0Ugb1grtq+aDmW+IrycJDHGo2++zFbM9j/cRdP4o0gLt9Ak81P1s1kUD6WbARVNTg
4gDILq82DuL0SoUu13eicfBzfBc++UdFxgKCs/x3Uvx9hoHkUD5bxnVs9voSh+rRBSTypiw2d3yQ
zPA7zda9sOc7UBPE3e1PfmbUf1EbsWBkbZp+axpO7a9Z0A7k+Et9BEO1je8i0aSscbspNs2T4e+x
QVHIrnBDe6NORwifU/Mg4iVbomBZ7gTfRnKcds+qevZbyud2+2gf/LdU3Dbaw3qq8qeCijOYXf2t
EzYkXifGfUuw4oHiJHt79Cw/c+kQhrFqnMk0zPxDHJAOGG0z5wTQUziyovI1lK/J2pjMIas64W/k
1pvYXcy2sfUZXviwT5JLFGCB8HTngHydgq4MLcTOyDZX40M4sQ0VaxZVHcQJjR+CqNKRg01G1caT
k1OU4AzjjpvlgrxzREC0DZ9GGMY4SxbNjgg6DDYJpji/K2B2ZLm9kauXt4ysRo9P4ydXq38Qa7Gs
IaaMf/gy+lj0iEv9t+45/CJ1IS6mlssCGbksS8ZGjvckFvsf3Mn9t0i9EWLGFP3oCTX0Hz9Z3cbX
TPLAce91THb3KJ4DEcW25EZRg6l1ImpPt01wRPykQxqGXfqBls74KdHEtuGT0U+S3MTbktpDSwcr
4onqun+IgDfJwvaJYa3iO1YnUeII0bkxHeHERV4ktqgVqmjFO91xeFadaQfzkrjaZZIpn+0NLBlS
ddx91C7JQd+I7oF+8yvVf1IhQgqJmhUxgs49eAnIFUF1OAQjkrKR4nMHamqVrZo/qeUSUaE/QMkd
euHgYGxaeYQlICPwpUZPofgZtAdUApBWwS7evgo3aqIsGV4S7igpcVjcIBW65U9AOeePyqZYoSpd
uMWMX+EK5gdXFGBKQoqU7EiS/LdpOCqP/Jw47G1vXDYxfkDHZKzdTSo0CSZ+a0H8RCPoLXpPgi1L
w+JG+zx+8kksKxgsU5dihx9g3YGeuusktbaJY2JxUD5VeS+zwL2HN0SDIbFTcXyBaUli4x/RzUFM
gA9LmxurlsyVIbe4KRt0iF7oJGvTobKHl5BByOvL4IChZfuJWaF1G/dMZIrVIMFO5pEBTqUJKR+n
KKkoOlwQ1q6MECtxSNSXdATsxuBYJipEtJQ8EdGc+pFNHq02mqHkr8md11LYqQguEkfWMKz3uBu9
RnMJHqNDx4J6cWRcMBzkF943dGsCdERNAXWtBy5T7fFRFlq0FEe1B90Zc5tbb4XwpwUdM/lLGS4C
gm+P+ntuuXqwARhN5Nwo+0x7CCz9HLPgr3OkVoJNWnvI8CyDJ1oyD5ZsUmvAL0AkGJU5vV+H+6Di
F3mee9I2hGkxtEUDZZXeCExwJVR+Jbo5eo6VT+YXRWI8U0/n7lYUSNEhYkSiraU884WsZFyPkiVl
vPPXrLYRAshlh2oiv5NyFc9QcFXpHmsQrDALTeyC6R1+l+M3F7Ub3ng737OkK3jlrXAqJs5S9lxW
zojzKgl3eu7IGqc8DkmiX08LjD/PwGuWfo7RX9gLueJcLxX3J8uNYemgaE5+teJgDEx6O4o95MUl
d5ES5Tujk8/Ez5l9D7eHQnzlrFOKjVXyQtmfBxw+lfV2CUc0/iRTt2alZOcjpZbQZKGbqUGqpKrJ
KOGeca5kgyiwEDlyU9nnuapYrAkUNGC/MePpeANtKV3ueot/IbqR0OAImVHJ0m2OkVvEqsBQ8jVW
uKvQ3HBE8Kp3C5VeN/4KXfAJfbERhT8qZfujGWwkamg9LGyPUiW8t2XQmo4uvTJWeEjJVdaWz/7r
m/kGTMk4BJW0GqQbpFj642vSkxJkPQMV5V6KsRG5v00iy6eO5ZbLz9ez8ee3ad5xWXk/nfHlhgY2
b+LcY7R4LJfTYdAjihOArt/wF17C7Ri8EepJtJw2Zyvjnb6YGKFRt1wCjhEbOc5/xuE6sDlz3sTx
MgiWm4TTbLfOQbZhALbCBIekMVzaNxDWDv6OZCNI2XuIkii02Ga3no7DO1/c3+gSCGRMLt/L6fBv
bm58oE6ZR0OxeE1dOCFrVtWboZ2ZFZqKSqCbKftW23Z0BTRxhbMYJwv+jZvIhy0TI7KZqJW27iqa
dXdjr5L/mC43lgnCd/BCbjtnyGkuHqlrSCjVNZA3EHCqGfWkK4YzvEicgYES/a77ZSrbEpTk0p59
d6Sra62lu57uKZ4ICcWEG2OeL/dBPQtAOZ3JuMStnYprfFw5n4GhRDy4MeYDt4HXYrezjEWAKZSf
cXIkOQX6SsWdcIexCqzzefjRajxyV1xljoLXcRskdFI0RIkQVICDewxBTCrPvCFE7dY60K9jfHAr
UZn2M6+SUOBAEWwdpgTcuxjRNpkmoLUfltlnkPZxVBz2jPwrWR0P7bbbM8jaS/dEgzSASs9cxNPq
jq8MVY+ydcKKsAWUjkeLDR0Xy4WMrIQfeC1xdMxjLYTdY4+di3a/aNklCoxYtTwhisJyYnXXvn2L
gYk1WPxgo6QegbQhl4CJbSMfWz5+dvEEKsQtrXFLcUCMJZITaK6oPbjHHGbv35l7EIF4yOkuCK7S
BsOxyOBIG6NfQRVENjFtaHMtFxbDJCA6skPyBMJxLre/l3+VOVRwcmXFmDSrZ3Xc/nWFAWwL7QZM
JdcHASZy4aS2B7x5X8YtWDfObBIg7i5zkeujYRaZYUBJ18muL+oLNTyuBoZ8RbJBvJxRCKbAwPdL
gEeCsNkmzFxuHReKrrUCw3Z2UwCfXFhWIB7XmrMkUhDUOe4YmDjGw2iJ2VDGmMp/TUgYe+XKpSb3
zflxXxmWPn07OIEkQOne+qyuPudE4sRgjHZcWNI8DonzXwBBBuAiO9Qdn2L+KiiW3BR8ZIRFcvY8
z3u+fhkEPaVMpGFtVKeonmu+p1LlJCtb0bmQc2e0cG2ipLbq+gmaZGV7rJ521VDvBwv0FOmvTEZr
H36BUs2elvEKMZAk1dxOOh6772QPDDISXHJglaytGO4Jou/jQRx9pxIeIhjP32lnqq6O0qFKzXNZ
yajy4dNVe4QWSgMUbl0yxvJtpHm4qSFLsFxwHXUVu7Rs7SUkd2AtB95FhxH0FOpTIAL2vXIF0l/d
qbOB5EDlTkLlScqpEF2N1PeYBsv8gaRngi9cl8DvUKTdFd2BJ7jVFSJBWLP3a6SjmJLDyX/hiory
EWRXTOUeem7oFKwh8spqNroG/2FTm5/LuFau3EsKrcir1rQ9K7wxKNQDekFRg5nVNS6ASyq5rEA5
ZVLgXBlSoQZ8AnPHOizLCEQppPjVCSUEqop4xmCUjVqZpnoZEqyBw/JcoANsLmfRBx4JtECgzgSt
nZik5J10t4q3VnhqAwDgbiAyeZw29qBSMNNAZJrxthg+hC8QKyxj6g866NZmNJ+yAkF4BsKqsF6N
Gl7iGgziMpK6Lchy9NbQyhSPqCk1i4bSXglOdPaCat+H+ylfI5uGBeXS9aKUEDohpHRmaL1jrZIp
OcGdBZqsUNiz1Q/KCBZtGq+sNgxMbgVDFsQ/JakcCv+JGahR6yPIMlAJR4fvmc3ILNAyWZp4g7nn
TyztS8wRbpur8MljM9zyUUF41zmFcstdYyfPRXb73SJ2RM9sWs6CVxaIIPFQX5cdq6uXY+gL2NpY
jRZGlPYy75FarN+oiPD1BnJV+jJ76Dixb6dsp3YhMxpp+k/LArLs2SmVtC0rCQBlRF7R8WfYdNqV
aQk43W9ekJHlvpf9Tuaj8CaLnKb9YsDTA/GVK1O3Ra0fusLshPHTyAkBdmBW4Io9V0j/eFK7g1uy
QluPiAl7lb2ibYJhI0yuSOk8WJf4ttCIwcay36vzhkIOl1vIrz4RFwvL72LEZC0v6RtjhinFkbES
zf1ys3kRg5nFiJWDWxRgvJRuuWmsPBmgFWSkmcicJMKlHwBCWKDY7wRty8txJidvJl7GXxXMWmYX
0pllrIuOtQnOmNh8HYg2YQNfxrey91Es4yHXkOCM2SKO5KgXOjiaRdl+aTJwW3lXFkDMATN+tCQ2
Oyg58Ygok/qCcSn9zCXe46MIQRKPJSSdG/gdAITjhOpwz+hHEFPstswZ6mmp8vEEJoCWDJEYZ298
schfqI2SrJOvLts3yBPKnyCL4DEvMIO2AfW3BWlBMZnNuabC5BOR1/D6UagzR3zg7UZVIU+LLB6a
FVEVqrDxUqp25GIuj4U6p1vUazoaTjkLbFXNza6rKxQ4F5WAUR9Os5mivZe3xk7DGjNQ4h6FPZCc
0wAlv9TVa1SOyg7/W2VnVVBUxRgQVa5maGyq73ELjSJrJ6SFBMaUWCVbcQhpdAuQWiK9zh2hToad
Lxr9Luh8VKMGeZEkGxTR7kUW8dGicFbr0oANY3IuI11wpZk70gzq86APqR34jQGxYlzct1UFcZR7
pZokUotPHcqXxc6Yte8aacQB1QqWLHbncM68znBi4hpEtrBuAzS9GloLb1dDuo3IemKhyzt/3+7r
+uT6iXn+fapOFokeRbz9/i3LkmkzUrnJF1pQLo/tLmvwuR7gz3pm1x+iRec6+dcPOUBFgjyYJ9vQ
AAwql7iQVkzcWi2rXZCE//lDaTxNK9hK0IEj3BCf/n5BrMdf5qQjhJ8jHfT7o+4nVKT/fvz7W98w
/LI826KxhETir4Xf76/pr4C4UJQxpp/z/ld3W0jqaT2qYw37yWCOROD9162Pvcjv0f5KdddVgqb3
76+/T/71xkXiG2Qnf/n7yTJBZqMmB2sbaj1Il+FmshzE7494uTPJ7+H8/vr7JETshyXSSRwV2EpB
JuLkrLLTlcuF/f0xLA//7bnfP/w+J3fhRon1yFOM4ZAZqeTmPdLgxoxo9oA3thEGaDIl1Ustyg1O
56GB1yL0ggDBbbHXNFvWQZlbhy42dQdx28JrhPJ5oDIzAxbTzKW8jZ7XkI9/8JCtyfz8z0DDYlnv
q13hI542VBqNkRlMW0wJLTZ6AAR9HpxzAaCMos6kfguRLmyoeeLsTUjewGxCl2HCDRk56m6xBR0u
6HXpbi9qdpenaGXpEylReqrHhU1o4tTS9Oa8sUbzM2tutUZBUKul/C7SColI18UoG9zArGIPUjCN
EIokaq1fJ1m6VPjHeIoK8LUa/FU7Ep5MYA49DakFRF06nZSA+lwxuUqY4nSlsqUVfffUgKssqVqZ
Seofy6zbav1WjKBUx2ldrf2xo2tokmshgblp0oE6VKk6FuQ+Jxu50sHkNnnbrmv8Wdc1vOlAqsnI
q++xE9igA8IgnWpbUNJMRyWfbj2bENxDw6argDZxTFYo0JVBZrtx8Szlovbmeuipj1qi4pYDiJBM
IsPIiuilENsteHoUDmjQxuTPhWFESMKAQUKvIUI8mkIiluJ+3L33BRcNOwaVyuuLYpE75CPRpoj3
MWTFdZ/BaBvf4QfifWj0IP6VFb45r4iXYSXWodljdIXqpQXGdlSANCnRNqMisHmhx6aGOQ2YjmKV
7tOPmqntiBHSbJ0eB1CauvyYVfJNXrIuqBBbkxIiUC8YtAbIIwvbQlzQ614wPExG3oqOIxaEBFCg
gHwz4rAnkb3L6MJdPgbI0keAPcsweTNaolFR+7RiC/eMjg0u0yCaotH7kHQyQ3DM3VaQp30X9uO6
EvN8byk9RAl8P3oD8YZUWsJ7qfCdYMjTI3SwoRh6TOx65Yhy8nUeOhBSNHqhoMx7ydBeK1kBStAL
XtlFuAsMKK+ZXioHwXXIz42iWw9EZ/tZc6xBMfeQ1LdxVLSw+TUcu8tirwn10TC0YZNU7TtyZJI7
DBVYFSavXQnGtZMi9r1oitZpYEbLICLPiYyeao7xnZfzsJoHuG2xqn5XKJEIAc7JrU48IvQoIJqR
AZghWxQfI3EfGpK2HUDSxvOUgVQaIO/F3VsSCXSBkABClZD9d1K/jQClvaGG2Aft46T0ibxTknkX
FOhN9pP/gWoDdI5kOCLJHHjTHYk7t1cl61CjvAmfpt3DW8GJXPqjTA0EmpLCGUs+vQYASa221zQp
9oS4l5muTptJFeoaT60OebZBc2KXA46A5rc1ewMUmzyRJJVxatep3uxgSHW40GvfIhbsXlboni+l
7AR18zzU+fugp1DaOslDg+20jHSYuhZio0IqH4xw+jQTFEZQ5XfMEMrbAEWlkhpvJP5WkVFRJOSH
8UsWdag2uQXWo54H7EXZR6y2j9YzquAo0FL2A7QIDMSoYMBWmoEsBPGWJheiKwfGLit7NhbDn9ZJ
F1Y2pGGUF4V5Oyj5dFXDcBOX2p4hkn2mvnw0c8DrbTE+Sxl5XAfNTR/orA0NZcOwflObcaOarbCf
I2AauMpDABvnwFXM5nkSEYBRRAUpzIKtuwT9jciBPXXKjzaQ38C4GqgJEBVJ0nQa6e8Oiw2BFWnz
WVOVBypxDZUPBFfrSCEmLChE1VNLTggJSy8xNRbqftwWkg5uMKSLjMGmLynrQoGmI1b6bYL/ukNH
e/Ai3wrtSc4XX5h+p6fFoYtK5dpV8d2XUA5mMU62cvysB4V4av3yYAWYuMj0s/Qkku/t1NPUAYrV
1PgjDsb7OFnfOLdGG8RS/0xhtgKiHj4X6wDK6bYw3wUUcw5WWRz9asLpAtIx7AHxA5dpsnmffpZZ
1sj1l/hcS+FLjkamLdLJmFLpKAkzyyaqfq6QGKEjZSUijOAKK6HEtr0lPe8xRhYsLXWiRqALGGg3
VaiddNZ0B0rpTzz6h7iR8XJY1MbnkrCzGKL2gMQecADaLpVKGwgtDn2PcNy9xcBmG8DQofGwlEjg
Dgd1HB0j9BxVI/vTGBL8AOnLh6QOCXQYto0SJbjdyI82CxDqUTUEePtSx+6i31baxFaryrqrDaRH
Ro0sv5i+SL0CRqOZroIR0BRTegRskc+ziiKH+Gi1B3nEKb1iaenQKXcHUe4OcpldsOd+G4v2XGcN
NYJkVHDk7g9qVAZeG6ExW+jDTaVqeI4Nm4tXeIKcoanUBgaavlpOqXMC4iIoMKNlfyuPfUpqIRDd
aRCSGrx16DHK6R36z3nAzAcd7ZOAOYFjzBksCAL6qsS3V4MsiUgeFZRYyL+x93Cwe3CI39UPX4T7
zGB/ylWJUrlhbiMi9E0WAOvQww67HetJgoYc5LVFy8TMAXCvcaOIN2XfPFu6xNIuUFWUdJKtOTC/
oploszA7oDI6dapaRmREpKSZ5IaGtpAzWW6CBQpVK6AmWHpUCPVTmzMr5owodZ5qIHE2x/0R1uOY
5H8g7qNLpGsf5fxa1b1pB5Gfk91w/jqMl3m2ouMUnk2ESEAuvWECDph1IhuQ99OMi1dVjwd0VkRw
w6jq6wTmaLe/hMITTiJUEaymwq6pRwtP9W8WnSWxWERcEb44BkH/FTSG7yEYr5WbqqR1K7cjZYC5
2FYZIX0iZWhBZupVS5ovqe29WibcqEyK4LU5v0Y+QAwkxoNympjG70bToAkzt44m9bSbJTT0hDk5
SeNxUqLw0JW0UM1YcQfJokFokOSQhmMuT8KbhIqNUTiWrKHxVkfWdpC7NzacJx2t3VWxKErgEsI8
dbCB1g6lle5HaW5hmy81JrG4jRa2TTE4uCkdOUkZgi/6lS5WhbQHGwX+s145dYVjDNLpRtRVR4QJ
KOsjWW5RITDDHjXmsTwrEr7CiUXrdYSIk4SYFgzx7LM2JZ8mzjmH2u9AB8WJh20bJddRQ+FhwOhj
MNahjKkcQl0SrkauMUkPRU/OczfoyInXL9DW2SdN0JsxhHRZZskZJ4p7U25dEp1biVAEqCYZ3esp
pM8pDuVal65UzNo0w4izrVCeF/NjrjYxFfCWWp1eoukcNLu476uXBtgiVnnaou7wpOs15Qu15Jal
BHS9SJe+knJKw7WaQ94rbqickw7jX7+G0bWNOlneqpZ1adCJQ/m6WeJExGBHo+nvpKal10DDBg7M
w8zE0SlNtPcJo9N1qNb7AZIxRUvpvVarc1YoWDrNM65tTB4d1R2SRy6upqsLJpeQVMDUSx8nV22R
jq8iwgiBlSnt6vWAnw3BpfpeEPs6Sib+ZDUChKM4ZEBC6nAfVSgAMklLGdnBQWGA+7Rr06GTtn6f
mbZSZPDdWCbzAaaFYsKV9Zs71lzmseqp7BZysSmihYYA4DOXNGk/+jNCb720kRGH2JBPK8O8RAVA
1zHLcUd1Bs4IIIyEeicldXLtIitGVJPmerLQIovCwFZAnxRcvhJPyhbLoSrybUsbt/oA/cg0OpI+
1BB2adqH7FcJNSn0wVRpVghPPFNJJ6jfU/Biaj140ySHO1ZIr8FrakDBjwnq17oxJ4fGopxSDTl7
niz6p8lIFr4A7RNfS59FkbqIrkrSpTQhw6qENis1yGakxkyY8uiUMukDFxggtmz+jPVSW+zhMf5U
kxHtrLlAXnls3ju93GJQ2VBySAd3LqSdX4PctowGcT/KaHnAyYpmcG4Vbm4zsz6LM4mhhg3bYIrA
yPCUw+pD1FDObl4FIcJcTF5cH8q43tYTcHSyCEpOEaj/dm53M/yXpj0Jch8cTRHTL3UQ7qS7Cnvn
11w3la02+16PqNiY9Bo74anIDcyfSRSMjq6m6LN9py1d9Nw4kQyt80T5GpJQB9cc4XWkZihJBzP4
rfa198cXyg4a6ZPJKqc1m8KoKwgUVnnwOwXnKDndJiT3O6OsWVuqcNfQ6RfQGfaSCmXtFEs0E0qz
J8xIgreDtmShYk9argCcDOgZdoTOeQoyVFJgn0hDtkXyTrmoQ7/tKY/0gR8d0QAG2m5V1YnxyXIa
K/M61kTWTrSsHVUXvmWYBXtTil7HiG1VDJmNjBYmNCEs9KExd2upwGMrdhuJZXTSA31VBqrJC+q3
YtFexpXhHS8prICiiClalpT+5lcpEp/DmFbh3NOWN63BB/5Pq9+fsDsV8uo9jCrJUcaAJiVY8wZB
Ujes6H6EYU/alSWnMVJugoHrh2hNBn0PHJk+B8xScbMugWoIekbwUKdOHV7TeXqZ5wkKmUUBuCuy
U940z4icbYQ0CG6p9mj6/muMEV9DkEdclZQ50DtFaFCmdis34q4ZM9ghIEikYgSvYO56MzmG9UGR
xPd6RpIhU6y9gdrAYn0EXyHunxor66+JOPwoWFLYpgYrpI8sDYMwTEu1KH3Vh5eyKLTvGdOHKLlm
Y11tu3ymDRSPS9OZTlBjUW5N1OPIhuRQjfrTV1a/aS16eejWYGGHMqOHghKS3BKIRvRbPgR8/QgR
kBbGv2ctgOFzpOTBgtW7uAiAlMxZ38s++oqK9Ls0goqqbnWpsUk95GApe3ZVYza/rUaUHH2RBona
+eWjM6XxJHboCWZcJHQrCq9SfHAADhr18kWq+42RZOQ0Q4vpENK2nYRcYx8oWzlQCPjD45xhvm31
Bq2Lct6MqGvY4zRBO+gQjoj0bYYC4FpZiIlDTRFjaksK4l21DgdMyUK5PMPxpXVRMXfDSn1FxflH
ybDriLvmM9e543Lkl94062c0q6lIIzjZCERFBrldaUKlURGLxxqggqIPYHxUUQKx4G1x15k+arhu
RgOsR4JI4ohUPgs2VAEhmfxTb5XfEW3Kts3+aMhigpCHg1oDYGalweHwQ8iAE0nBjGVSSh85ohmH
IRBdmvozl2BB+aY7NVWxRRuX5VUllfN7HD+a5nXs5/mcahcrg2mcdBjfo/mRg11EVEkQiJgbaukW
nyGkzbVN6tANByxr/l/o7Veu7X8RelMUSUWb7X/2wb7/jB//TeXtn+/4p8qbpSDZZpqmqEuarKiK
8bfQmyTq/9AVWTZQOpTxSJURlPun0JuiL9pwqmVKIv5oIrHGv4ywZe0fpqJpqqmKovmrHfd/EnpT
tX/zW5cw4FZRjDNklQNSVBmL7v+qPSgi+9kj/CNu0VmCBtX0NyKPAO0P7BAKQz/qFl1a2S+fMkwE
8HiY0F6GO0qNp594CYpGB8WfkS/De00z6ydFyz7qBiqCIBrAJGd0Bvo7go8YyFn4DGjmbWilQ11o
6zqcYQr1oDbyWX2mXwAGgGotosj1x6KuLYCbqCbYMJGM+ZlBN1XaSTFov6706WqmrtE1jzmnMUb9
DaEtUlG/0q4YCp+0GrG4Ih98u8MBaoVo5SXtEKjLm5k2XeJqY7uXO+ogwTwj0voVW1bg6olsrIYa
HjdTWzZoTw2QbdJUyhBco2aAro8RSTCvIfF1EpxDCOmzlKBEYeUeocO9WSSDB0NFzAVE41yBDR4Q
8fXEYLLLLnNNv3mvTMntavXQGdRQRjnc6gbXw0blrt9J9a7oDZolaZXti4EeDj5PpOo95kxZNol7
Izb/ekRWJR9/n5dqXdmmong0DVU6sX8Bb0PAyiuSQOEs1OaAtPG4bwS0XxY/1bWsW8I514rg4itz
cCkqwcuLgUibrYCFmk61pVXiBdmN2THRRv3rYVf41WUCDC9GlqvIUwgeJ1LvRo/rRoES+4p8Lzyi
qfYICHZQEArAgAcR+4Rg+uffHzXi/+dSLm698onVj7HxZ6OFto2GDtIARbfPM9kr1YznRMA5gs9d
jiMhpv+OpBA5F4o3ilYogYvBRwhhzVBgcEPuaIXEPAz0MdA4XpqkY7nX+tE4WENRr1M+B8eGPryM
tRGdIjpI2dTRQGtDyFR0B0YPOeaLpYvCkeC/uzVTFIKOgwfXGVp7y2tNvUoiC/w2VKX6WRQKfojv
gTL7t98HMt65KvXmCy0OrBli/ZnIHsS+EL2KqZHuFbGf7URv4te5FHGhEqmrkOK94oAz3X2lfen9
ov+MB+je46yq1173pV1R5aMTklQBZhG7/cSYNoRA+KmQiBjMERMgpHxhcJqFI4pBvrPyTrvLunKy
9Lg9keHT7q3l2ygU07eJBFwwlB3iNdhbSYIevhUDUzy1vDpRoTGYo/4UDkn8LvmSsBqkAipQrJXo
IBohjTcd4eK8n7cp5hybivt8nX0c3KLE1N7NOdiWfeJ/9nJr+8J4tsYWQrFRoEwajoJrNkrzmkAM
TrGYOmu0D1biUCt4VQA7taYheMEjR3XLDCMjCiDBS5Yo0MA0Upnfv1qD7EmohCBPYZhUgbvpYTTS
Y0qE4tIgiLMaayptpo9Ck9Y0/Xf2IUil/5TMuBiOZrVPs946EZjBrpcwiUxH2CGhBBxFxWz+Huqd
p8V8ddpIglPFc383/brZ6b38bMnAg8o0+MgEsJ91oM6XQhKnY5iEcLcyYgOTybavSsXYjeYMyD+1
xlshDOMtlxFc1azUHpq8d+PleQyMlv46pnq/rzCa2trUPZjLPsxsCr/TNamN8aqp7XDMo2j391Pc
y8QLxGgf6TqqFmNePsRSgWhrFoLz+3Ca5JGGALYKmPbucRhOH7Qnzn6RNFdcPJLnqZhIbId3vTLn
41CF+R3571OUN9hpLY/GgOxRDtNgkzAnxmk076xARFTZFBymKBEfmRiszVrT7ngudZdas14oDq0N
UU+fkORf2Fm5lw+NCgIG3yYxTrMjhmrpUUioqSldjNKyjHMojWP8aOS7iu/LrkDV3y0MX7uVKnje
KfVhC6MKWsU9WrdAWXQBJM2cJtQQaDqeuX8CHM0+9IzJzzeiVbwEKtBHIafs07FdrjMfCoFBFXRT
6so5EPvo2zQllCBF4T8IO4/dyJUti34RAQYZdFOlTynlbU0IWXrPCJqv78Us9K33CrfREyGd0pJh
ztl77c9xq0jfymGxvRgSv6cKwAKfr4I9iSWtBgCIbSe915yjKo9ZD1NfYL0+O3o1FYX/OhDEszI5
vC6SobbJg4mqV7Vhym9fzXkgRw8c0ErUrL8h+t1brriphwKamGEbdINEcWg1e7kgAJ4mIwP3uIC6
RAY69jDA2GsfWN5tO3Ul1Q9O4aYEsaQC2jhateHelXH97FX8KIXXJ5djUl6H5IPcDLNiaxh50ZG3
nD55Dk3EOJ9erTAgY1tGyUNhVurOxwqRSDN+oP/FWB269d6pqvzKSvurrGGnKrPa4DRP1UvrGFua
NuXRNVSCsapFuO6V9C6bJHmy6AlvEpNPdL4XkTgIRFYExXyIIlOFGMXb+dZx1R1LXXX5+7blaqmp
ctaF+RzWc3/ylz/nS0PJ+xk0Qo9+zPTl6Fn68nwpg4uPA7aGqR+H48aOmH2J+yGEte2ofyWs8xPL
qtdpVhQXRVCACxQD+4vuR5im2AV6iRSTNiieCG2IdPNjUobRVvjAnGa+BI4ff29HaJw48MHeNW+w
uYdDlkT7OF9EGhXyViNlYh8cVjmtF17VAF9E2afX1pFYj9vC6Is7g1EWXEQmtob7LWYWRJJJYVeY
80R/HD2SzgBCuon5MIRJuhIpMsHZDl2Uxlhhyaw42HbzFgXFTkSYX0eN28wZ2g8GYTapjRHcRBPR
NG6lXhovS09aju+SjqlUtVp5lDHw4dKdqqeHROft1tKhvLD7npdtCSclUuhoe58esVczOUfBhGTM
AJzfteOdcECXdW3zA32euCqq+o1LQaTr4Xz2BKVQBvmyRyzwLW3dwhPonA2H6rBMm72fevTlZPc6
BwX6D+UwkZKN5RF1t6WlhCgnxikf1NRrUZtwtiKQwcnHWRM4+KinCBloEjzbjfUJZ/3Ue+a1YYZw
i+SbX8e7Qfh3qgK1lebDt6c8PC8NfTBSzZ8i1T2jJdgRvIxoViHaqqdvWkE4BQlMolmKJab+1JVL
CCBcUZYaHhEba3NCUo/YgRjpu4iGLPQecwBLE+rwVxUY3UX5pXAbellP97etO5zAIIHMFp4YgLOJ
vKWVk6Mf10n0aWXtYvJ37mo2hU3+SRjl6yxRd+Z6V04g0oakuKJNd2wGwCazI16q3nwIvey+UkGw
LUh+9Myfwb0Yhuk5nGyKg2iJIoeUTOMI9u0mnAldmrw1R9NmZv0361uqYiu/hdJkUSnXtvEOzPYO
wNaBFJN1arh7QIb7jJEYCs74SFGW4ouBICBTFe5JRUePPWJFqyTT+X3pDY9WMlOe9eE32Wmz5uzH
9um7n+6QxFuf/sEA+LOxQF7aKRxmoh+o47hXBJ2SsQ2iBnF7HzDX28ekbjBRSpSvcXfF+inbMaoR
4wKoiWqAVQ4BFoKBsCJyfEOAFYEZkvETeDddgNyhtVclcRyXVsOlZdmdoBjaFNGro0IC+gL95hXN
ZTWXn2WPBbkzpkfKRPW6bwcUqp69L6z5aqgblPcNJ2JgCipBjrcqg+mWNgkxFSnly97HQlTz87Sx
QildXBYmrlcCWdvVZBPdFLZiy6FO8Jfvxus5Mp/Nyr7OTMQaY2Dj/3AwYza2R8AVn7ujrBmAiZgD
a2Qhp5+7wn7rlucRwnmLUG/YC6Zz8hfNVPzdSM4R22g+dY2xrFNwOt0nrwh+eb74SJciin0bti1v
tUa8R2u/7Pwfv5g+JPkwVr8U1MpFlJao26xzBuZJl/Ty6V3b/vMk5Ld2h+8paa5k/d110kQXgU+o
jA/OUhZAD/AZO8ldP4BNqJz6HThatbSGmb4mgJTMRTqpf7kpxzLzwM53cJvE8YkF86sY9EuknPvO
da/9OrjLrem2qmwiRIvxzfTVqWq6o2yMS5ZGhL238VcsbGzGHICFxIuSAy/QKgUtWbs3bUZ3kOIH
RSnXgGLiYePxu9uQYHWONVzgtBvVhW1zbYlrEultWstfjpncRsy/roHBqyJvdqs7dRV1cg9CNd50
RJCY6Tpti1utKewocovmCL5lWxQ3EYG1NLS2LRDACwMBB3bgeF37v2RGglkzz9/KH7BDZ81l56Ls
BEKWhvjmAZoCHXOzvT1gz8qtfucKfetPVM7y9lcYqENleMSGaIEntetQkSQn1ehx0/dC7FzQt0I2
5n5qHAw9FcnqrjpIbxQERhkoOaANyKhuWW9Ui7+C/bHw+Q6CeYxPksDzifCjW68NH5Oq/cmo1CJz
tsHy5NtQSv8zuk8ffGU/uEGZPGaV/RLSRwDjiTXbCIejdkBDssrqDgSO4gsL1LifrfKG/suLiGV+
NbRYq8NkyrYZnqN23bCV2wcG9a8mNQnue0yoaeGMryXQxRjZCSS7sJHraGI0iTTo5ybAXTthtROu
T8dMp84OMnvM2O0+x31SbRy/vPGyKd3qQHXEFHoYMTt1afBJuz4+TLaOYIlDmTAGCzkBiVmD3+0j
s9i6aZCyaKGzWZtLS5mhf2Ub4y+XcKUD+8SDE8fhZvb9Yt86GWmKlYVynF182Zlfom9bTnIDsVBA
gG9NmZAF8bTNRd+8dkW77Vt8L2z8H7ICkQpt0XfLXrrIFWPfL4emKVJdRKq9z74ZcQZYGOieF/hG
72ICDNnW+ljT/XuXFj35h/YzTTumyxYTntG6F1Hv33ROeTeFDPBebp46ZehNSTzpZWDgIsRmVAT9
0W8lG/R6Mp66cFoZmgDpNkheSUnPt60znIbS/Ikne0mBSco97NtoI6DZ6irCjqRkfWxdXR9TsMTU
u/+5fr7RDtyXzJq9zfn2oUAs6HaLTvCvx52vpiY+sXBsdud/bbHm02ZCs/zfT3m+E/mJgRsei8fy
lOebhkavxwau1Owz0YZ2VF6aHh7itCChEnlEZ6O8aavrdKKQVA7fZNFU4HTMVwoeJ1KbDURSltEf
qq6/oauGchSRXoL+nLzPVyfRH1k9f3vp9N1QnL9QE8F9gX2wh+F7zkJGgip+ZBK7LJCxBz3uIcj/
6FGkSVPP+gaAz54yXre1OFUTFlL9Nc+Vt4XFDKrNEVdNjUw/QS9UKVSnXo+Uo/Ph+hRV3x+z5Y+e
SL88X5rzELLY0Hg4jDy1V0glznee/8RUe7fz4Dw12WjALkneizjHT9znez3IZhEtgYxWI7wlmD1p
FQATkxH6lLLojo2lRqZrX3XH8/WaPf6xVns0l3cVFOddlxZwWruK+jHVpCmIcV+6OQ0/h9XZbBUv
uZxxUXt2eWxmSOZlnP6ayRG50HZkXZraFr//WP9ccqn/sZQi66AZi+zS11Z2ILsUl1H6kEP/hih0
bXjOl+VSgzMfeit6JivxsoPp0YN1DJz2M+7CJy8ZManwhY/XtKKHrLii2bixDMhgCAZ0Op9sgcLA
ldYVwNSNdAxAKMCzKr1LgNvoBdbBpodjg00KNA7rMqxgYXYYwwrJVt9LICjYtKnUpne9TR8YvxoB
6WjwSvydwVc9oYroULKzRHAclrO08LwgRzzmXHolYozmjiytU10210aCFSWh6GGSxRcOGBszlvjN
xkEe2KgYNJ95Qh3NOTJHGO3IaUIcRxNTmrd+GdBYuC+zBRGihmsiJqhpShZSMOc6eamxDVXAZIz6
Spq47EaIwqoRzPvWjRWmN1lEg2ZMwdq1JVg2NtRINjGWomCAE9bkgOopXFb50WEX5eePJN+wMbTC
F2HoHUnU7C/GI4xg6YHMMPP+I/QBprZpCCm9BoGVIoVC5i/t+ierl8wHWMETPnirV0fHpSJAX/VC
I6cmYQJZ78iqxSFZ0gLff5HXuj50DkRGv94YPe6SInyqahLLTJndkJGN67K+mWTp71r5NoXhg5ED
h2JqOlbprXJAcvQdsV+xE9Nk8sVxVv2uKGfWlx2glKp4CRdXoYAgkycxFdY4eazlThXoVzUJTBSp
ag59uhQ1BCWW+xd+gMGpdSPQWxKUncPgLTWuEKN5iyk7+HRE2TFdFG33KSvv2Mus2aRJ+plWhY9d
jxVrhirGGk4yy4GYqhZaDgcncP+NHOo94B946jWumyqMv6bJVteJZPVog/XImMZyH0d8Rv8xVOox
TZbcY4XLpRxemxwjV59/Dyg0hMR+ms2ffdAgGTBA6zuWx8iAub2YH8iJwxVD/wsv0bRyTOPJ9zKM
ZzFI2UkBIlPOJQp6gmPuC8+8iQyoHP10p6PaOIj+VcoOn8GLor1tx4iYVXMwQV+nJTQh0xPXgyBS
OG8STMja+WkN+2SIcFM1KSBKtBVFeMrDjhhUGyS9aq67XH83c/IWpbe2aF5yxBXrsi4wC5UukhaX
Ec1x+q0GaxvoMHpTdfUp3Oxgd8bVKBcO0rPPiYhe9CfzbWR9fngngjFYRyxFXNE9NJ35Ip0U4Un5
EFnFGi0wc3R2OTfY/VrvoaAJJ/vqPWumRadMriNCCyg3GUIZGcS7epYfYUoD1vMn4ggd+EVx9lDM
9U/MQGHNzU8NA8gM+7vcZMzxxNXYwRqpyo85wfrPoCBE8eMH4tQDKyOl4ddEWJ+aA/aY7bqTqArq
itq/FmSVDoJhJaP9n8B9eWvlmO4RAj52vnjIadmHcsPZ9VSZw13u+7/qEGp6l8C3HRTJsh5VM38c
98H0pAqMnOQ1HstlqRrW5U9v9DvUZfh2Q/upZQpQkbiRCBSgBtEJnkpc8d52StgKpgSmMvVtqbbd
5QLXr/NpMYXVoaKlaL3Z4lqxenOn8rqah0M/Rnepnu9dyaJsplKsKHs42G6G7FZWGHGSxLgZ++LY
OXYKbOKUkLp7kdjeQ4NjYNVOBweJABVfEnkG8TaYwX0c16RtJ9bGY21oRhYy6YaEPS/n41b5zLed
pdRDJlbQ+caNWPDM1Xi3fMXA3x+RTNcrlxEhcwGt9PGnwb5sic5gmcNHiN/SGT590OEamsQEMDR4
skZxGlyulGLetGh5Ltxidg5OXtz6yafunOkkkzi4cBzjNU/yNzvxl61VgCU7e8aQQgzi01BWIKOL
5OZ8IvU5h379w+LjqUi8ahON+Trt0dU2/m3jQu4bpoBqu2FhWQWtSu3MuJjM8cVbsPdWyJrdoGVL
RYppMptPlmBf5GZXtMd4LhQTNkcMM3qzsuh2IZsxP8K4Xossvk0GATwPQboKmttI9Jz3+KCnquas
tPgC25QK9rLdriYIKlUkrtzapCCYBdf8+gf0yQn+IsohiN9g+EjKRhkfMPKd/cTcsXI9t12HzpPT
uL9Gp6G6I57CmAKHHn5Y4z6r/MFRmjSPyQd0RFwixxbULHtATrBEynaJb6zVGEesIydkMJiT2PT9
OINrovjyUflN91HN6+dKq22tJBOqZX0UvtsA3zimRJefHIXvNweh0JnN9dwE+b7v0DR25qWVI6rP
XTbawZBfFGpyKLmyLu0oPplgb7Sg6TaDQW6qbZxbtA7LCASvJd5m8V4M6fNECwbAQEidYRkhm+7N
GPW7axPZ6UMmdwstrvycdWjuw23kUIFyXDmY88weCD9zqx4XZpoF1nienYn5h4xaqEG0vUhHEMlF
6wBJ0rkCtRmzmhApetCalMgdYUC3noHrNJn6pfSa+Zhx/O2Qe4LwifipJS+HEavdtj3QIXPa2UP/
qVAN4qWYJ8656MbLg7vOokra2w99M77UdnCtI3oZeWOQF8CbRFhBfEa5LwxKlG6cMM8yoSEb+iAm
YZ/MDfqVrP2B7l+iCmDPSp9vNY0W7mCPiWAICHSirI5V8IOyPWYVAhhWCCtK23rrlmoK08bXiC1F
Fh4/XLwwCWtclsK7v3A7gq5iq3qOpdpUPW9AxyaG15aq8gw/RxRVdIWnZa0CDnFRLd3NxSzTFDb0
OA3CTASfLG+eUCeA6JoNUiRngNH59DPG/Sdxvds+QVptBgnh2sJlAxluzdKurkWvnkXA/kl1N2Ox
4ee99CLqSVM13BhVbK+VphHcqeAib7MnRGEUo9YslpS89txmvNQmlt08qgBrFcViHgnjZxOtHGWQ
KNjQYSsokL/L2W1WkVZHL9SnEiPLWvrwtvt4pLyGctHnV3IG9un0oI5+B8zXGB/NrD55EWNeULFB
y+Lp4AX1u7RoJ5Gz1xcjRSz97dfmjr7KC2mH1gXitCeU+IQF4JVYkbq9dZCXlRmq7QpB+VR136XR
EJIKeFNS5xf1s+jpS7uJRzEvST4IyOgKffS1SWjYLnbSG7cAdZ1N/rfqgKZp+nol5WrDWEaAQtKC
Bp0RT8WWlCaEu7pABlaiAquRrZVW8OKOfONtpN9LBZsv7DeBAG/a28pEvW5uus67Y0P7GIfDu5X5
eHV7H5eY3+96035rC2/ahT0sYz22v7qc+hap4yggR+gjQpF3Pokbh0YhKP4aKjAjn21kJ6MmP2GM
JUV1YsfppmyskCmdJTuASy+gidNC8UtyQmWwDk7KGTEBIyB13a9BmuxgcAoIZWNPNYW7Tl1ScXWX
fjW0zLBTpY9ezrbZohKwakuDkZ0iIK9s0RFYa9pca8Sov5wwhutkszA2Q0T6HpZP0c7PkYGouVAW
QXL+QAQTSdRrZY6fyuMmp7BufRWn2MaPEZ2XNYUxbh3ve0fNGy9GZhBXlxpbdN0GMwEpfo/3heyn
wsbwZBnQDaqZTCxczBPitXXdlKA5fbdYD4m5iApYTIJc8ew7OUbQfxOqhL7wCXQp3yoSoAP1rNCo
EtMdTPtcExBgtztReqjeLbROcCBqy1trBphjMefXDA/bhLa+ex3mnMl0nux96hnEdkTS3Ia2trdq
ZJKpXYx6IhPfCZu/VUyYPc6rbVtVDNkXxlCgAJymKxQ/w77I53wJvj8M2HwZDdsDa+m7Co3kPh3i
k2HTbUiwUCRZQI8uhzqbi3k/+yxDXClXHpjRMejQV4M4cFJwFWXHEkG249bX4MO6pG9XqcuGfO6M
16r1jkkTZtu6RkBaXaLYhaUQUVCxWx8z/JRaR51rshEysFdEqHfbqZ8+LMQTpxyKG92zfG3iz4+w
pjaGdwpVhhEQOB1No01VpdlVGSYPoRpYeGBTojxL1U46AD8E8KQY+w7dyYu+VffsY7eKIMMNknoa
qqWXH3UJ6SoBn1feOiWNhZp9Nl7c/J5g7uAlxLEJdbN2jC+qc6SM4ULT1kpMTDMy6G5Cy9eIQnWy
4/XeY10zamoSnj0ygEZZV1tblx8m0mB099F6jj3GWMPuEVfydUUE65UWvlDzvvbcg/ZKiJj9Yi6T
0BZSl/Vm6AJW4b8otnmf6H/KvaMw8w1x6m8Ec5RLRs2mskKaDlR8BvqRkSc+SiPqLlVt3DRZi7nJ
e/Ink557mGcAW1dOi5qaj7SPQAQe2JZcGjKX9A8ohyCNOGRYfJEcQZI1i9tJzVe2l+RrmjsXZt/d
Fm1GqwMnprA8sr00dABP9xHNJXZMrQdQIIsfbL/EVBGVapcntXnnh+CqHMN+agK4rHGv2HYQ2ECg
11MSNttZYn+WNB0PWtTVqg2GDZlcwF06aAFhOd/mxrU0+nLHcXeyM+MaUQHKj7G9tmZNXYI9HOKd
pDk6s/HexIRtvFLQv8yN50FOB7tiuzdgIICGz9QDsW7QGEG6/DkryTKmFkTHQb2bbL5w9qAKGbI7
rav6Isj4JWc0qevJL9xFvkp70B5etOXTfivtLVG8QJiceZ9O9Z2eyF6Io6BckwAMJaNyQajn/nUc
SL3tTFZ7Vhmfijb3rnHXXEapgwjKziitqbcE9dCO+LmRwzykUHEyjfiN6iA7kR61uwvhx8IEyo6i
XMk23tD5kNc54dmDwpXvuyBaC4ApNJfBwriowXuLSjbT7aWmSbeqO/3hVpIgCkletK1fGdtr+pPi
S3TgElMvxbhiw9QtAnUqdn6o1wg89yFqafa8rH8zpXcBMQqsDgGgJmypKMo3NiRXepblmj0dkIVM
hkhDGbEdVOGtpvDtuPBTG2JgrgmrBpMYFbAwwAtlingYpCagBbufSKSUubIfWbX+uuYX8bVrb9wm
OSokMcwDWy+WH1My3ASOcbREugnRh6Oz1k99lT6kkrJljAQ9nIeniU+D2P3XlLz3DiEOOTqUTWxa
69j1yq0sy3xTTSaHuh6Wnym97+2CiBP0P0Ko2zAI1iW/Gtv94iGTYNLqOc53mtgzvBzZlxXT5SHc
/TEMweiJ7E3Rfofdy0AUNN37nMZ7VtKmN3v7PNL0u6vqh0bVM0QshnJen6rtRRipZw/fSDeRXhZO
lOsGjam6rOAXJ/k7anuLkdO6DCzzK8QwCHQ3I8yx8h9B/8TadrdVOtxOU3MdBD381CTeI6xRqMCX
eKPKgjyedV+ZGDI2n6yAc9Nr7lQjL3F5B5sCL2PjLVEjwnroQdfTVaFRaGLxj8MXGlPtlmIFvw3w
QFlZAP66ul0VTJ6SigY0g+KX63sEXC/Tkh+PjPvBMWUeByuB+r7AamIwYzoj+8naJVKlKqBpGlPF
7gPhVQSBQlOnK6cgP0bCProjne2BZhcVTblyNQccT83IkHZy1166XkOlQwYPRpw7iC+6L6RdbKLy
JUbGnfrdZEM6pn0F18MydhUJPaYQz7NpfLXRKI+kIx9aM8ju/Sv/UYxxedlFPobf1KXeGT249reb
p91tlc53kcLuUyW4luPxGt4Kpwg7rg6qjj2gh55c0jRMkM5zoU9V37WYG2q88H5kAuAEZ9901Qte
cPPV7Zz71nY+Kid7jQoBkiadzC2jmvbuHQqsOzsgcAhpVEMnhwVnVfbOyS0YIDNk7pSZ2rXpLUFf
jn8Y65esm2GR1qAZTKf5qDo85UVtr1SobvvahqhlscSsFAWfusWK1/bQKSJnF/dIJEntjDYNPG5y
2K/JmMkOQk/TjfDSqzzq22OYtObBnc0bCgfUsNN5R/hoionswoxVs++lwJyTDOamp0K/6rIMkP2A
b4E/V1WShl9xQYttxEePcW1nuBgWQvpLaxOOkGrGYU1xZDc64TXaY+Ysm8PA1+n1NLkPOInte5lX
h2BoJVgX8bCgIvajWUYsTYH+OC55cEV51DT2j8KHO+9ZS3qoeCJp99GRet5m5EIBHhqIerX997Sm
7Di1EqZ2AZ7IyfCyCc2upZ83Qir8NEWNLWipZgdm8ixmLOSh3793uYRGzUhTukZBZiQVsjDud5kN
N1fkEs1aBrffKYPugA7EZCj5lSOpWBVDaRCs5LW4qGkDcYmMu8TEZlRk7Lohc6j8XRPeeSNIxB2K
j9B0suc8zO+SHFR97m76uoAwnRMW04abrIFaFw/3OYcCitqe0MDz7teAG+x+9W3/YjQq2CRgZUMP
12deWc6uYV426/bLjQoWpoHXsQ+sbwgbZqaEg1XV80Y3JKRrk91UGb8MqcHoayPtK4JwNy47zq/E
78trmSRvdcW8XFCuTgygjXmXHQsO6r3tk8+FMulgEzvLCDNCuN54NssnMo5/2WyGR6webp0SpFLR
xUj619Bqkw0xbW+d1YarkBLeihXy99DW+S7ryngV9D322gXc3ZQskNUAZM7ztoXB8ToPcGYchCSw
FHizVgmJIyGZIC4xjmjvsmaw8SqgCboxQWX6w9rT+tHEGnjRLGViWSXQjKv+sUiCftt37kTNCS+A
E6vpwmNw0mkWHicHrg725afSgvliVcB5agvYT4tFaGvGjHxoSaBs2tN7i06/z8YaoZR3W7Wm3LnB
7Gxz+g7wm+rnLGEJOMzlsxoW2CUBgWsgEdfabKjxWjPA1Hp4NDVp7M26EOsJD42PDKEDVEOL6hAH
0cgHlfFlUIwFZ7lTHM+XqKcg1vz/b7PYvWfQsv73n6flGf48Tc1SaOU2cV9eihS7wvmB58fUjYvQ
7nydOr5P3MI/rxhmNXedrydTzF3nf/iPi3+e//c9DoON5R/+z3fx+03+fkXmu4XzdX7bv2+JJHxP
r5Eqv3Rbm+Nj+TDnV//9Rs6vZsVuVez/vHBtZCwhzg9tcBm2v7+/309+vvXPs5wvmd7Ycj5wkB4I
kYhcqY5+0VWHshitQy/GimEG7M35Uoj24felP7f52MFRdf3zmBSRFVW1fx55vhQtI/Wf27owX424
/vbn238/w/ne3//857X+/N9fT0NQJLIeEQFvdamjbxIlBOuG6ObPG2ksgw7E+bn+42LVcaxCC+L9
nJ+8bMtoa43OU1YMbM11Zk5bX5k3nIUlzB3+pNNc0n/gz1+3/bl6vgTv58rLAGL+dfv5/8+3nZ/k
z9WZVSh7HzgW53v/3PHnxf7cdn5ITiGLCvzyrv56rvNtfz3N+WrQQ5sVnROvqIDs/jzf7497vn5+
qlLVKXSz//7Uvx/0b097/p9sDo5Bp2qSy93+2JUsy4Q0NLsvrnphQhtt+fPXVXPs7Ry41n/dPZjb
dPYJYVkqLibcmvM//fnz121mBWDLHqUD5up/X+Gvl/nzv3+91L89TgQh7+nPc6EvbI4tienLzed/
kPVAD/CvJ/2P+/96kfPVv+82gqLeT6na/OtX8G/v61+f5vzAP+/1/JjzbTEKss3g2d8qUQv/L0ZG
KGihXeAXo/UhCrsF9d4Pyfb3cDHYzwbppeF8wvn1dB4NKkp4xzitqoO0gR0wg1N9KDZWBo0A5SsY
V9tYJrFswwn3Dm4AQk7Tt1Di2FI7yyWqda1ki+3WGw3iBcJiDTSY0pnpF49m2Jp7TOm7bNSPjUoo
ORqUND24TBdjh/pPudG2DvVNJ6qTMzNxnG2aXTHdTrX+kmGIQxs9gQ3cCwTGtNQAiULKAbaZMHwo
+eHcLIT5FeTjo6iDDDcjoohirBAX4T2eRJhsrIJVUpSdiqohTiUB81DOdXzlooI6RUsfprIJk5qK
60KgBaCJDbHbLREEsBSmi04sSNaHd3WjDsB/4cgNs3knSeLZzwPvzGW7OnovLE3Y2vSLY7djoWP5
HV5cqHa4scmMKNjq852uK/Yq7PTIGBGAVARwytAAIr/UYzC1IPSfn2yZH8q6PqHSrSH8yLdmgJ9U
TTm4HELbHeZ2VihXcURHilz2aM2OHSxReZiAHVCVYI+RUgY0zKoDBSouTJsuQNjLZDs0fHdOb+9D
P44f8XSCprAGcKk+cexszDt/usk0+CaPL8bXwRs9ddqjOriKpowIEZLQwjLFJF3X447e2ZWlzRjR
EyTLqY1fGv2ThiwgTZMVwTg7UA3nC8+o+31v0f42Wn+XSOytuALJDoBOtmFt/MxactziSSdIou++
vOQWcAPJo2htL6gFleCCjWm6twzg9WowWJnn88oLs1+dDoC0UJHY1wYFghoUytafxbCTfb710Whs
LMkHj9A17jP/bkwC0h473vSIB5geUmUczZIfugbm5AH1Yxt24Uc+VvOcc6m32NnHQKJDDKrteFqO
ICt1+1Mez9+0sFkmd7QHGknsohdeV5b6bAp4ehan3woZICDzCalcHHv1SpoEhYa4a2hTkFuEN0R2
3bjOkW/ZkpSnOTPRO/cTTZGC3iLKl5cwyRDzu/kFmjUQkwVZeD6v5aIkg10K7E+Nejq2ykFHZ2wx
34d3k+gv5sb/qPOSIAkzep+0se19ALmDYF0m7BP1BPiIJVauICbSiG+hGmPq2uP8Sgo2CexyL4xv
LygRnyR2csCECxw5Ne/mPsR3P+XrMNaPE9y82AQD5rP6rgwqr5mG02dkn1kj1HZuWBhTeKy3hg+j
ghPaSYsQl1SpAMqSGUD16GrmlF7BGVoS7MVNNFKdKOi+KvPdaSTLnsnTG9U+dFnzhJg+B2MVbNyg
fhO9vqaHRmyZ3ZPLp6FZhTb28ZTKeGhCEcgWEqAYzYsgIuGyn2h3pF68dyQRCboR924KeHDBr2Bb
y3P2SF3REGOfAonD9b2B3rEXNoLLPJ9eokC/h1FD4FhSfaXz62wB7fNQh5o4Uded9eQ38ZPGfXBZ
Jj1UpstAbE1XB+/9qPw15SroNB4+fxbkbmj9lKAWAZe9pYNzjS7zRefBlbR4WCGGk22iv+tnmW40
kpa+hsGMPoTSFCz0GKd7MpfxfvpwNZl9+WNWql9ClfSF+ulWpgZsbzyDLpVETBKM3ZJGWKNLRFKK
AmsL+oRjYtVWCnVc+q75ki7aGiEMNotDPWLBwqZFhDp7RAAQuefh9+mqSxtoe+GEd6hRADGEBGUt
LWR3LNY2OSBY1qg45PnrECnidIN8UcZTjui64qV2BGzHfgJQmiXrKBuAeLUmBRnIjyYq+01n5M9u
at3pcSlOv2iXrm+TZFgpEUTAbqiM7KtIrM+uAQdLwXWlTBJYFbCnktD3rQ9cYZUIhDR+TlcrniJ8
73Q/CnSdw1Q9mGlz3XQTOaQTAe0UOjsKVtbAG46tbdBhvTN7q92MxhJXYNY39K3ITXDJniPHrWui
EaARkwJRGJlbb9GLUB7tcayn4tDSVfc6D/NQXl0XGYUt2zs0jfveAWatRnkb+6RbSDPfx8IjYTeE
66aGEP2HPxx7OuuRW8p1w6y7UcD4UP6RluIa9G4Q903oG8pxHdrGp9/Q4Av1CCzdpjMwoFHy3B1d
70cwATuvL+SuktbOmYdTFpdPJXSY/6HsvHajR9Js+yqDvmcfmmAEOejpi/ROKa+UdEPI0pugJ59+
Vv7dmDk9FwdzgEIBqlJKSibNZ/ZeW1ikuXgR8pBJZ2+xy2lmlK++WSaHHpgq/MtKP6ABfgJ59jLN
bbYSdfMU1fNXOcqLTcRUz2g4J0pJhuPNTAhmysDVapCyWlLelFeWP7HVjI1YykjR7NMAhUost0Ns
4C5BqfbG1v7dD7MnWXWnUYJBMckJQNrXiOwNctDSTVriCDtqA6c/RTBXsgmfm1kz1Eor+y42asi3
XJ/E4LjZjq4b9WHGri8eJBJ7qDpcm+9TO76HDTtBRZhU4xFZ1sZsfPP0a1Dxs6PHt17PPwlLWnzy
27mP953In9ivspEjDq3CVdrF5Dn0sG8WHI9HMSNIKee4X6eW061yDK/CDz8aDyhThy2H6ea68Iji
Glr104hmhvrI4rxrkTAUgvWTidzCuAZNFGYBrR6PEGF3oEXokhBGrDFFbUfp79/yBiizZq1Zjqzp
MamFS2MSJbxSns3QfnTW0S8HCNoFQfFXHbWuAiLkVAo8nThBjEfm8NrxR+3N6hJXKeGMU/bi18aR
O99jXAcQnjvFoQ/PFiiP0rW3bTLsxpLE7l3DCLnhsHCTQCoRY7laDKwJ36OJxWCnqnPsXdULbbM2
m0muRv+UluVj1jmoGewCkwpX7+AFP1k2HkroKstirC+oQk7Ao+46L4PWMdxXbfju5ogJOp8xVDJk
b8onnG3G7AmZlaGWI5gNz5wbqTAl6GzKhtoaqGjGteeYJy7JreimeQ+bKAAogTcAtQ1mIDwzXC7d
RbaM5ebMGxeAGG+zhAEJLh+OpkDP6eThUymzn+pqXLnyTZBed88xg/hdHbFVQdCjcC3gMUB3XoT9
EelWtEDD+I4NZsUt197IXG9A4Nw4NZHSZZWCGUBLn0EJ06zWHQNdARZquAJYv0JlLJzZZcjvcJAV
h1EpHAQ5KqtVZ5NaAs8FKSw+1VX+iJ664pxDzISGeuE2dfzQ9us2kLDaMd4M3r3/bY5dd7KmdgkJ
1N15QftkCBjalt+9o/mFK31NKhuIr2zAuPceWw3gK5aPZC5jSFOzFQFPrlfI5rl4KMI0mkAdsj5j
14cgNU93+QzUG8DuRVHUVzzBu75CB05tTOg3vk7oKkl8Evix+nCAsphwuuj4weL2s2o6rrUABA6S
lVMYl7+qiRmPW6zLU+c5aLwzgpNPa0SVAtaF0huTUBB7JO4VNx1saUmxGDJk6/3wTAmySGr3xo7T
F2rtF086AExC+EizPX4xlWLZ4vXj2fN51Eg4eV73EVYxT3N5b1wzNUupkW5rro5hKWtmt26fs22S
GdgdjxpMZmKThPFvTxxWe3RLi9hPd4SwNg7PLtmIlu2SgZhD3I0VfbDs7rChsuw10juH2Tg7109G
YsWWNdstxF+2mHPUb9HlOg37bcsrnlEQfdIp66WbamSvFht/xUlj/NqB/RGX6T6QbAfjqD1W4pxX
ACn9CDFxllOIzm6I4C71lj6mnGR2b+rOf8qN7ofVDkCrUwzzCsn7asIpDRoZ5ncf3iW9EIhI9NtY
JweIJg+zw3Cmr961MFCr+ojGINs8VwLJ6FgFz96AgFabIXUnpny0shjAPbQckFMDxCmsV+ZdL6dF
XLgfSZeTMjVMJE9I4hic6ck2MS8lXIERRzgVMZRG1/hxEZSsspY82HwdWRIlyPg+j1CNm+dMcZXm
+UDwnMVxEoMgTjMnpQphH02STTnW3DQpoSowBgQ2MuSq/avdHEmElebIGsA1HkUpAEXSjnGTIkTC
9PCBTi/e1bs7BOsqhTVWGc7RiZq3PnI+bQk4O7D7R3MK1lNrAdENMxDeNRWh63P2l9Df1hQmwNIj
WCDU+EDrkFqlzq/DumIhx+6Hpfaf++Yi1q4NBsy8j1HXk6CngKuxuzd8zhLl2h+u5/3E7JewCpZ7
xx52/WT7bB6sB+36SKcsWGO+g3UuLd3rC9Zx7LZg4AVE9pTFuD0tLUSRyuo96oCkIp8CCQ/ijtfE
0vs6IFsMgaIuEf01WfWcZMVNZMpDD0R2Lqmf4S+zg7fAycjsavlLVouymc+MAl4r8T0hSaryOVmx
sMIn1nT3qhjeVDN8xXm7m1lqS9t6R9/pripnAOA+kxw11tj6ZjLbG06eSjz2qbrvWIaCcslvehxL
BjtKQLH+W+KiP0H/9BS0D50wWYTSui+K2stY9RHOHRU3mStOwmLzmYLukvOIUcNUtxVdRw9YYhWx
FfDF8Gz3xrPpd8UmjKYHHG6g+Ud1nxN53vdJsKfVevX8B49ZOyKTXC0K9sjLtk0osCkwJZziVQKI
dyJpE9nYoq+7basIoqtwPWfPGgfowUyCHeckGYSRsx4Ti06sR/CG3wCati2ZPB+a8Ar0AaC7CONr
Zhre00KtB22+Gll28OrO3gbjtC3HYFMS+0zOluqQVLVfkW5Wk+vsqS/whFNgDArmeYM/Rg+3Zrqn
knb3xlV5ApcIhQykd6uRa+p9Ah4c/7XQDho8L/meVPQatdF6mjAkG33nLBPfRnQ1XUoRZ+AStxkY
kgXkGkKocLXIhNWe6F7Tgg17wLYTjhqfmi8Jx2n8AbcjORq+2vFtyVV8JdPnceTp7ZYIWquBkqOX
IBy9plqwBCgQCfkHUX5XgSL1NarIGIg2Tkraij+Nxyq1PwFB7IIo6Wja0CPr9isepucUFdvGKIlW
1lzxa99Q9IYEWePNbM4F+aokR00TuV9200J6SwHDGSUQPB2sRUYERYLJbpUFzELi+LsMspOp0DTR
grm09W5FgCKxGwAnoao1RKaU9vdAOgsfrMXueovw7V2hZlHzyPzEz/epU32DJXU3Cu5SkmH1HeB2
ajs6zyFCVc2/ls11f2/OtzWpo+pu5GnKpQhlsviIbfhYbv8LkuUc+Pi8Yu5RlqrXea9efGs8TrWB
kkPTxZdOfdvXAl0Z2z/F9gqEIJQwRuFRNZ0y14SYFxfdJkbAKFk2E/sxvHCNogYBa329HUowZdOW
1xHmDBI6TaK9lZnPeFANIqfF9kXYaEcGHdy30bc/XrTnXNDPPKmcfFlwe0sXncWyCYJ4gagDRRJa
SkW3QMHLtYlmtySss5Yb582UNv4P52XMO4MDWj8AaOU6Gpx7I0uJOhDOaw/3wwoHQtvQavHJ+OEJ
C8FTOMudddW9iTBqKIUXVACSM4uPw0ZzpjsosG2J67G37/wovK9+uPEGwMkG7ZzGqL/PBJ2arG10
O4NGQmC+RnVjLya7PLvZ8DSiU9gAP7xLVH9yfHRkHjtZwRqWcAR9GrB5j5PzaH0gpf5QOJcbkxMz
dV9UJB9tkjHw599E/rxNWywo2XRoaq6WEOu0R3KgY752rfsJa5Ao5AHXlEOcR2IyjEl4/qs5JlzJ
hpDanVMt4VchzRVxvqxb6y24Nq+eQeJgjVbDKk+pLWcGd81XpcerVuAl6wCMMyEdWP5ReJuk2uUB
ZwtVTFeUPlhU3FQuG+QyaD8L0d9XESmxHmR1p+4eVSaOiCwIUTYwsYRI7T02lvxhIL5FnvxQAFgs
ZWygdEn5FeXRLnHTQ4232Ezd78irmVPVNVFOmRUC9traU3VOZToua03EQz/iJzGrtS7dj9RqDrXN
JtZ343WS4r9NWuczCor7OnbX/AnAreFjFudmHk6FAf0mlUg3YvAXg/MQEC5rB8HvXBhP9tWzhmPn
yUjfezQO7kzIS2iSBjnYaDtzYiBa60t17d7240eIOOG+LNLvNrge7Ch7n6z+khZYVQoHp3FT8p7j
4TyBhS6T+BELxQclxId5lTmrst+41fTeVSF5GSYPciMnlQJOqVjOwPIW1ObXSeVI5BWJnM7EaNaM
7QOqdaYJ0buPJei6Uz3lhJ6ign7IvYEQLtN4m8PhZGr/EPnFjc0tHCjKti1LJAaDjaqmXcdD/Bpn
tVj+arf6cp3sM6iqgAK+vM8NYqhUzs1F4o4JMH9IfZyLYR1ge5VM9LLUqo5Olj8ihlwUBJXYBeqX
acDCFFnBJUlQxbod5Jd5UMd4Fg5r6iv/rAy3UhdEWxAHCcxUqTjdzKE6ZmXxIYV+Rzp+2+cBEV6c
p1whF9wOam0Q4VaUN3HnhVu7TpZqgFGrSMNxkvlsBMWhyPp5q11n7XaQfnjkGWsAih4kzauKktyZ
HoX5VU89eljsrm+qcvyHUTG8AdNEV05Fx1lc3DjZCwQZwkDKuzpqX6Me7ev1FJwnDfea8mgTSk4U
Zvln7H5bJuKvgWrPTG5vgyYw6RIgFWeQBt2kOmaEKrWR/ZaP5KKVbURZO1RbzyciRbQ8GIv4EfUC
z2GToQzD42pHN/bYTjmpRMkX3e/T4LXtXuEHcYo5WEEQeHUrUOLBG+VBB2SZEiVgUH8yPLGu0VEt
EdsT15bbu9oQjPWSyaFk0OEpJ4u7VBUxn455GXNmu3OnNnUVFyuUFoSYtghxMNQwGRdZuivqm6I0
WBDwA2BYEbMDumrq+icRB95unI1zRVe+D/OUIaYXHvp4oGk06o0zNcayShDdV5O7nZrcOhgZWmY9
65BNhKJR8yJzmwcEfk0+eGPDQ44/wXHFAZY/GBPxNpDZAY9fv/zHfwvyXcJ1yfpmpbKYTJyisnlW
teSPqbzcZpEH4nh89UR8w+Kn20iFp0r7075UeYrjQL1L5sgWBuqFckg75f1sZotCtRMBkz4rX9La
vMxZ3Wx7KvR64BnW1wwg4/axGsuPrgUBFUuePrMx7IXVAyMPfpWCbAj3+aPVzI3nRvfIJVERNHhT
jG5qsTBR2svB+sENzEVDhZ0HwaeTCLA5khE6VCXhY5GPTCRYteS25OkDzpHr8NxAtOntVKC+It/G
/EIK9sRNOICx78zxyRRMrFrfvvjpuUOKgEf4Rl9/XXzdwDjSgvwZvQ++9+IJiBhesRP4b5b9lJxm
Uz7k1W2VgGFAWfNYhDjcMTLt60ow0lS3eBgXtfK+YaMqHoaQvNzsPrmuDnwjZ2w41kdhhgMuCOdK
gi+INjXbQ9eje9QhCTXlhGQNoRuXtbMvevHjmy7dG/wUdOI6jZiEygC8oaoazixHLewJ4x0Iqds6
6V/HvKEcGhNsjU7+O8Rzc9Om7TZkvG26dMpOCC6Sk5L9gIM3MDJf40nd+OEvKqjkaNZXLwINZxUD
0m2M5DEfXgIHW0rv0aNFIfLYEuv32BI/OhIy7PkJvTMhAwsYMtskNq1L6nO3TlsgdSkjFmhQxEHG
R0INIKv04kyP/STN/NKACiafBoNBb4GgCA1YYZ69ja9SuARFJh8iUdzK3Akmhwyp0Gky9sT4O2fs
SrA0V4Y+zIY8jy6ZiCiDeJV9JKGk3Zie/JgxJOYDo8qgZ7nSh7yquTLe2pEeznAgLBWZt0yltNbB
DMY4KylUHY2zGNLPwmFg5VbfaaLvar8g6G+6uosyPCM2GZ952yHdYTHVzAyflEo/OoZ8PG1KIo41
E7OsjPZh0l8LaPvNlfhfmVaGW767vjNzNEuDjbztunoK3jUTFoxLBrVre8I4gGkQQ2WYQdOjGLkP
wLwAmWPY2ZmGv+3PvXFF0ORdtfYLt6bmZ+0h+8Hbd5qJXwxSmn0ZJ4zvhCkMjnqFeA74XZ1293C7
yW+6ck/doTwyl78JXbgKHXObMUOOPDDWpJaq9kmPhYZuagvYE+xAF5s3LWt3HKXcxJSt8NjEsKbN
W78SzlaYnd70U7mfdYJBIy3WkS1A8oU8HMIQRO/AvD31sDQk6fgiC3ygZvvM1ozPv5iBzTGRDeIG
BnLJWJ2+Ncf4Ko81SaCF6RDKp4v41Cr2p7pmaF85o3GsOYthgAELbJF70kC8+j4pf+61/ixb9zj3
e7jkBo7YEkL/TBqjXSbcwsrpIJrrTqg2jUVnERs/qLSmrs3cRdkxVhMRp4UxEHPLvjFvudBos6T7
kmfYxpRVBEtPLAsbSgSMfHyzXKJN5V0vydts5FekE5ewk9XuUgjhoKIDKy6SSys5toHVSih7KRoa
LvtVPr7UknesXX6lnWIwG0NQtQ0rGen1F9d3LaTg+cljKHkMy3uTEQpnFItuPpV1lDZQHkEirAN+
t1URLaO5hVrXKkux61lLDyV4EvY7QeO+MI3cINhWFFuWxU7kEk+GDBN2L79Pf5hStA+5Haz7ZLqA
YyAAXfVQE+Dj55gvQe2wIpoBCIwg7tc9Uae5wRFww8/KIWVRed0hZIfK4NC3/RqABWNzWX3bbcYh
mpK7/urU9QLvJYt6b4dPibx3XVWLFg3qytZ61xXHuuBMdgNcU1xIkFmqGzG13G7Gwt4rG2cnZYXL
OScq63sM3Q/T/u3H+RuA7D0ZHmvX1XdzIyEDxxjLm+AD7R6vFqQZmNlTAFlqNVbcMjMqHmkM/Xlg
xyzxTyVRv24i482vSRftrJqQuzhFUiAMRS6D9xWlgp0Oa68lylhqjZlaZKJipa/dEstBEMxI9CaP
7X3iBNOBUBp2G7Q+ougoZsNy3BiVsc2q+LE1MnNTe3e2MCgMzemlHwFUNSZT4bF+JgVEbuWA7y4s
GjBAPnidMSMeLQtvoqZ9ywjObJxfu4/vPLp9mmCein0/XoRNO9DhV1tEPuFpya4u3YiccFwJpcPa
gFplaNDzlv0b8Ag03cFN2kGsFt334DHQrxJG8H1oPLUMBUo78xehXUiGH85zH9AegtDO12hBPgxa
9zpSE+SwmGzWJLk3RAWExoVuo+aqJDKQ+bXV0/NBjWP4XxU/pjN8tr1JxSIJ8Obes02LEtZn9omj
HNi3i7nE8OiMbVU/8I4Szip8RXXlZtuIODAP6HtqJLvchC1UB86dbvyEREvObYcoEw7yYqr8I+cR
0Y4ar03UDsO5wppFNtPKG0FnRd3HNJW3PGETqmBngakkholaoAMhUTopmxPOMqb+flLdmXP1nTRo
QdooebRNP1hGmtFrVLoQ+jSDEwx03W0hl3FufDFrH96NcMf2FRm7Ic59w5ptHosvpeCDKkFrVDdn
fXXmJJY5b0Oodrfx9V8u07fc8NXhz3/Cp/LVu0weqlTybhvvCXDBuMsRiC9SJBAMiNKNZ/iQBet+
WlWa+3BQEd3cxQSlx+alqSJI+batiJDbeaQPrMTsX8I4AipTM9Mum5wY4YBGJh9maqFFPZZ6D9T9
qVfVvLUxIK17YEpjKkJ2x2znYIHoLRcPLmIPi1Lr4f212MRRwnGPlajs6bxSUkXrpjv3lUe4Ige0
mPGrVlZ9bn0yntMYJCWvRwBvtKw39JDc1sHEkJ8xI47CT9D8MEkVa/mks14cqRXqjvdKF8E2GjFY
l6DLanWbsxFbYWFHToxyPqiMTc+K1crgqZdAyxJMW4HssYYTfVZ34ybPNfCw4AyU7CaU9Cq0Zehg
K3ixBilUJXl3ODsqipzxh1suMDbl3VlOfa+7lDGMhMQxsf8UPJfCrKUTwJsZ9HdJgGs8dh1CF4qc
/JoM/Ju2vF/l9ngP25exRWkmasoNNaGwbSbuz878LUZvVzvQWZNfJTlB5zz70iMkDVO11H4Gqv9i
Co+DUz3XKWKKlpPLbp7GtDn6NQoffJprdObPVgrXQPniS/QEQivHAi0HPX0Z2OpkE+GQsX8BIi/3
BLNMhyoZn60ZC19YGWzbSdFKlfiGG7DtImOJUyTbjIFHuHeSPUGIYG+qcPIjI0dON932DtsDVwRv
0R0KFO4qpB3P685uV0Zf3wAey4h57/ZTH9xWDQtixSwitUakOoqfiQ3qkhfuTz2PNwK8AVXqKgqi
I4bkYsHZaSAIajapwKeVXqsz9ii3hD9g6U4bDJu9s9Nuu7cgJnX5+GhMs3XToQWyK5fHQLyDS+FS
vDs/duqAM4YVYZTtzJwr5WHAcbP1MteInmovOrbs0pi5fdiibU/oP7nbe9PGaFufpFyyREXE2RLf
ZyVcPgJcorLeNsLayz7jUQ4geZ1Z1XsmY6x1I3Yl2/gJ3e4jFelnC1GZs9/eDprPRcTDEh9USrZh
A66WIWSS5GvDINauc/Dz2SVIEIGLjQkDG1uXw9yjWUb4xB32kLTJM5//g/qs8UuuQuYFjGkZ+jc+
2XMDbZUb/ozN+NDY6qfK2os3NY9sIaCQJkbIQW/ZO+Mu0wHtgLCu6h32qAaeaynAG5kR0d1dPmta
fpOtswqcY6WtTysYwCwV6MSu26yiDRG+ZB6wsKLa96M89vVhcqat4goqUO/l3LgDabw6Xfxb2zix
YVmPBDgjawtwz9c/hWoufhUyjS7KWy02VsCTk3t6Br9ul4v+ZgQogXd2YHmy7rwYSZ0pqk1Ioaor
la3dq82Fm8+3sn9YaHpERPs3I5I00jjEV5aH95iFowMMocPozn8M5TcVgDAK9/wkAQWmhc637eSa
a2RzLtUFxMZCbq1hDE9NW+lN2OgHfGBr0yX/tUrFoaYpDVttYJQHPZD7uuUOj5Es+YkgrmFaaPdO
YfC+wSkKyRSH8pYmTIZr8gSxQET+kcnGcmyK63MwttajKp6iqr5zOmc1AnXgz4hXAz7alce0fFkz
85MAcxeadfkynmDoKSc9JVLfE1CJV3es2FiNLDFG8lNQTm11awAoqW7b2bSgNvcbXBPg1VKKsoqQ
CnJY8K6Eq7iAvNOO5FdH800Mv3oZRLpYm1V7CIn6DUIToTqKIwsAI3GLxiWmWcxG/C59QwnQhnDg
KPoBQHyHLPR0AljBJwhpZUz2h2z1rTDbXe4TR9Ja1LtZizuEutpYFlkJa3u4a0PnsxLH0OGuOZLg
wzrs10fjUAoXYmXv/6ip/WD4JbT3wgZlOxYhu5L06NCURiFlxBjatyoZb6MBSfXQofaw9lWY5RuL
8YDM5d1oY4ZjPFVvK20e4MqANqvtSzPCu9EMTN0czEpLTIpfyHMxO4+BkzwI7ikbT3XbtJ63fkVm
CU9yQYhIV7IgkyCTkoRpJBa4BIuErcdr5sH1Ky+k2KnQxTTwjM0238clqOre2qi2pSph2OgXIxIA
IzuJsf6+5iilDbuKhDBK/ZDpjsxSboRoEV7R3X/Ho/vT9eU6gHRO5Ey1NY2RfdkEyFDTtcvok5Es
C3sMZAzPjFunnJ8iV70katyZ5IFhytQro7VP8WBc8bJodDoeiG6D1/b0i5Z6rc2KB0ZTL3tfbFzN
E9YcPpGs32Xpp3CugIN0z1D3HkuYzedXXubAX5G6IrA6Wc9+WaNG8t+iDmk7m86TASaBHAZAgWE+
ntzce8RrxYA7957Nuj91QXn7B+X/f77Gfw9/yrsym0JiXf7+N77+KqupjsOo/R9f/v2pzPnnb9fX
/Nf3/Osr/n4Tf9Uo73/b/+d3bX/K80f+0/zPb/qXn8xv/+dft/poP/7li/WfvIL77qeeHn6aLmv/
/BW8j+t3/m//57/9/K9SDyzCAP4cqn8cqetv+Ocrr2/hP/7ySOMZ/dvyA4FqXHz85Z//b//9H39x
/vHSf8YfKO+vLj9KSSlNUgzs/04/8Jy/Oq7yuNkTgET2gWX/d/qB+1fbdC0XTKkjhc13/Vf6gWP/
1RQeXaWLVcy10df8/6Qf2M6fdIN/fOzXP9YVvnJJ0xWKHyodAul41/93+kEX0+TW4I5pUNpwawW9
OsW6A2Bpe4ysLvXQNw99gy6iHvueZBrLPSXTsZ8BonaEuGxvIXmWG+EF+RlLZoALc+XPbHRKwzo4
AFfBPwXslFhg8hjdodn5ShJcs+SMJSs5GjGRI7hF4xgS+CBHAv/OAIqTRz81UZIVzvMUZCTFEDRK
CnLHYlq2a3dKnW1rhuXKDT1vmdVeiAuVVqexYIybCquZWxTJzi7JOK0YASvABUffhWqIYpoFv7W2
+EMXdRuV1LJVsS+D+ADgaGTDPWj8+6HPjTxep5PwN8H1ERwO8txcHc9NlT2S30dngml1p9N5Fxt9
udIxmwOTrBkH0sw+jxkT29H47Ec0C0WWMMt2t3SD8bEaie+Z/AH6izOieoIEHyaJT+Eai3PQJgwk
OF8Ocii+KTxh2pUIL/vStraAbikTMPQsLMauaxE3r1RIJ3TB0UubFbsElAsJEdrZAufa25xVx65U
1iEbnM+6YcLsNbrYW+Ge3YD7xDpdrMtY7wsbukmRRzmWx2DXBXZ4sARhpME6R6D/gcnllDvPzD38
o2OU1joJhgfHTIrdnDFPktegLgzzYa9iVPY5C6fYXdItCeL/SMRu0A+yjQ7EMgiVeXQ745jKKTug
3ojPSe+Pa9OvnnsZtRunI+lijiP3lFXlxKRxDacnOAVNzTwoYI3kRMOGeUR9T8rVhShUfTJr9TKC
4l06LhTgiUzthyGlWOgN6Hq6m/ZoKQa4FD2xT3Del5IB6BwH7kuAGre1A2ePYvdBTLGz0QxFPF1F
a50XdybTmyOdTwy3MGaMEMn5iPAFj0Pr3tfUBg8cUJyMEstAMzxVBqR7qsJ2DSQOSFCfyNVcYSZI
05ItFzkUm7D+tni7FPRSgRpPfAbpb1VuVR+oIPGtBn1xb0DCRyPTYNeze3mJYtJKgRLtigodYqmy
WyV50mPZCznvYdB4errJI2XcNf2TZMJ0jMb8wSvQqXTto8CjR4A4mvooJCrCkifAFg4WqMHdaeWo
+4BCBT1GuLeKcNcJXaNSQhLosE3eR7O1T3harltyXaijEKspt2uOrTHf67JPd7MPNHb+TgBgHdAJ
wYDN80c5tmeb6Nr7Mgy+c6avK1uZJp9rgSo4RCASabAcSS5RvbG6TTQICk/Y4wqpx7AzSIE52sHR
Mt7V5D/puNa3xADniXaZmu+jARX2lHgnwwc6VVoNq+YOlzYBb89mThCu6/unKStuCfmtDp7T3Y72
mN0iMTij4juWckyOo+PR5YQmC3LYHB32W/QOuFZ8NFEbaPCHYKyoSfoEsO5o16DlRzydUMOdInqq
7ZeilozD8YcUphWfQ5AUV4kHOx5D3eFIe+IWpO6GofuNgCFjigkoJsu8BO00ydPVApxDdUSbgqs5
MoXcJromsjclsZMm6DyGMZ6CFgdr5hnQk2O6na7tjBvhdSw3NLiTGDizNzBUQaXtrOljHOhjfszx
sd8tWOfQ8VKfCOXuu5EY5UmE32K0SHeJ08ArFPWP6qZsPQ6phXbdiMgJ9/K71dSn3nGojecsCUCy
OMgvc6YxQAPQ2JQTGHaixO9mtmZrGL39OnK8X+EHL1ga82VlMbwhRgwB82Uyuvg8eSErAvAI/N3j
LYcWcPOUP+jiJ8/a7rnuqI1HsUqE7+5MgZlKoIex8GCP3kD0atLva8umSwuIkRxck1zqnjH4wEMg
8tgcqOkH6Fy8bTSq7dqKZryw+pLALUADy3AJ9CjzpOK1TgmK85j0oZocnwuiuAh/QejWuAHxFw3j
abP4mtlNdaVFA10MX7kVMvBK233HymatJgZeZZatHUsxc86srUXFt+gcViIx02TGxldD87Sxp2sy
XmS+VBPW6tJhhhfDClkQPsMAPht3ox/ttZeqkxDGeAdwnICReT/WTEVJEebxMHPjcGoXBXs45Nzm
GY/NIp/Y9FzQ6T1P1NJrtwL/ChkZ2Pvw6Y6QhACHjVtfNjm7M/1mh/OnF2XBfV3vySPrHxpAVlPq
3rM3giCNL2Pltz04EomAYSp5E42I76FScoubuDTrnO1LR6paQY6aE4zulSID4TgNIfMgcAKd40NX
aAUSC79ZzxkIk2vkTk+ycKvQQYdVYe68IvmETRbiT0EyOIs1Gd4E8Zg0l0pPhxA88BnAKZIqdrWo
JujGc2nbB1XA1nALImCnaGoPkqY4UGLaAd/ATezUFwd85c4GwcocDM1XMhQfEyEkY+sn+3mGbsIk
y12hAeUs4QTLtM0NVjX+vqzu4DWEz2Nu7PJRr+conHfNjLxOKdLWkgiUhONy82l/p9yznopmh3fj
1VJD9ZD34aXU81fhBPi3W86ZfIIVVbrNLXKgDO94Em/9wDAOVle/eTLVO52FAx4kdDiBm7DRb1D5
+0TfPqK4RWCPgjbm/r3RbmDfYcf/Qwq69yVxONewnIleAMTjzrNJbiZ+CRMAaamwTMP2kvbi0YvH
+6awotfetpaFS8dQJR1o0MB45rbEbjpqL8oKvyPRkweYps2Z3NR67VPBLMO2NMkch5oH4T97ZDRS
rrysbld0KN3W1AiBkqgJaHqmd3tq27MV42zwk5MMbfFBHClUaUYKx1ZaZ0/HhIvTEi4a2aoPN/Je
iSr6iEygjabIxRNmVKb8YaZO+BEE48z60rNeXbREPGw8T4cPrgQFXEdRjpIxs8iFMVhvqjE9oOp9
EHmPYruvi5U9G9VOhrtwDuDIG3pYuIwUHtMgA7PrWWSIdo57mwwcD1eUcuPXdrRzdATdYBC/ZZhw
awT5bU8/kWdCfVcV89UI1xxkxFmTeQxHDlhyDM+inqziYEBpVBMieFk8pHmNByCqDv7k109+y0ns
kh7/NZZyWUnNXJytvibtfl8hmkKp/cihMjGMwzrs2uvGHqrGia1TeMTa+BGHBOcl2uv4UIB+1JZe
uWMcPcnk7lpn9TmOtP9k7zyWm+eyLPsqFTVHNrwZ1IQE6J1IiTIThCy8x4V7+lrQn13fnxU56Afo
iUKWFAng4txz9l6biKC1FeYGTvHqiXvvyqyDZGtVkYDyZVxF2VzUfuvTKHyzfSgojTI5t8kizDJk
En4kMthhrW6nZYplCFHDt8rNnz1mIYGgIbRSmk+cpLbBmhWBRM8JOaaRaz9xwyAmbHWT7rZ8sWET
T82z3hv1lyawDaolQU6zx6sbS25wNB+TiVG4FqJBDYr7YMczGqxUl7KERqnJ4oKI2gnUzyXXoqNv
9cN3UBb7UA+n17HRyKM0PhqkL9dc67ajLo6sR6wg5KoikawOZm9HZ4XTcjGIGWrXvxg9qqMMucuS
7iDGnEmpv2nRVQsk6+bZ7vT9FDJJk6UfzRfhvrJR19L9L5aSOQB5b8g9U6yEGIvZ1kHqNlTByY8u
WISyIJLuttB31HGh29ulDO1dQsnXJ1+ljaqx6ZVxU/jI94rGq0oJSfA4Oa+Y5Egi59+PLabhhK3R
XtHvvm2TcsoMrJ9ZSdQ9rWsRXrVjdpWv2CZ8aTmAYFMl6avpQD2VUbZQ1eiO8J+0VtyiKL47YFnz
3/z+Ya9jpQ51JgsE39D4HvxbifEJ/TCyQ/ZYcTrtG5m8c7mw0F8PX7S7hBerYJ7SCm8qBo+7Kc9u
ObAOOxEE/V8fWJ+3oVw+0Lsgyzyd4h3ARtvijMMVeQIwAmEkqo+DiiKJlJqYsdTQ734/9E407KKu
f1Vm+60eKcFSkw0Ipo5Oe6n2OhMwWxKYzhKiGKHSwcTYEKYG+BeUPvOoqtr5fQyoqCy1RVXGz8o4
JSvRwqpurGitgNNdhkmg03AvwZ8Czg9QDjIxIgVGwAalUyPGnWqjFuypLT0t6+ey2fyASyl5mSC4
3Jl9ZIzJHqthjN3GjtjTTSh1VBg8GW5E4JLhQ2VYZKoHwt5SnqAJvRad8Ky55dMlh/YrxNfA/iE+
Z4agsx31ztJXmn0xpMHWl5BGD/C580hGuogZKCj18KhIfrjKkxg/gB2fbQs8SRzGXpDFFqxnyzl2
U3ov6GEindCja9Kna6Uyl52gE9yESXxVMmtdGhXiklC+STGUc9AmiZfmkIAS1MGEDnavEr0mtKM5
Ts3AfslVkCVF2+trBKSi55Js4H/sYuIi2l5rbxPBfqj87Nd4KDZj3YUbOU9fYFC96rG5bkvlYPXh
R2g4RLtn+rNUH0OdnnVLZIdfIUCml93wVk5n0Y6vbeLAfIKj06MisCuJLBTT32GcAeYmQ2GVuy0b
k32Sxzs9PaVMuP2M0OJUdXUDrGjPrrgOu26TD06/EZK6nnFRO597Fhpag3KXPSB5FLG5ERVYzNCU
VsHAcBltHi3CQ5f1+k5jMg5hHeVJZFylpof8K5eyZ/gQcKLwnvT2uzloF67dSy6SZ18rzZ0DJBgb
6Uk3LeFS2P8+UDEx6K3KZFP5NfqDkhtHqSE8kRmyWNOzGmQzlp3rOGRm4VUdjX3QMwmoU04/AVqB
XRDtg5BkcxBb6hZrPFdpNq7hKW7SCgx+3TuQYXCcdD2KdyPXt84I0Z5AF6ydKq+p6eDlKanauRE6
blcmfI+F5yESGjVORhGZ+SpSnJrtiEfKNWri7Ewyag1mrViM5xId7LZsNGknqoDcMyPwt1L7JQk2
vbWDODITQmITWJ/sYQQAllgDsEcAYL+vH1ArUnAIXOysjJ2uVcYupnjbOaHQ1gaPV5aQm/RgzmxW
aG+O85rmiB6DXcbcuz2r+P+B3PSjW0jUUVAPH5UKlknuWPDag5JxSRh8Ug3V1PVBREalsZZV46kf
fM11OumKbiNWxFWxlYRs6R49k4V2xE5P8gTdKJiQcnB7vcsmw00y+47MjL4QKCn463N9JcEYlamV
SVEncSjF9GlhrdklYljrHXGJ8gzNJs3HFcr43eevDcj/m6p+m5Nzzwaw+Aw9oJRVqOVnU5wGth7V
3Rnn1AiFy+rhcBZbkYLxDAdlH1vth1IpmzykZELCSiySfYkD5U0omPWFsdWF/NrSA9wVNqy4cbIW
rRDxBtHE5DeBG8Z4ETXl3aEjQVQPgNJmhOeEQAuhYDUsA/Ub7ZRzPInRcd5UOmU2jWuRiVVPZyyw
A6QveDOchhFApbarwmAqiVWWYJKWPNBE68/tAOI9kmN1Zfj2eoiy+KBS6i9bwkihXQpW7abckfVn
0Dwnn8ZejIby1Q9pSAtt3gPQGeG8NPe+FAA8iu3OKyCnn3t+KzaKJ8YWZP6Y5NJnxuQ2DM2WPXyB
Zao4iFlRmGOlhVxs40ZxO6GKmZMVLXAdaktSxdGeswPGgpRs6nTwyim9MBkC8l18V+x1gQcHm8jq
0Pmkw7l8Chmf9eQHZGF9dyRYyAR+XBonbci8eVNDmIWygTksm4hbyqynsGVBK2iFTOqJ63oFunAH
bQfrIKeDqlV73a9A0tf9MZTAJOI4dgfkGlM3pkgP8ncZ53ZVmbeK5L5lmM4x9Zq8YHg4MHFFqpAP
G8avzsIhhhKdEesV2zjLNDypnY6WZXBfKKhZUCAV7D8i/cuOwy/6hrAybkOQCS/RNA5Q/YLI+7Un
sKhpt3rNkVOqcqUzCTF84yGcAxPqLn0vQuXYDS3wChzvhHYAzZC2VuuTEZN/2QRgo/LLvbQ1dj6q
FDicuYfrtVxkMmEkXUuSbeuXBzZVezmWLiXeebo956COH6OuvNkhzjtW+FVMfUNxdOUaaYPyATbB
t6lmsP8U85mkmxPeS0bnKDzi8kqDaRep0kfka+TU48bDe74jA0mmBOCsIRfTB8erVNmKRQ1bna5d
6hZ9vDOw4nZ6SNX6PDn159Tr3/HUPGX4J6aA+Ci7vze+uWFu8xn5SeUq9XiUIu1DGqrb1BMNGUdf
naxcral3ZafbglB+7VKEWzGEvYWR5K6ASDZIJZSAfvhSSB/3VRCANseBjcoJ9iy3IaFtnQipLJ7E
J800tmOZbPE8cj1ls3n+taiMx55dABC9VcpijvJw03QEr5LHMIXSOsssN4S2zovdEL8iaRxQzEpJ
OUvbZe3LDh2X7uiEvjyyaNukdxSG/I9+c4UHvZbxMC+gN1RuqmI3sssP2sCXcKtnX0WloQ2scagC
mJDxmuGuHbmo9BEgX/XRqvreN1D99hgx4iG/DwZxfq1CkEBCXdaSEjwW6feob3PMrHPcFbsbKBoj
+DkFvavfvwK4ZnSmUD8Wue2ZZX6upnIvaRfoqK1U3XNee5G0F4dzKkBIX4ELrMCOYXZeBImvwtUh
sQkQbqvRx1U7suMabOzmb36vnjKXrBtipAS1dYjnLw/ZBQGHuuMiJYZm5xj0Pwr+fKIH3eJQoBk6
/JR6wjYqcZ6QdI+LzJ5eQzsDSEck7xaPxzJO6LY4ffjT5NqpNWCFMwjbClt4xHswhA1z+VgV3yN9
MBP5VKSFGvQZW9qY4lpNmb6FHxHS4wDCkYyejuj0bohr4wzYxu3O3zKvPvpJE7IrT1cp5FVPiqJz
BjmSi03mPSFIM5JYehVDgdBMgEndydpWCbt6OfnDB4Pht5x5Xh2FeyvEdcIuPF0q8HHtsUYdXok9
AsIUdmZZgXmQfTRfPk63rInWUk1bSi+56iShLlXiAxeTwx3PbthjktBGdDysiUXjF+NB4rJS08p2
o6yiJ6sYy8YqdfTa6JSHTFB44uqR8vgd/2oP0GbWiDrRUuLUXxgD8Hzbwtmion07DMBXBqK9VCAi
mgHFI7N2WWRTA4kI47CB+pN3uT+ZhvKeI4fxO+3JDpkQoCYiOUCO982oAORAWLyNiyBfpXjiWa6J
2RQwQ/xIpcZQ6EtquhfmVFpEXmqrRo2uU0yKsoRzdxugW4UNgY23DiTifUPkBka5qXH9nYzzJD7l
kqloPxU2dznwnITbrFQUCG7fdY94OZ2FJF2nkjiOxqIlIVtQY0Ki7OB2zYOdWfGMqxkv/bDmvqhv
1EFgyGkTuHwGri/Nz+8jXbg6CB5LB3lpGEfPSYsr1Oj1c8ei5SgVemfTuciV/qiEyIVUO4yOZg3k
JgqA3LWdcS0boj3GUGfbknQfdRg8tiaZNnoTsO4E9FWL2frQNDc7RSskWsdyLTfF3cxmcgsZJlja
dIAWUM59+IbqtEJCm5EA46BeRq+CQil0LnoOMFChWhsh1becBweo3Ug0W3WTtDk1im3/5LGTAVkF
tUH+kddV5iasitGL4ud6lMoL7t+FUnMatnngiTSCBZBBjgXDGTnynQK3XloYMnYqPREqkPRTFBLo
Tjj4iVVtE4dNGE5Y7SyDRGyMzOS8hnnfgebJ0uop861mRRZTujTGlE1eX7pS5r+XYkppACKQ6zSn
oyuVrtWUh0069ttVd6fbj/dVfMfNuBu07KtvkbuqKL3Rjb/qZn4m8dEzi3JddYSXEgDykjcECZpO
fhugODtwl0HQLga6+gjyqYffVKu/2TktDEeB6lkaNBQCYA7omKsVu4oqrdC/DUReiZ63GqsuJReC
XDlaxXqebpSh2SgW4PJEwufcjgp5nRgBbj4tnWhg4bZiNnAyaP2s9x8k37o1mn+mLKD1T9gKbUxU
6rHmWlzjToO8RZtihmEJDQXmEFeQUQmMdHrpjZy+h/wyer6fbPwyxvpogXd3lZKxnxaVVzXyFCem
+NbX2Rifyqx+q/uWMzZ9NSh3zWE4kOUA0p2+u1SONMMsUgC07pLMewMNCfOYHtvs2RyYHIYJYmlH
rr6J5WSbkrFLod2lrRNZPKhD/8x00csaza1VaweU8wd0CuFg+jeiQlitJY/SB5uMcy/S3jW/gSGW
fQF6HALnoRjNYamQXGA5/UGVTaavoPmzznyoDReiQ0KmFehLMziS1vPWWImHeuBOlaevcDudxGAd
JRNJGi5JZyEr6WMn2pfS8HfzYxFsh01H31OxAuR+qUjIYmLBZmvYKdxbI71f+1G+D7JzZeUviG4v
Pe6POWmv9dfmhAcd7R1HkpgOlyQX4q0JT5tdHxGrj+aNubJWWSIXA5UJoly0x9qqbuf9iTzVcHrZ
6pTjUStZKqNMudnj9Bg1+ctAo6PVYthg3SEzsYn1xVOqP/KuuVyl20iuPcE8pB4cIgXEeT5eAjRt
nMVnnvIk49kpzAe/bd76kq7WFAOVMgV77aFfkP2NORF3bt9vtDGKF2oKXaLOuDPq9NZLrUbNNFYP
ZiqwkRK2XjfcAdSratoLqQXMYk4X8GdejZeXcTbmbg2kQlw9NA4hy+apGsMt4fMrE+4zXEiwOpVx
j2Y8hiHvfJEfq1rgzk6kxyFHJ+z0D3FMp0qyyP4pwjomsim+D9LwxVRxmWYkcs7aJE0kV9nOTXrh
3WYAHaenzA0aSXfDBBVm2ennSiWrXoRfRcrANazQKA3Rnd5zyEpYdwtLJSLElNUzGQD6G42tfTp2
qguJxHO6eCM7wTrv1U3BLnnWS7M86uISoFNrOUckZTxGOukmGG9FHD6qMYW3pK2mFpNTU258X1oZ
gI4xa1zsMkdvOjBVUqDj+sEiNcQNTfiqBZvCsrsGTc/cxoGBVkReFuW3+cRvpfi9SOl6cE8r0KaT
Q9Whb641IrKTcF9LzilNCLlsbaI0lJc+ATNsDHt22CxXlfys9DYa//En12xi2rPmYeSSXyhmwMHp
+pnkle8pPQ5Vp29VuYZSi3tT9x9Vug840egmqKchik64qd8ZX782iFaVuGU2rmaY9D5zPXdzxp66
BNSMwkViRbVb6WNSmi+R6U+jaj81IX13mhFfeWs+jomJ/FHdIh27M8d8AxlAzOybDBYKVv1PUgGO
BSiWGMkDM+dtj38mGRm0oq9w8vgMJUAqqkczFC5DqlXkpB+qzBzY1DBcRR5glk/aMBtyLBCjvteS
fK3T5jXjqpfy8kAyxYta9q89iLVlgHcSOMEGKh4GgW6tFcy+A7VeVQk3oAyzUobH04rBBDdb2wye
VE25FBwTzba/Zq4+UabLsKnXRfYkM0kzuX9WSnaJh0fmS9/+aJ+qQCUDLHlLS4ZxVrxJw+AQTTBI
TDQnUn6cNB07S/kddRjVSN42JPGicVGZwC/NEc18xMw0kR/SJnrNM3WX1sTfxWxwBYsJF9izIRkH
I4pcefa/WGAMo/IEe25DcgV+obY/axPUYpU4vkkjXlWh/cz9El9h4ycHofSPNJduNfcUlOQBnm4w
duPkgWQ/wpX2DEVejDaXZ6ZeRMn+6ZobvbQAgZfRijRFuycSm91XXXvpTp6sszFCkugMxC/4WAh0
5GTx1eziBxfFr1chjmqoWGXCOgOSycKjAvSLptUcoZRpmDh92Fh1nS+Cs96lGxAAjwrei04b4RIb
gDbg5LfQtdJZH23doARujVFDnECHP1BfjDHX1tlAC8gab5Y5d2N6rBZGfZ46/RiP+Mul6kMbwg0E
xnWYTQefKWozobhPmrdMRFdUaCQ8ggW1rOfRJmd23A7G8EmKM5MURT21TXLF6DMNT71SvaNF7Orm
0DfNS6iPrxapR1ni3EObSw5iXqo37eeoRkcsqbBSnHUJ1WkpqZRTWl1sh1Z1I0wCiWVh/2+ZbKCL
QRu37x16cWTEDZhNoDGu/YQaiRXDMzUOU49n1Rrw3qO5UbGl5KuKMgtq1E2RxsDtCKxiunV0iHFA
HbBjj7OJ9PSud1z2mFN49Gkv034otWaTKzWn38xz0C/UvN8jP/cV23OccTUoZ7NClJfW60B7GKbo
uenrm2kYK4cygukA7fKQgEICQWLIfFJIgxoMvqnoP/PzJqP5IGvOPqzCY6jQF65n69f8hJmu3DBA
Ry6ZYwciIq9gnQgM4kwJibbP1FXbFXdrWSvT0SAlCH21zj4EUk5q2HspZP48/9KQVaT0IbYMo2+1
CTGWZOYjlJIHEZJqAFnexfh8s5GUYDAEUO58qI1fUdUaV3kib4VAgokNHCrMmM4wfkQYEndtEuvY
aFal1KxJ8lqaOk0RvLcJU/kSJblKg7lJpCN+uGKRjNwOhn5TW93Z8U3ahPrW75vzKFnHEYcmKsd1
PGlb/aUTNLHHx24iVycaN7Ytznr0GsytzL74jnv7g27r1iTSg577wgysj8p5YkSzCfz029ftox/6
YGjMamvLhCH45tUnKLkX4dbO6eBA+eAJyFdqUnecWCLLLFnTwluK0XoD9C67BhPyNIXCnAAWQcNF
TAN3raWVW5JrMVYlWzFDuoBsgAkUORgaHYAhU1/nJTNohhcIVuS0ZpG5lJqzabfazHCs4NpvHHDe
PqqJIwa7TUs9sUOT+6tp/P/yz8exRMT5DnYwdyP0S9Fn+3cNJyubjRzz//xdYPov8s9t/hW9/6vu
859/80/dp63/A9sHAk/VcdBYmDYSzrmr91//Kdn2P2RHRo4jK7Zh/PWjHG5k+F//qSv/IK8CVRQt
Q6zbuq3/EX5a/2CUKDuOqTlYyWZN6P/97/5FxvtH1vsfsEsuRZS3DaJUB6Hof5R/F37aiobCycHd
olEnqir/4L8IP7lyoykcJIJmvImLLTXxKUhxlJ39MSQT0JFpXwjr1MToT8wYBJs+Qh3kzggVhAsX
fPNaT2cQkAxNihwbcyeYaGWC7MWmfm+bDAkI2BnTgnyl58pDbar6rkui94osqlXfh2Qu6na7Lwqk
8mkmBu6uRbDszVA+NFCKpwIWQpU3DU3il1YYyUFOpnUptG4/9sEustWaxYVAvgz9CLC44gCsJlyF
Y3foRtDBctHTNrblo+GYqiupGNKrKv4Y1ZYMRJYdbpE+zgaSH+gSX6Uah7jDjNGKOtP1M0PhGnbY
XWk2bh7mUtybAAVZb4U0hIQxKG5Q1um+IhCXX6nWRdAjtsIqJ8jbPCqNV9cFhh89/zJM4zVOMapm
ID1QEf50zw6lp6E3KQrNmNaODvJNDQ3PiRkAjhLKETTwdFQCnbcYGTq3J7SAteKlTq95IJZw9ZXZ
Vu7eUYZ/JwA3KvY8WZqsu1xht56q6wpr16T31d0gG6dkyoWcmo4X/YQToqtDLfBuR1F4Idsu9dRC
/wj0sD2HOig/QJHVpgjkm3TLQvAkQIthUmRsSNocuHyoeKOaOyfHH0gFEz9xe3ZUNXjuB7vA3U1P
WbPUT6Fb1q43BYZA3IqDE00nHWpyNlnXMUIqMNIAPlfpQwKSzupgX5lJ2nvNNCM7AZJts1a6Slqu
LCsiakzcuItuIg8JGSrJPlIfrCMrY2JLsydUyPAKo3hWFPqNq5BPxsQX/rBJAk9Xpp9+4aS72AJz
DrR1ofSErjcW1m7iIp+i3MeyXWsPYcgUSXTEpUcjYd4oUhdDXk1ec6ezb27VdLyy0VZcreibLRPL
xlXN8oAdykNXyS5Mq5ArNLMGaez3o9wHp9xRHE/4c4azbN7YHJTPc2OvSdDdBMKFOKqviPpg6hUQ
SpW3DB0m1HKTBYDV1kfYGqLftFJ0T8ri1kwEEvkIxLZq0yAWJhMDBbm5MZ0RqCeDlBXiX9nQgZxq
EpKBDC4P9Qu9vDer14dH0VEW+jXN5UAdtzGAOVtIMkA6ad0EM+OtqM6WrQN6ztmkiayq8X5aB6UA
L9ykxlLOoC/2chYeUHu+R5P5jE1CxpONyAkAkxp3Z/gFWEejuRnXllfJDhDyVg8WGsMTbCSB94p5
jQF9kzrpOwmimP0FOqmpI5BQtzR8FMEH+tlV0ozh2pmyTwk8XKhJ45r94EbleHuqoCaRpHGBE46d
lb2MCFZKkhItrKLQ1FRgEQyjDp+WvRpiY/My5nK4KXQAbh2sbqiXy7616IFW7QvsiX0s7HCTNsVC
2Oi8Ult3I2EegxhgTI4xedUH7YMwxHciB0zR1RaFZTS6liENS98SMH4pj1LT0q/VkbL1gNLGRzhH
3TtpoFlgaarNKVBAEgfjqa26wM0TAG3ZROHpI1UrJrokJQuQjpDdU2wAfm1MTJ1KEWWiRSYLa6fI
MntphTmelMkW89aDwtmxHZhIxTNCUQrM3iUB44GW67js4NUuBMlKwtCOesrSHjkauwZMbp2iXeXS
eiWZCz17lu176TllhrvKGJNLukqUWRRSK8360inRHySH0WirQeNF4bBwhpLxRJuzRpgEFcvOS9gP
hpcrXelOase8sa7eg0o9dVHYexD17jZiIWYohkQ7IN/UffStkNn3wG4bSdJkP5KZyFxBau1bQVJS
EGU9u8DgArbzyuwSeaApF55St/2OMJ0FgGQ8x0OsYymkQ2ETsBWRp6OKp7LN9Acj+rbbAbEQUpmy
NzAQSYOxjsGrzSCDZjJfnDI+FnJ6JXz22srVF6paLscuayG12wcfnuDcdW9348AcD3cSAiQSJgbA
Z1LZeeyWi2Uo1sGEnTBWNbeUTz1Kr7NQrKc8pF62FZh7cOglgPqvOarLfaxIB2ST0ioppvehisv1
pITfGonCh9j6IWHR3KYOYxtk7/AyGUkpXs48/MHSUlSr01nDtnTVfdZQQGKeGHA0KiIeN/VEs7tq
omId9YjfnNFAsDASY5fShZ1qmxGpsdCCmcgyWLegH7eqJJOG1M6RC0bmMi+nUyuYF6LYqw6NPb37
OpKNpEzupiUT9F4a81yBAUI5IIMcog1znHSt66wGOOmXdhSAuKzyhx4T1RyVC2nHwX6R11LqNXL5
XTo53WrC3XDtA15RTfFu1hgWRwORfabGx8qnCYuZkhKf6R0uWWjMrU+EpsF2U/EdcNX4pCbNOAF/
lu6aSXNNdz46i4lhW9nG2orVcmVk0LXzIr9IhrkDGFTssHF/QSX5iEeh4xmNZ0tfPu5ZlHYxFkj2
w+E+t43bGDvIzkn9pCfMrUIAmnfHtnqUSSpdSJnZeQbd1FJhtDkgWHLVfHpEKkL+U5teyBAvFzB9
zJUKsNwNFLyF9MXQdiAsQpNxrIksiE3JRORLaFIYI8opkwZVL6W+Oyg/6sAW2C7No9XKm0BYpjsq
2gIuN+5smkenauNMqM4SDSBNXppUX5psrWP2fIsgTELa+fY5p7tNXuNLUwegYAH6xRGRCAbpTxn1
03605Eswakx+2H6fWrDLW6tT3/0KPo9pCesYwPpnYCEpa4OMdni77ZcSGMMBFzsa1xS3ocEriR+L
isxrpai/BksUq0IpnvDQvLXIyTYJ3G9inDUin5zdWLTpLWpr2uD61abz5ZZShocBx6kFJhCwcbkK
kW1A7htYs0ukWqo0fUQNYkMCfE50Yk3u7sT6KQjp1FZRV8gOqd9WnVPfYQD40BLtzCSICZKdUir6
yiY3kPlA6okAaoRcTJ8E5pHsS6VHjpTYx2pCiKkFey2l/dfDV16XI9OVbFJgGYGuHrOahS1hI0vu
8gy1C5ZOhKax9UmoVFjXUGcx68WcLjoZkki1SguNrrAwxbYzMBeTKsFKS6cuQDi6Kab4bmuVfI4z
VAbOLUpaaatFjDcIAPf0itjoqdlnsT3t2jEC1Td1GJvgtTvjfWKhHwx2fk7Rr+zUXnUK/eZcQsxR
F7G0sguqQGtAL1FX6rb1jyG8thPQ5Te6TsVupMrHakljKNbNaNz7oVGtB0newaa6qRZtYWyviCy0
ui12YCCKnaPOqqmyzBtvyMIvxEDkRKbkoQ3Cf4z08DHycTONXQ0fNmAPjlOjJoQDOMnC/o1s+c1/
mYNiEOIgUgQk9c8P1NjKNqmvWu9k6P10u9xVCYspf4sWzuL1SkWkgT/Uh9SzcQFj3eXHedTKK5SP
50ro5Y67SLX7/ezfffnvvjd0gBachAnB79+mkKYh8pglIhoe79/9xe/vIXIj9RVuLGA1QQTun982
koze2J+vW2p4PAgpntY/P/nbp3+eIjDRgdCnJ0zyf56btqtEU6hAJGtTTP31uP+vr1L5i/fem0su
gbexgo/059n+egW/D5WUgtNbk5y/nvj3e0VNh963gBM3esJxN9hTtYWGZnU+FWoNf9bvD/DrFbvf
z5q0ytzA53b25wc0BsnpmM+yVPezpdK27dJUfnGZ5P5xmFWCpn4/wFLHbQOLABhmyWSx/vuH3+85
dAFhm9HozXLC+ZCjb9TUzndiDi9CEIU1K4xaanQi15cAksNVmqVP6nxAw4wz9E+el2yQCfabe/O/
vqfr9kaOO7EeLeqWvVqBftadfKePKRUgZELGuAEn/HztqACfeR66+oSxqQbPQZs/ihh5FwHoHMYl
fz3F72fj/Iy/ITt/flCYziq1JmxKCsl+TAryXTCR1uH3ySGyNSYP//P9rsONOBbqIYz9DPsHwXJS
xnP+/pETmtdQyYuVg2sz4WQhXJhrhYfTGKZraldvfv/hcn6vfz/7X1+qoGdXk77njD4YDqFf83+Q
Ni2Kg6qpd4kao0yYP7O5ZP/6MixpXtlMwV2zGYlMmtW5NZKF3e+Xf32v7NkPi8U62V7G1bSj5bC4
xDUnWruT9NUzM/l1igS3Ca+1169ILV5Yx+dhRyd5O64qt3GNdYebxdr0Yhkbq8u0e+5Xa/iqC5NY
FQ+RLwQ3h5TVaevf1h0BfQekE2v/VnvGAzExq4O5ICLF7ZaMPtbTrnHNRe29zk92YHFGTHmBFvUc
28vDsEy2z7nlPtvSyjyPn3xDuDwhPe6bQZuj+FKwFiU3Lux1dnj2b21K+yBiSSf+ezntoi1V8AP/
m7KmBHhY89ic2z/I2xcok3bTsndRT8KhJ/m4dkvnhv4MDBFBmtqSV9e/RNVRz8+8LRNOnulSGJ+8
PSNe1gkGvvGCgG94G8ZzPmcBR+0mVHdVAzWe/NaVLK0w/XfQVUYEOhfTgg/gDdNWVsFAFCee2z+m
beClVOr9pV/NuDnf6wkkxj+YbFBgdD+wDehZkHWjhIg28Yo9838wbLDX/Bu6YO4NoGvRr0xuCtu4
52Ux8mzoYc74e49P+BKjejltyQUdUBMyXs48/Rzma5lEFDI40B4h9C2XpnPE5C4+NYMb7ooukApp
9q3zPb5rgHEgJTNw6+TWo3Gr5lCXXZTiwz1R/M9PNpyU1OUoFC8TYHcsomLJsyOxl0w32poBEySA
Xa58nrivgZv3nGjLabEIxBI2H8gQojjIMfXsm32mNWufU//CHQuM0kV/Ljx1zXqnPiToOoAWp+5E
8uUdZHZ0185AY8ulD2BpoV/zI4aI7hjuEP8sdjp60Ed2mEq1pC8sf8qCqBk09OvwQ77M4NXe7b6x
keZvvDvZePevrIoLRz2l4Tsh2qvwkeFBshw/Ns2jvPIGVtZDsUVH30qegxaxcFVpC5fxmizTjzw7
xuRgZMldqREl4AuojvJVLByXidLC+fE/KRYNjte0PJUEfO3bU/6Ulgdp+wP+h/nXa7cd0gfUINaq
yLYGK0bpL63lwBndhQNBB0zkNcb75sJId9rP8EMCYb4oDvE7p4AwpJVsMUSe3NgTt+6UfZXRsr4r
8dZu15mGz8zjOMV3s3xwGo5P+ahk64CJcv7Kn7c1w7r5/dDPDSyX2uWow57k5B2GNyl1y/HM+cgh
E8vnaSd/oupfiBd6JW9KvEGiyOY9XSYwL1B5T5v8x0ndAc/JVSGAND/z3ECvbJqCPxx+3H5chPwm
LUS9PHJyBSFavPkpDY6sfcvJP7vz4nhILoiQA2s1V6ZUlT6f0Ym2HOdE08U0QcebZ+4LHpRE4Kbf
69KKxQAmhkTUTCveOZObeqvilZMI5ALItUwtd04y0Fd8UzDFKfO93ezS33fpv9k7j+XIte5Kv0q/
ABTwZgqT3pPJJHOCIFkkvPd4en2oX60rKaIjuuc9ubeq6JJI4Jx99l7rW3myS8x7Vb5a5Xen/EFC
Q1iaV9VbqA1ih2PWNmrES6soPgj1V+Oz+zAQM18U5DPygUAGp08bxjKgUKaN1CGyuCyKFx75rLqC
rEM7+azyD5GMc8CtcnmE9gBzdEn64R0Z8DLwfJMpRGcFMgyQLWnNtwiLP4/ctoq3pvGCmkLM5dmj
F8gUaEmuXYHFM7aMLXpH/TaRuqySetvNF+tpnnmHZVK1Olbbz8gxz619isKbtp6+eYJ1yEZLy5AD
kTPUm5auK+iRM7Ffn8pVWZf2lDos5clhzlg9+RNvh7Hud723rN2ssR/cSvyMtbQjXItfk0PR5PFF
8y7/1fiLx0s55G/0mTBVUo0hxZHswPqEECW/CD+EyXL38LaRffAtrkqvtJt6gwSL5J5ppb7oZ+MY
/l2aom6t0DDIPAXWPuIEe9xN78gPTlwD+m50Mdaz+t5JLsAY/zytBqZ1r6yc0YE3Lrd7rpbR3XkJ
Kp+sGQ6xHty85riaVilhI9+sPiylAKX4vRKTbdHfSDtpvewcKkNAL3LAfGRe/sZi2bkc7jubLl9M
7hO/g7E2owOeJQDBO+564a626/xXeBZs7iC0MCJQnzsoIiTY2F62tQzqUjuLnx/qi3D8IUhC/ObS
dS6vYpJcniQex+XbgzM0MQe5WrSFBsgTzEdZqv/+eCVbM3MvDijgPo0nWGlbuBvX1h7eTdt6GhgO
HN5HY80FCj+Hb/6wJmWqXnYRlFdJukKJzD7Mxi7yRi87oeqyOkDBvfch7xT3hpJfSijh5jk2XDaz
+TrzjnJr8VoBYDoY4Zgjr3k/kIDsFC4XpWSyXX5lR/z+5M5juzAcaDm76sD+ZZ55lywYgs7MTtys
ECIcCBXg+7EfrB/Gk2PYoeQbg1jj01kUlLV4Fo7CHeABi+ZkP1CsON9cBP1lxMXgcpm0I1ecP/L7
82tx87OF9rvlOdX2pccwFe7Lle1F03F5vqVv8gtvY3Fge/ZfjGOLhh6m7o2XHrNkca2MI7ufduUp
yw582/iTJG6Z9w9YICSiDT9xXrOVLc5MXvRgcc9ws3Am5StZKumzYkmym/cPvpgaJeOWtrI9S2Ww
zeFKHHjjWXzSN5ZBaceTx7zkwG/GGvDO5q4dP/gtlCe/DeIl9lCuLEZYbMMrfpTx/GA8juJPePIf
Op6Tw4IavHLbZ9sJzvS1E7ihS4/3haQddRV+5tq+YZ/ctp7qskpyszLz4QUYa65wVrvKlfWfrxqX
m1QfV9xm6S8vi82fH8FRfN509ab0L803j7VvrHlX8pnQJWdiptkyL3exQKGz3VJFCQe+ctKJ0gAN
TYIbTK+1zI1+UMS1j9LVPI0UC+pquKS/9OJNqr3gRhTmvJ7m8YX+QUjjtbuzb+K2MKtnDdtb04YL
l6A4RJcYHxRUtd7Jtj35FV6+97vt0tPnrgczpsq8k7hnncwgh6c7CjeDZuAGhYQDBay0mgPNj55e
SdggbS7rbqX2+j4No82scITftgZ0YqyzTtlcauwt+mvJ+CCVTS/GiXr8NF84pNslwnPUhcsiJ0u2
5QzjKTDul6l6z7M10vroOfDGi3QDnIB0jARqxQLPaIFj+/NhufgSAh9KtFU0vDzSjM7iirKpxOTm
mP1efpGlg56dWaIM2hLDNwI57ImkVMTq4rqPP9hOB77NEAH8jHu7ZlfDA00ChgWi6w3olbUreRMZ
iEhr31/l+Qkgh9ovt4FZHMt66Q0796AhNdI8ofqcpguVuTiA2DyG3K5UxOpedUXFK1j8qVx5f27B
UYNAmO3D7MfkrP/G1mrcY06U3MCBp/CcBi6jH2qa5QY7VKwj1Prf3LNs59TZ3LsZpnl3uAAmIRdm
cnwqf82WRFQIq+p96rbi1l/xRnfdJlZXKJHYA/N8H5qnlr9eR/MkiU5C2Jjl6oq3Xq9Z5Nr6JtxJ
9eZOK95Zr7gDRhFSk01cZWcdM8oheF3gTVFueskabsfMKsCyMjkzDTB5y1CQEwbVyuiIf8xorYie
IL4O/Z4XzImDe2sdktvJeYftldrNBqdovuYx8EeHIp0doyGN8AQ5htogpU6hEB7YoBzlOE4bOXCz
Q/M9Nr9ZzvDvynQv17iYWDzkV+mJFs1TjTUa4wR7Sr1f4pQojVmQMcShHfTpsqfieEG1fm59dWN8
WbXEgT/8qGTM5Z/wWwkmSyPrJY13WvuWrPnCgCPqKsL7WO+5FFBrniXKGGOnai5awhDILiAIqID7
OTlHV8GjtvQ0bq4NhW3tcQMuuukMbvcSPXhsPloedyL9TOTAdnvTN4wsUjK+BEe0yxMOx++/okSP
hxg5LdNlXIw4JHgeGTNQyFlunm/pfKHMeNBvQnlN6gho6+q7/WWbMvawhAmJEI4sJry5obom56pA
RSpsUsnJjsOR5iPDzuYqRs6cPRnuwqLeJExPSF2ggbhECgoYUm2x93CfhItbVWckhgDZ1rfo3BZK
szOiic4Ayl/EDwh03EJLjDbJct0f0wrtSyWsQ3WVkcnCP4SXViSX+Q1dFsa5WHgnUnJGrqocBWRx
2m7i5P2GA0w7TeTbK67Kyg8CYHwf4abL5IK5Yuc11o+uswp9dJojleu4QMOHiZOZDZy8lQgatSNB
5GyJnwzU+VX0CDblJqB61l0cKTo+UMd8vVlOswpPfwsTmVObHTytEw+OcbO0dfYDRuLChkdOPAwi
VdzHdHaRiyUI1mkEsOtmAsKi/BArlCFrwZn+oN31bx1W733ONmjnD6FbWZhCX/0Nh+4RCVKoFC4W
oZ0YI34T2oFhz1W7NTSGwXtUawgRFqNPu6meButP9exnIGYBJ6cQ/DU1rI2yV7v5VyIOlT8o67M3
/6kS4IYAtzbt+CU40t/VUPYGdvllIk7Ot2W1JqlOfMFoA/GTZUx6+gfr1laSU7Rmwm3Zw0GCYvPk
bVb7bbQ25YPfsr6Mu0Xhi07P5jvxXqcKGJyD1p5qBu3kH/fXSLsEw+ucvqv43sJpHYYfCi+Aji5J
UvaSU6zoiA4OEjlE5/R7Vtzumn8MzyrlKO+yA7NK7keb8+thUdPZ1q45sCvLEOpbu/7i/+E5Pcv3
9sIgpiFoKiM9E/r62epPyB581VWJJWO9iD3hmKFPa72KThvCg09WjGYgfhHwvl3Rom0cKD9Yog/l
lhTJHdduwLDjP+cVUDjwJjbGnkMgsRISAEd58GmujxBxX7FZAm1A8+UFXJF+2xgYeJ+oF9yq8iJj
t4lLamXOe84cfjaCeRFpELrlVnWKJzCQFWsmm7lXvWG9MI/6nSaLJ9MaFo+qxgljJ3PXPtp+5UtA
wm2Jxh1zVGsFhxfhHN2OFTb+0Scg067TY5TQ3E/2AQW9dRb2+ynbMsbQr8G+WqP37DZV7CZrKGHI
LcMzq6n6kRzHvSbayiZLPGWjuNnNwq0bHkKWM1eC9rvXzpJLx5tVARfFZjwUObPOTwg1WOAxsr3n
25zhj+t/VDAv6ACsC6/Rd+VaPXSk99jV5cU/gUI4GGeBloJtnAuv2KM8G18iDMvwvQ+GfMh+R453
54qg6NfIIwyUOKn5Xf8Int29FQlw3sVudVe54htecUMi3OFvHrJTQc89lg/phperIEqNoOF9YXp1
88IbTR4nq4cNhwPqV7RitDUIQNlQYlBsrYvjQIoXa+LCR90pJ9y1ELi95j1+sIqKH0zIoLdxlZUt
+OG43hdL/qldkbxbPcvoVY9cnmKizdQLYGiJxDd1a0q/VF1mvaFGEGtoJk5O1Z1lIn/D/fjB0Ynt
jwpB6JdDTFYg+qhHB6nj+/L/Qmu54ilP88H08h2O3cxptqRXLd5KYFRYNncCryXYZvoSxkxOpINh
+DC8G0gQqGnNR3aI1pkGkDOa1jBCFmgI4UVOL9pgJImLcDNOVYx0GLWRMIySEwTAVQUEdSSpDTRN
gfMfp2/uje0273D72LVBkhpPa3yn3OSEPr0TvTxPHqV+6RnWZZautPpFIrk5s6Mk8TA/ck5j/6eb
IRyn1Sd3AXo+yt5szdhmip+YclIH28wp3Ax/GP1xasrtxGBuYgf3tOfsaXjtw9J3SCzs6I0EkoBo
iiM+xI9l9Q7uLaMhW1mN78lv9Oi+gJUWtN9d6Vuje+JamwQgJXSBaSs2h2R6Nr8pFHYFxQTruIXO
3QadzHPxi5+DNQ51ARXHAX4IY3EGUHJDQgFzPqzJXmWnW8ZM6INoH6AAokJglUfRUQpu/F6+hKRn
rcFMkEa5pch/matd42Q3xNNSvPLLzwIkkG2UiHH26J9oDlmn8IyvT8o36QPvXYO9DTqJYft/4lzy
km1mdodG0RSHy4itBzLER4cLCNnqcnoJ33qJoHRXm534JiBj4vhsVR/lGy3V7za+UmlhrVQvXQs0
/GQhkmxoCROPWMwblo5kh38ItbLTb4eT9DA/OsFeV2uO9wceSWXVv7QP/SNkFWUkvioCzWFX0sZN
EF+SDvWaRriD3f1wBTgF/mYnufjRMMO16kG5jdQTd4Ocjv6YfMqce0H8cIsA11sRBOX4tceQgOiA
/FF+lV/Ft3XUiG9aOhziGbkAagGlekl5oEneIZDKo1T5ia2lPzJEF+uk7Lk7os0S17PWzmN5RegZ
7dqdKP36h/YrupeP0luqsrP/miuboD0HxPcp5FmSH+z/AOfjaVkWA7akNFrl8t0Ed/yDejl25k2w
pzVggAjyBA8MDEf05W3hyLjuv4gNt+HxeXzXkKHbfty0mxEtgrNcxw0rSXClvD1ap6qyX5F8nxLj
ndwckhlVd857G/HGy806BU/mVSHGC/FDfKHH9vbJAEhfVtu38EEJFfMu82MN0Id38wJnEaoF1GOW
/f5hnDQwQ2x3Cis5hFuan3a8kjnHr7Oj9hj/yDR+n8qtuPuE+drGI9qNr9yJPxWhBDnZ0fGbGuyM
26sq8Lt9V050h619ggE4N45wSnbCqWNH5lbwLyl+I7da9zY85+CZIVm0z0m46WVPFt/nve5gWkO4
rXqJfG0Hf5MMWD9fjUI4tEIAGIsBUJCNnP3//nFQlllQPVFDYi1cBQPedbHFIDAsc58JejMCLyJE
skHKdn//zapgOqLjWSfLCCuc5nwJG6AhI4NHY+UfwAv950ey5U///FUNINrE4msr5sSwLdO5v1//
9z9/P7UlDZzZQqIRkTVWrAP//evRpktbkC54/jEZCHr1r/8Ey1///psPe4FAO1P7tNAMeZjDCViC
1fyfn/o/vvLvB7SCCdE/n1LUfrFKk+ZF00zEfxAFGdRucNODcVn+E1TLz/j7R42BPQCN5V9N0o4k
DwJKvm7GcP/Pp/f/+bP/+TeQxtV/fIu///j3c8j2iDZsNat/Pu/vv//z13/9iWw10fkfH0lUeBRV
w9b0zwfImOeH/P17AV/dlsrSwufMa/0vP/7vr40iNOCsPPFYNQEFJM90Vlo9CEl2zmrp4UYEI/al
RUOvypZclo2mGTDLY1NcWAPHIGPmFcX0rmbllRQZ6tHhpZGsTVdy/EsUdSv0reZ2yCdqHel+y9au
h+YtCoQvM2mPjSo/LfgHU46OshVpoxEyk3XKI8Qk7iiMLCzBQjCi0v8BaZQ43QL+Fq14ptdsrvtM
kugY9+qq76WNWCMrSPzFl6Ihkw2TRzrE4OMaDSdqjQZPfC3/an1AOfAtx7tiSayCRfwyDPOeSDxA
y5WXk3AQSxs5trxRpbaskkucvUP1WKl0OQYOb5ppbYUGHkcRZ3TlcAVbNb6YMDqHTUaaucHapQSX
+VM01Z2xhO9psbBTs/peRsKnqM/XXEtWfvA19AqzIHhQaAR0Sz7PNel6aFQgQxRwT3G+HHF70ACd
aer4xnNELgo8ML8gNQMQRUgFhyPUkZwAmL6yi2jWRxAg1ivx59rF0AvHMCVoxPghelwGQyT/QUly
FAPjPSAQx5W7eT0m35K0C4b0Ox9q7HI5IWtN2KBfBe6Ym1+MkfN9Jyo9cLs5XC+J36WwmSukiZrG
cbqVkem2+cOYYmbl0q6GfoeYZJtlzFlwfI2RfGvq/jJNuIqHGnVUvpsSJkL4b0KxXWUtnqRBpxZj
ufdrVI2qfO+sdW++6iq2/8LAfqLNa0k39wE9z1Z7cpm+GkR/kpWeJTn+Uqm20tEa7VkKPBlPdUnX
I+OaKbH0AzfuqwlEn2GDSrXHHl8jcuGKTbpBqg/BG8QVhftwNm2/lYhWQTprW5Wiu+V4rYAdfc8Y
bGtfu2Xt9J6VNX1QuJY4flN0RvmPFAB1DIG9Dg0sMLXIQc8Za2wNEoYzzlTqMqemsIxjYdqGVfyn
yBxVNkQXc9O9NNldp1YryUptxm2fxIcRPRAmztFtBIyRGajuU9SIH3Mpk+gtm4LbK5wnM/lt7KRi
22TzM9FnlhRZQivT1C4yAMFFG4j5bJk+BcRGobwkVxi2pwoRJvckqX2DvP/ZTvqZoFhvNpBqzOJI
5mq/79PIq/UK5W6fBa4kHicjeAHUtsskBVCCRftDGeQb0UEZDZ3U6mUM8o1XLvbGIFLvSmfCVCJy
uPoWFeu3SrJ+mxRcrrHq2WSnvaxJ/op858C1ponNqwe0p0W9LVQjsXraDmjkaRb9FQpf/4T4dW/F
7Y80WLLrc3hIS/2OmrxGiIn6dqqC49xrn3qOfGEsqKOZiM1Q9D2hFpcYjOJPPGXe5MNITUSSE5P5
hPj5DGme+oPUOmAP/q+vDPFh6N41iWWuEsedluq6JylMt8NJMlGjQ4xKs9/a8Il9GNjFTfNa+w1F
Rk5B3v+qzfyC2hmSf8CxkJTT0YmLeK/rzQPHDdHS8rCkkHa0YSyGHalZJV75BthDW7fafCoF4S3k
2eTqau/48cuVJIgfgAe3ZjAxq8TE13XxcxqkRx8i/5Kx8K5FgRMzBGHMCROE6AQbnN8MW6XRj5op
7XUiPDjRiKcsJPQ+GoJL8dPX5R+/Zc6jMYDMdko4kzyiRoYTEgxgyAR+6Qbe554YXCKgl5KQiYs/
RTvL7J7FzPRTE2h7Cqw9cG18OmZjdAnT6qmVzZ1MyBPX/DTXMmhI4NVdzNRUEB+BSdMrsV79obpk
80zYcXmJVIXeR87GUBszCYhZ9KuOLwqwVFiiOuaIIrzI2IOQBqd05DEUxxZoChmFqSNoPYoufQks
hd4q9um3UJgh4ur2l4AEiEFptQ3Ix8C22eJiDr/Meo63SIPHPZk2O4h24Akw1ZeJihgRKZzRvjQk
SrQR9mqp5e6fA9TqKtBGpNU8gXNSrDKzj2gPdrEXN9U7XEvi89r8rFwUOiECTsMg+9EyWXb+6BC8
VhhY0/ZLD2cedVGGaDeRpills4dQfydnGOtrEsar5oS6elGV0lCXCvA8sl9jjIb65LfZmxB2X5qs
lK4hL6OupVen1m6fkRI+FNifqmm4R8R9UJ1aZ2SfJCsjnCuZe5YTAnYZQnO5E0bDIJdGZQycAGMt
6JiXLU0QE23vWBYXJWf2hRQXu7E/PMSRiJ9IJUuw8InZHuUGTbX2EGuRip2UQ6/sWhohdfIqzvJ3
0Yde0XRQtJwRupNTalRPhDkSU0ZgeUxq2UGJ6aS3nD5DOmJeAS7RIRqs3+YqFsWhcRRlJ3QHQwGs
oIiMGQKf9K5yBFSQaP4xoOVoZYg+DWX6tlK6U2JDy2gJTBF6GvqJecq6wnfDvrN4tcxJ8nwki6eS
aLSX+a1rqmbVqyI5Ww0tAFPeif7Mggj92Y18Qh1qkDYR4jCv6cpvKdE3/99S9n+VKKDLIhar/7Ol
7IE77H+9RXVAKsh/DxT411f+h7HMwAcma4t1i8RES1JF/R9jmfxvCKRVCQSvqst8Ah/638Yy8d8Q
CUuiAWZQV0zdwN3WFCiGsYYZ/yZZps6BBkuXKmMI+38xlrEzGf/TWKboBh4EzTAkiaxPiVfxX41l
waQOxB4F4ZZInXhlcurO+gq/yhCdGwNMwKAQMgjjXUQE2X22gMJpvh+SQSKzagVVRd8OXc/JG49P
N8cOjnTfxdki0AMNVqVufJJRdu5Guj6FTpO/CfBmJFUJNztGADAE/jHS9+XE/GYSd7KCGbMOWCM7
uU48EpMew6euaiXHfeK2uxm9A1NzIyg3g9jLTl0k1UrULa9vFXeuKrgJY7FVVSFz+4kgNzkfPo0A
Wr5qDquYPRbNybjvg3Q+DDMiEwpVNwgrSEKzYEuYlVJ6noi20WtQjFhhE65zPz/CikJFEPdsqfIL
3IjIVZKu5wzeH1MoYhdymmFZTrrqVQ3dnKaNUTRMCLXLtqQEV5bWuRRma9Xk3A3LVSStPKF/ITMb
7TRzhcW37nn2J0BGjtx91lOqMnBsJ/wCYgSFymAMTa0A1tPTp/JYD0tLM8KTSplj2JJAjDExW+is
KkoUoD1YZ7p4FYZl7MplsArnaXxVepNgZnx0RcrgSEOvJGsNRgi6SZuslF/LtiesORReJRnPWNu8
6eFw1Sg1e4RPiFhZaxjc1ZVbRI+ZoUVk0VsWKRpL66wX85EV7C4a5adKE7cvUYQlSGfY1WsX18h2
+aiSBpj0QwOWNFyN2CJEMw/gdGQ0jkQJ4XtUD7aoo/XGbrUncIHoIylnzBNKG1wtO/w9qA9BowaF
lu5NsT/KvfgeFQ0yFugJrjxKxSqEeJZXInwImXALUrvwnySAJ0DTEFJjaoDuJB2/sdqsWP1pDjS0
OgpucLvVMvBsFfKCLkqr91khmzwn/sqoueGIr6hMsXVLaR6cSs6cAgH6mkAlpDcjA8TgVZQzyh5M
xu6Atl+uMdX7onIrJfmQgIsjFPBcJPBgquGpAlv2WLnfiTCozzU+N0IhgeoreNOSDl5BNJKjSEiX
JzTWimM6fTYhCQ+N1tNVIJZ8QIeUiFC6gpxOTP834t5aK1PHmDvRQy9QBObpAcqSrnvIaZptA+zb
IE/QF2kGj9lYOqLAdKusyWyohWsvI70zqvocKsORGnwtNQgnCyyzNnwHL80MHE9R+IIxAmjybDHj
Zc5M5BRD3Kw64sJc9ZyM7+GrKpe3qL5hHMECoDIWJXT7D1aKJRxD/sPw/+T7E4AKkWdRbbJ1h/bb
wXQAAH2uyQow2/B90C4+zMqNNUYcFmaIya1vbLA78di8x/ENgyHzLwhGvQGER5G0k1HHmOrAJ9fT
I5fGn0nojXXYa6dKH7edVMsrA51goYFVmROpcMNxOc6FqdsVSKx7U2bo09F1HZj6pla11v3gWrfh
yhL9a9OffbmZvZoqgRvvZOQFsfKJrjhyyaDDUA2y8maOO0GhZLgi0NqEkbjBeQd8mClh8wm8hgpA
NNwpED/FeXmDgjlkTo3dwu/WRh+ylMXwqASTuHItqL87WUTFAX19ndbztpIt+ZAONGRFxb+NBDPc
wyzdVSmWzwqdP5k3UxeqbqGE8CpynV+mCH9KLAMSFlSioDhKp4pxVgK/343h8GZYSgap+A1jD80M
JsQ9OShREprXXkHbWPYwFXpKPxPwl2sFBYmXIY7XoWwPman96PEvIQJv6Qw6JZus1tUS+WfgqEh/
gnhbncwmQRNfjSxrvKH5DiJl4BxEWm+RirQcs2KFyRl9ifEFkCZAnEn1ayksWPjlldhEoFiyMlUF
R/uCMUOXqsGVDDKjW8SZxPuWUcm7W0fokLTJ1dsa6K1ggYOqxENiALdK6OiWnbYPgavVoXrPSqZa
Slgy74+305xGoBjRFBWp7ClCi3VMEpiNg3APyWcSEXAfOd3dK3HTmBA1+2GNvZCORpyjGGOX9Gtf
vmYMxRNolDwF2bBrNMYukuZpmsax15JtUvm8YOhNrg09cg6RzAMl4jSn/AVt/MS5E9LgnFhP3TL6
TYaoEpOjSXvIwIfZTOW4lQg5J4/YTKZzCg2XEx0rHMtLW3Yk+ywR2a2CHVmkoScG9RoPIp1wC7Fz
lDKV03xUsJ1FqrXCvRO9sRfgk0lExARCIIEFU7aEIDKWyKqLkjTmpZDIYRVyUncANY0wKPZ6iExn
NiIA6Xnpgp9Hq6OXR2gYii6cVQ5FyOR6QjqR5BS9yKQaG00jKLuiF5KL0In8B635VgARHBJgosWG
J7Xdy2xUnICt18TnRgmSRwjp0AaN8LAIXMdZU62GsgOiaEBarXRlnQUgcwbF2iKYwHSJo1dEWwOf
ZRfN1dkcwv5KJkY5mNiXjfpkDZyJipnJsWnwefWMiL+3riStTVe/q2qUnWTeklTEbL8yVzxqz7Ie
biCThW0TcP9bhABnJTcmNcewiQBUOvOk7EKmNxRpHvcv0Cio8EVSul1uoS4fGAGp5U8BZmxVjTBS
u4ledjWZ7gJyrHsVUZA2SKtiMHcNKK9d34QfxCS91h3awl5VbwEFCBkidMYtqwO1hzay47QvZqhn
JlKtazAnCttRRKvT7TlOsin0R6N/j+Ro489EKRDYaOtZsIE3lp3Fmui/SA6elQH2LZKEZAPVEhbm
HN77wtdwdMvP0I8YL1ls8AS+Wc344FhUejIsEykxHhoxoHxjWvLFIPrgliUmVm0ub3SrpSEU8IYW
ktSvxuhTE+bhvRaDb1Co+bo2QRfKyl6vhoYHiCsmChwyCbu647Z1jcjUD7KuyisrGBj1GMgcAk0m
Hpq6S9fTz7gVW9LVECJVAarhCoK/IPS3bGrfyBiaXUjmgVu0vmvMFeI4iwbnuKj3jP5eWUhQ5piV
qxmERW+i8F3I1T1yLmcYSQej/BIhwZ8UTp+aoRMTH43xbp5aUqDCK7FQ2j4ptc+yj2pPqudrhO8y
ogOlz8E74S2siNVTr4XXJG6Z2JKVxcQQIaU/4lCfyKjAg9PYYTpfwWkTS63E2tVncJtlCNVVHb6e
NHM0pXyiYWjE4KCxDZvx6Bb+g3Q9a1XL8crgfd5SraQHUxopkVjrogEoUEan22ubofRwayM+S3oM
GxOTK3ikgW+kq9n4ipNysMeBcDwGiyk8B0EY6aFBcsIQLdJFlJ+qjEMeYsM5ZRfdS5kFV38umQed
c5ElOh/mEj1kfvOr6iwZuK21Lr6R+FwV4dVXk8xrdXDMYYo8JrfMiLkjPdcSHpAx0LBt1OuU1zJS
mdqZKhFYWyPeirHPTy21jwGgsrZM9rEBzpMmL4t7rFbreTk1dDdNHCSaYDWmWu1gZi3MzxlnfT92
m1TQ2V78RQUgNIBqNRQdNPuEDSsSav5mrj8QfTwoeantGnAJSs/5nHzHS5dP9IQlwXJUMuVL0Nmv
iPZM2pVxd5TSHpSLIpg83VxvYkZsEq4vgTWOcKm7+2hI+OpyGr2ROfrQyrJp34PdcFUFCeCoBNt2
HlFqx3K3S4Vf1hjYCFWXPbWeJAiiEpXurcagLMQGRaqK4ZrgBOR96FPAZmIRLmsiYFHHjJYBYEkD
a7E0m4yFGFsKzPlgrkNzEozkHPt0AaiTqmdVIqcjA77bzD7tZUUAYgl4RqUxMcBrQxBs5DQ96S4W
bTaQ9hF/9ybVKNnxZ/BAP52C0h7rIdraTLtg9lQPWseKghRhzALTVnydSdXyIe6/wlebrT5EXw0k
D9HkHk14AAhYlL/C9CBkGj8Ki+AqHKoHxDTmt8mtiaETUrEiQx7lQ3MkrHudV/mRDFJeU9OorrZY
ktCsoFEOobMSPUkl8szQ85v6xL53qeNoR0vjk1PUVe8nRFs1npt8dmV5D87y2Qpg+YJcQu4zW0v4
C0xmFQUoynGRyIs5SHtnvumlddNGFDWoaUcL5J6GR1UmXagOPn2h2y66O02FccvxxlCHo5zgLPUZ
V1h9sStScyemxjbKYAfLvb7W1BDjlb6BHvplSfdxnj2yA1b9WH7AGHUk3bqrxgg50rNGuoWT9U31
+WH0rCGqD36h/JClowVfsgbVHLO1mGLK2SC/zC3Ln+FfwD3s87B8i4SeRjADVLO5qBaD5zY1blo8
uwSWoYGU8hgUakIwAQZtCMpN0O+Wb4Xl8VqqrdvrSLYB6boA6VE2CuNZ08MD08VLPMvvOSqVeBgc
rW938FQ2jYCoVEM3kwcn0nJCptrLDD5jGBGifTL1akWu6LUQiZeu6k2qorwJEu0rAQdRFMdZIDU9
qpJX+DrHuKzPkyFcZB9ruf7RlQX+reIQELNuNMSa1PCUyjI6vNdRHq/IN3yFDLzpYlZl0mEKvFNz
rJ7HWkUnXb6KjXzEVnfqyNchHdksDS8YkyfpdtR7lfbVZdaB+ld2khD8o6R232OlrzANrxOfNiLi
26QCvtlQCNCRrSjtdLzLhtx5WRN+W9p4TX3ImH7MsU82LppJWkXZv0aR7FRLxN7y1hBgtFBVV1m9
sYA1FxALBLl6gaibuND/bWM0LFtGC4SBejcW8o5U5U2IDtvU5Ic5dwN9dP8xsCMt11wYzNe6gKMZ
hK9+eeyH8hORfpTLaEp6HfuyZiB/sS6dPLwFPcasBhioH6OBQ2eqanfKije6FyllFKdnIfQvid6v
ghj4ndqr2sut1NGbQm3u0NgkJWiQ5JIQ27hVBuopOi5HIRHFQ6Q1dFRnUD1As3ssG/0wc44qFh48
b1Mq6tugx0+kNygcVYE8DrNfs/d3u0Bpj2SyncEbUD/H9B2aMjvqg/ASFfJKCKN6I/jqBcpR7XIC
LO0ibUeSGf19HoyHOYHmkWO7qYvqp6DxS23TOwrP0DySmNdUxsMiTWhTcIoIdZQvY9egkIgtXEDC
fCLxDNm1v5E7ksdFMfysKesIN7H9lJhz+E0HJSjXdK4o4wLlpIVxtzJOugn9gLIgDnFlsUVTO34Z
PcjyYdvUlHHxwG6hk03lcPecyMTFLcIRzR5T9ONl8VVGPWpbteyZb0oDPfBhBVrtUgZ4y1qheJBY
tR8NVDt+I37VwjC9itH539k7s+W2lXVJPxF2AIUqDLciwVnzYNk3CEmWMU+FGU/fH7j22T6nIzo6
+r5vGLS0vCyRBKoq/8wvmxVb6YfMQsNOvciI2sW4ITCUItmaWPRn48UZjPveHt9EiwRTtahVZk2z
ZEKFr6Kwo6+WX1bW4GO0sbB2HqJwhcuuiHcCLRv/Nk2+Y5ndJqbn3SWRRTW4oGoXDgl4Yqxc5ECG
MMN01UDZzfncKYuJaFyLX3ZVsYmuKUGnJINms21a5eoItIAqGtvcUEn/UYVYZ0a6GRf3kvmiujOj
pHspEwIRfooZWnfnHMVzq3DPRQtpw5iEx4AFhnYjgqIk+XO7PpewIfZTBKcmt/BipS3xCBcjSrzo
Q1tz27CQOgEBjhd7HNbeZ8FojSNHNT2n8UBgswgJmHW/LG+1KrKxYU69HSVDSGXVGEhUd56BOQRd
H75HOMsaTUHpmJm70m9p3dG2dbD0eEcxOeAVhTiZLHRWN5iLBi7Q3mX8VKvh3enw1Fbjc54bOHi0
7rHtYeai8wibfu7aVAIvWNpqAy+aKLf811kQCw5+hWJKanfZQcDbpspZHVhTQcx41KcPQ8spgc2Z
n7LYjm6XHzOlDvNE0UiMr6DBESRlSN9Di7xRWPPwNPW/K3uctkxhIdt2I2qVfUty3KMG1KSoTLYB
BBX2BZQJdzVCZV63d2OqH9ypwvwWE36chiloQJhYDWxPpMDUSX8vIBA3GQc6yIjWlxuq78KFhTjm
jA96z03PQ20+a789mEbdbmUfYZOOHu3EuAu9gU+17zICmvGlccphL4in1KKcFjNy+lDn8itp/XTr
pcMlqZhkMhjF57JeonbBZKyhla/GWR5lxrEULyGj22XAG+TlLYhcSmdM5Msy7WiPt196o0IcmI1f
pSFwi7pELQYXrHzDTCgyjVsMV3YIXzIxHexyzFtb0177JAaT0AtI47eqjdBjIyeoQXMFMiM0J2zc
twXKaBnRIdkGMZPQ34YpXp0FRYquOQDsaiBAxRYzHIpD6HLuMBJyO66eSIaTxq7X+hbXogqmBGrU
Tb3HKMjfLOLYhJfcaolXNl9w8UVAqQ1B32V6pOObmrz1IWprcYpTohCO1T7YTMYPyeruylL2FpUD
dCtu//1MR3oJxpHajWtLHRcKJ0LOOng10D6vD0xCndMshXMSc8MH8PrFbqVgCJtLveWeeeqjpN/Z
CFbH1BYYfnrrDkFG4fgq2hO1f/EWaYZu3dVLJdcHO4owVF0T9hRn8NSOfPzRnuawgYmEvtV5j5zc
nOplOIxrZY69lnbaA6CG67OxY1PjzUcG29zunfjYV4+F1SRp0FJ+E46gnW+u/zp0Sw1mE0txCeRr
iybv/bdk//UnQBKveNv/K+1/fcYudDultTi0ijdxWPt4Rt8NMVQuxIZjdB9kaHEq127C60Nccmxl
svLDXqP802oGAxNAHvr61PUSN8NvlMDSTMj1Jx3rDyiBC+NqvtFKdR6qJN1z5eHIS+LmROw+pAS1
lxur5EW8PvRcNcEozI+/XxJYrtjlgkIXPZLa32/Us/3vv3X9GvN8a+XXcEn95xtjxQDDBvUAKo7b
W6TBaq4Ws78P/l/4Q7KazbWoGClzFXitT7xT9MbepT+obKNu20U4LbyieXbzsACvzn54MFhNRwTs
pgjPIPiYzEuSuiYVzFZP36Q5FKSPO/wQfQHrKjtWOLT7oqcks+SwkvoGcYYCAygrwWNRsvCPc28+
5YyBk5o9UspaejOJRbCejsnFTaOVAo3I66w4pHhwvmky6A51ORw5E6hLT9pCdx6xJFQpY3oWUcM0
nt0tKqQDp4aiIy7DrWWgKs5J8TqnJMTkTDUlH8pzKu2vRKwANIUCkc3pixWuaes6Q6B344B79GmO
pnURIEigBKPkKuwfZO63ZyxAgVXNeleX5Y5O0ZD1xk4PHdLQpnaj02L75GAmHIoLvTjIMNgwisw8
lObcn6pwIGgCxXhqRQD5u3IqOIrFI+dEJsSqdo/5Gl0bNUFQGryZB+2NtOehYhMnok/OviCJDCsB
zZSTxc5Jjchxq8v6dyOq+9a8iyTuA3ulg8/73EX3LNRbZuEKyLT9XRjOs+ZQnTf1Oc/n/GjPFdKn
DDcyT29tW7xmDfNvpW6KzDsCZcUaRDPxDf0wL+3sntLsZYCOhEVhvA97+USd9nH00zsTTlrdVG+I
8Zz3SxpNqNZ4nXGrAsBaNkM//IoL/2H9Z2sPw1lXQF50anNLbu13CWJiQMFnEDe/h40ZFOHqjTCL
ZyXdH5K2Vr494i833ym5mdGg9O9R2+8dv6FKEUZgimCgFu3PeEbDrsSz7i5VnzhYVLG+y7n9sf52
G4nccJs5zgJvrvtwhwhIMZvzFXeMtHsiK8HLdJdGHic3ie1IvdQh+x/KOlgp83If1uZr0037QWA0
jhNqd1fcgc05FwWctVIca1MaxOmAk5PcVWbRcT/zjqJJ9omg8DVmUOM0xRrRK74zKem3bWgTXzPd
SQXuJAICyamCQgKNg9yaX2rhfzmRovWvRoOy+pHatrnt7o2ZaIiPg4hlnhCoEWsUhz2dzfS0Ga7a
2Jk3HJo4cR5KVMxKLWQGmGXA6aUEQHdQFRZ+hZLJ3vrSMSiyPxp6U7BV/bqDTh9vRcgQwu3VuwFu
LuqcZ1Bke6aU8lYwgkuHzoCuheYdWgi+YXOrHRunNe+HhlC607H2QZm0t9bs/Ri0+cG90iaaYv8c
KLPkLMvv3ACEz4f5K9MYTACJRXRz77sRppkM9YsjKexhIMrGxr6PypXNNzZ6h15DJiJVFwux7uC4
lXnKOxifpNAs0T4mTvvHzRBCKYmlwAzGe6ToVgYTBn6AQYTJu4i1Ft9yTGSo9nh78Bk20r8sfvMU
9vZvGIUQMkI014oO5brDByd5sn4rSVwSVFn7W7Q0v3nyzUm4SMNk4HKs3rRr3fvzQLF0NoyBlsY+
b944ZPn4dwgzRLl0NnLU6dEPo00LsP6mKNQLE3XJhxTx1x9dTm62gdrYBHaapTdJO7B1Bjje/DT7
hfrQgkhbmvCWePqs3OqHaag7mRRk6ZYA+OOPdmiOQlIMtkI8aSnEOupJEt39kRZw6wDj8iWNVbPz
HL1uUxneeYbcR9HM3hhODK/runfntOWLPbgzhBEBOtA7oGa/0/iGNddjMT9nrnXR2iEIxShYUQc9
+tk2rL2nxnc+PZfJDR+b0saIXy2PdfPgiiqYJTLgFPJZXL+RKiIQZRO+rx94HS9Bn/hro9jRlsZp
arHhx718zDJ3a8zpRztEB98BRpZh/e4dtDh/NB/mECWGzQJpg3l6jata0yFkPBVZfqmHT8isRM+H
7rgo8zg3qdxQrUo4w2J4qLzABm2wKDAjovbIf7g4g23jQFP9HTrVo+M6D3bePZbkD8rSoTDTvr/+
u3NHR7eZgWRzunyn3eopbs3qRuBKsBa23NIk5JQ4bnjDBokdUTbvepm/uvHkM3WNWtwE87fhd5DN
QD5OaCpEuBHZlABg2D9BKQVHYLrQ8HUJVTx8cizoqvNIVYD8gORU38AE/6q5b434mFvdvKZNum91
fFalcUf7yimJuStO/oOHmmRjMefShTHKFPajpT/TAFLdUSPj5Z8m5qYbZmcvJd6HNk23ZulalLcx
ddcmbj+bZiKNwjqZdN5r2sa5s4xeyjESfgE3WqNsPtKooKN2vNe+2uS1XA4dvibMWe4SsAe50ERw
Mn35okz5o654zQp+AfaWx2QmYO7zs8wRboYZ5b3GSlEzhrkxkE/ZkwdMX0+pcgLGgaThkIz7vH5N
hwlQ2JOpui8zYo8j6Jca233OdcJCu8+74d5kMbBiRjYgM+sKmdha0CW92io2jcW0XZNZSGdmYnUq
9poCkA10plsvSYLZlO/NYq7Tq/BchR1BNpAoLlnuSDFLMdXGbeqfaT/8aDMsWbjE7+0Yc2qXJo9j
R02bh4KUAaD08iZou/azmeUvWN5vZc62oE9eG2f4Kd0M/ms5PbLXKHecHykKanBK5mP2EXf2zmc6
cYNcSjRTfyrez9CbBBeDezNVVkAVYnbw5ucoNbrHtDIv9bQVZtNsmPXZxNcscucNAGzObStuzThV
9jah3vim7qcpKMeET4LSJCmS+h1Bn8KDxFx5vcwlreyDUCWqFwsFYzF753TgaQrmxZIXBjtBSr3P
yPxWRD9bw9mZwFTLjp2P9FgpsZCcUV4flAFk0I1ptZYf45BJXuoXb7Y+EM1gtYzUSdCPx3pZfq3X
d0i/Aw5Ch5hcAQdG0GM8SedFwisZ4oG7j8MUbrTni3KZtHma3KgjXLLzeX+I3I4wVZ9xABXGV0X3
7UYZb3Sx4o5r+hunYN+itPyBNeAgS8JyJky+40puum733e63cNCnusggXWVY69J8X1J7uhkabpmE
OnDvfRmSn6I1rM+WtsDFGMks07aQloGDkWcjtPKxdcC+4+8djFNjJa+ZKGE8VBn2aO/BzNLk3DMp
saErVgChhqViQFqFL37iULDMXCAKJ2KB4VtnDmen9bLAalrIBXHLv1J/z8Cwb4TAKQ82zU0IkLaU
nlYch1AVGIXgYbxxbQAcvftht8lCSE1t3YlgKr7cwMmmQ1lYgWTCD9ExorMVGYRqSXvcV4b60SzJ
eGzaApXOYj7pJj8aQe0rm8g9pE5ioyJ7ZAuER2F23zHewCHV/obtFgUJJg2dlc2Mu58DC2RbkPd3
4F+DoSchNZnOrwm5AvwW9xXeXAL7RvzUNFETWCHE3DHdOVV0X8Xtu1hSKxintasaY1JLykF4LsFG
u7zh1cdWGXXdiekNNublN8Ogc91yqqhadWeFg7u3vemVjwK5uOZBqHE8Yvt5NNz0dTQx8GLfiUAG
s5CtcKR0ogIde1izZbMG7LvkN+cWdSzxDoUzuk+7WlBrrhUs1fSJDS69GYAWaeQEt3uoI5rnR+zN
HAipT2c8PzIutTo5ohM4D/6MMaRSyW2ObgWN2zb3g5U9qdr+rCMc7aY6+tmd5pD92FvkhmNaCxiZ
dXhIaVMs2NmwYBUpWSPQwMtR1tQo1yZIAAqTF4GaV/cF+8jYvNH+9NohC42ifOqqkTYZ4WyY4b91
bVVsbQX59ouadiyxbRLemNSxFcnyVNrIdJqZ5Qz/+SnMHr0qOi9oIq6BLFah3jt9PtKMZ/zRy8JI
KSF+WS+Tv6nEcFSq/yP8wtlihd7L1HyVxq88c75NSNZjKQgZlDhn7CG5kD5YAj8iYUdNYpCM5Z2g
BFkqPtYldBcDsY06yC21rjRkO7Gz6+voMLbd3UBh71bOAnGw63ZhbCUBerSH35lGrsWmhbify21s
s4bwrrG3SY9tD2OG0ovNnIebpfL3zgQHsCrdvTe9Ic+gETqGCzd0+CwFY5miDp/HyX23xEQbUvPa
l5SW4YXRe6Nw7qYSjnI7/7Y0imzes6XRTG2iHOd50YcNt4njUps9pDG4AdYYqS1rKB/TvH1IHfo2
YsiLWzcbdl2pjo2PVh956ceSc2rri/cxx/4U9r/a2N+VnWYuX4cNG6rxloH47TwxOTCbyHlkNuva
5bdT0oyaUUSC631KtzDM6cctDvDS772EUGixDNZmZsmmCU7cUyDGRgupU9m7mMLBYRTQwSbrE7Zz
Rx4NBkyUHlj7on1lkSuR9FYJNntZXpQ7mwg+FOmHVMV4h+3h0S/F8+D+bmF40HUAvDlEwu76dzj/
Ya2L21wRp4KOySabo4rv5jkwkQWQS88xV8BPKeH+M+4+ZMmKil3Q0lvzwKnPQPcLRg5ieqLwrXhN
EvJJBezMWhI7981l2lJzQj/Vn6bMqFruI2vrJc6nnKeVlAvse0isp1ia3XEaS27Ns/Pef3qViImb
ME1CYuxdC1P8DF4s7ThylUBoQ4602fjqqQaqGjAFz3NuuqWct6p5TcK2AeK1PDvCyE4J1y8bvjwN
OlFDPJridqfzXgS4ZPai65islQfL7ojtM8BZIir9VHSvaNraWmHy4RAdOw5iuG8NxXR+6kGpTgR6
4gQ/9iLV3i8H98mAfeU45iU17DGIkVewU5abvtLAtkhTJVZ+YJizEgLH4aCMg6iH/jGL1lLHdMCh
NzDDjcD4mNPvq/v4/3d//F+7P3wPS/P/2ahN1+r/8Gdjcl7/wr/92b75L2u1PktP2q76jzfbd/6F
AQU/lmDS7gpH/Tdvtv0vxXbDc6Xt+Wvnx9/SD2n+CzO1r1B2PE+669/6fyj9sGgg+Z/ebNO3bQWR
WdjSZwBp2/b/9GbT4d0NJX6ZU2NnP9COkZpx4bUl9uiG+Z8Zpm+emEFPGe2FHUR7jplnsNiKDyO1
k8BoaHMM6wpE/jJcau9XTODiaG/TNkteE/aKJBz/zHOfHObZBxkNdsew6IUDlTbjrHCzRLzY5hJM
tcfSbepLMhDH6cdXytMJk5eZ3vVj/iJM036cXeS3lnBKPZanJEoScMt4UJ0yJOQwes+y9ojqdjQH
ZHDrIu1dOMLehNiej6rOop29Es4Z4Xe7SNsUuDF0QMlLjmXGWpjnzo/YT837ShQCJ2Me1OiLd8q1
tqlD0DjE1fHYlM636+SQVbA4JGrdwWh1SfxuOkqPdM+0RDs3b6F0hezoZGUbZynnQz92P8fENu6S
nmgKjPSNGsN9iIn0NSOEXdtoJrIvPlEFz1WbHKJqmR+nEAHV6rujZ+cNqZZsYTon0j1NZidEKHMX
DSCqtHKPXlPn2xx4OVaP+3EJykSmmwZj63aAt2TPKjnr2l2AfwqGUPjgzzqzDzI/zh2WhcZq95Ni
8kyqyU5ikE11svXi+dMxcnGZe98M3DFbSfHlHRsuC40nZ6RX/pK6pVAu6am0AK2e4z23QvW7KSFE
tbnTUq9Hc/bI3vDGH0AnzGPmHKvsgbEtYxKHe5u1PPWI+Ke2CtJ1J28pj2LBxD3bcSCwXYM7HL3A
RaDn/i//2Da7iHDkJmvoSzoZ/oV43s55o/s02lMGeZtPMO2WPP6k5WSgxdI8yQGRtosQQVRV7Eo8
z4ek+gaWiPoake3J4P/sadv9WbojzLKFFNzAUMwqQ3UUwjqPDaV39MrmQWpTe406RyWH4vCTkNId
WALLSqWBKwkvmVH423KS8YDREUkl8pJtlswwNqyEckTDfVQl2W62hNDJImUhsQy/mJRMmB262yxa
KqKrQPqrEZsYNfPKjfzzAqoJ+6JXMd6v5vs6atFqU+rkfEB8wO0zPmD7xsLqUnvvyrCX86w9Es4i
PBaiftR6sG+HahwuqfVH6ikHQt4jOpbko7WBwtZyeqhdqc+ONRKdJZgGJ8SkE6zuj7XPZqXrwFM4
DO/ZwEoCcIUDt+TLmDBv+0PxM5o7xHIvxzGj7fgEwkb4LoR+EV40GUMAX03Ip24Gm1N4nL4ZbROL
ux8LSZ1LSdhvBf3GJswIc9sPEgivLG8LiyOU5zjjofSdnUNGl+Waph7pwVizohCkNxjObm7VQXX4
RlzIqc6AibnnxJNw7Nn7afbecegM3YH8mAJQ8yuBdLVr6QbxSVXrkRuXNc84QRoq3eEfqZZBZcOp
mN6MX9aiksOYApJj64HDQOSBWbWPuVj+YLHZellxjhIoKj6GyESZ35QRHglnqI0IaQkJ5+YwpcUX
P7cHc8ZFZEhWKasFkIUShipXAYJaNhWd3tuqJ/3RJT8ncChZ2BpBW+DmHRYvmMz4teCmfePMtIGp
HGZU3lHuoVsoFE/4O3DNhmxBlTNld8YTkw1YumVyFHV+L9txAHvhfA1xvDAXT6FaOk0JS71WsAN6
cWzhaWy6nM2tkz7olnYDP8eWKWnRoRWy2a4EltExPGhq946vO4QzyI9065ibPsxSxBds681C0LN4
rxed7Viomk2xekRMIPGyWS4tuRiiEQiPxvxbRQ4IGHarzCeiHS2mAFsc/cuZ+PzIid+y6SBRsnf9
UXxPzPL2WYklXZMfAQSPjk7ttY/Be9sn5Vc1+RcTfPld1hOu7qzOYLAEB42ZSBLzI1cDHkHQ9BRp
FALejVD1rje+F9KQu4RaY0YxJujC8RsXt7+ZJ1xwbWJHb6y5u46oJmdYeLudpWFSzZc0jbknlcWn
dIxXwwzP1kjZAHr7jRMJEgrG8KOZ+sAwyRRZaUgnpOUGpQ/tJm+jZ5wmT81QKrwnjFtsqbL1AAz4
JR7ATtHFMYdrs0iFo89taT0FAzy8zbYXnvqUDHsrXEb1swPYtLbmfdjK4s50O7qXRK0C2bbmJnLh
9VMW+xBmumND3FyssOXjowDNLKk7P2QW2QprRp9IoA51mItpkXL9E6M5cB2aCOJUK3srfGDqbmNY
G+k3Yh+L7iCX+lCt0vBMttD0PagaLdJ3Ga+tS23KqRu11RmI5mILb3CEgaiqaVlIwpE1wZvqnW/k
r97sUQk+NK+mCXrTi3CjuqSc2ZpPw7Y3BZ9wTuHst3nd9ELdKV1W+Z2sZm6+YbcbHX2b9DUFu5E8
2xq0YgTexmlX0/tUpfdjTsULRpyl9seTMNotHWYAypIC5TY5DFhWbxyjw/jho9OzsjcnDgZ7WQM4
YtdCjQI9HxPYZVbkBYA9/lMmtCDjKFLNjKY5M6tH3U6YO5J2Cjzt+nurB+KWIwf4eA1vaHHpjoqU
R56AiZ98yQfBI8gcC++2rxm06WcjAQUQ2zYWqyR6Cd24JsaxrAEQDD9jPFUHzUlgzbjnyrEuuCrI
/KepusUQJHnrd01tTJdCMRrKB3XsMzqKGf9Rki3L4r5N2Ab4mdoasFWi3Hj2kjg6mp3n3hiGgx+N
9u1L3857YuDRVuWziZzWAH9diSVX6rxHmW//3CF1Enqj53BxLWSuXIN0jmaFcO+02zCmcVGvHPhe
e78FPvYtmXY675vT9avXZ3IlxuN927jmVAaorvRzh8vJ6+miaSoXJLhvwNYSjthgnMIWwcfs5NT2
r5QIF4IWvAm7tm80N7GDCVNEmf18uj4seW8F+Pk/smKEYqyGL2MJAbP8M7wv1nc7N8G5rWaDQi0Y
LeAfOhOVHTJmAOomPnpIn5VUgHj1vms9xPdGdhiJMpd1IFMEl401KB0Z6FVd99mxB8eCiK/k+kNO
UB+4HJ0Or2oiT1OvUOeHDPJY+6oLB0pFa4JP1K9h1lEH1OcAT5RXn/DYXtJqBhqy/imqvQv1K5Cl
VtvEvBoers8ErNJ/nl3/eH0oJFuuOgERYo36dH1o//NsFrZBO2mghzCBcomfofKf7NBMz00YZkfc
w7CXPHyn6J2bMgVrXDFqvOnYvxIfq6mA5ccdYYTuY4B/zkL9R47H/J8He1yP7n//7EQxpsjQ+TGt
LBu5EmeGOsrLQ7he9lPClE5zlmFt1cMRXoXet2tvgxz0anVYn7aSlzcz82lz/byZ1g9rsIC0r9YJ
iCQGJNr1aa5aTBNL422vb2u2NiUQpouQdq+P1y9YsnpYHMC7pZh+Rg2zcT6fIHvWZ38f7LXsQK9G
D2kWW0cs9Jyt5B3BDPkfW4lavSXXP+o5+zbrtgn+fimr0YGl37PPWn0o19dCXV+W62vVYi5QIgl3
4oV27OUUIySfwgV7mLekJauUiMn38dBeH7w/Tb/aacdqZj3D055FnFGqsiEoNUwb5AbnEJouWv5/
HnydjasxuNpl/vJaGLVxquPYODEG4DOXcH024C0Wo4fkvT54g7sq2O13bi6juVnGZtnHFCxcyx1C
w9Sn68O15uGfZ6VkrIu2KIPJ6H6SmIQVtD7g2+J2uTpy2Thy7yMdzl2d/ETa8Js6SX8Xasawk1wA
qJDie/Ldcd5dvzmsF7vdgAPvmkmAWF7AkPVrfYdZ0YR0vU846y1Cr//Q9RnTX1yA1z8PXfSWeAR6
r2/K9b24+n+GzC52Tuk+t3ZKTUqYcstpKNhwE8vZX9+Z/+3z245kTWpKKklU/NcH2yUny7b5KPoG
atX1g0yEhU8WrrP2oNkQeNcXhHX83y/V9VWi42yAaEph+ZHjxD8vwfW3vP6+MhHL6e9vzm273Hk6
PhYzxsJBp/Rg2hSdexA9phIEa2c9WpyIXenB8RcEymoGcrwH8ide0o2H/TvounQ3z9WrUfbJJvVK
C4zbgoTmdd8m74qHdjbl4/yus4wbrBf5qxoFlkj7OGtm8Kd/H/CiUyprJecW+qov8z5wFrgUOLOZ
H06Mp9TTEBOKg3XbGM2diMIHBig9jl8WeokNN10tjcI5ylY+VV31THETKyYCuESRdun/wsANtNwv
b6fhNi3LL8u13syIoUWOM3SDRedHYb6lMZPc3Kvfo6F8Fy7VvKnNJWAV6Z2Oy5wqvunRJLtcNelu
nMD/RbCPChN3njPYdApy8tTs3pmxt4zDCAOaC1SgdcIzhjNbH3d4wbdVnyPd3Xb26B2iPH5trNkF
bZ8GpsysjUkH0NEyWV8jhEH8iCXjA0oS5+nBL7wXAjy4+7Lk7H0a6ATBXBSHuffGJ9V77L684dRK
eZvrr0k8estTnYNfC2MGsU2RXWI1fXIgATJiGHdGHzE+kkWKuYjTOs3PKBEF6cfQjdAcDN4x/ZxG
6r7MH2Yv+w01BGlzjrmB5tFH27NZMWasQMwzL56avM2EhUGl9ZOnj5T2YfoKAWR4DqHmqnvIXOyF
MZORG1nk5NiL275isrWkw605vYUufKUucm5nNhmd1lwSFgArPNMxe+atW9evXs5aZzPlNVP2VV4G
J75jQDBtGAt/kAN+aR3v18CLsMQYyfrR5IPoKKKF2ckrzKeGNDjqgh3UevnKBGfqIfVxfoztowxd
fKEMr3VOTDEiGthPZGkG8TqHIfhRH8NEob61tvW2t5tjL0hsz23/UNRDEFe7RU5n3NJ7Lvg/bdLR
XtARgaNvMBMTJroU5z/ppIo86gYTIKZiBZeuNtunojZgQkKlAmABo+FzEdkTfXg29d3ObT4Dw/Wy
8gLh5GCX82lN2jCQ3WVDFt0McvoqcTLSKPS6aPc5s/yfvtOHjPEsZgeLOjJ2BojSALeroRqbIKOy
cR2C6712+veqKp74KW+sAXdUZIHdKkEIhjLPd5NNqGQGroRSslIzObm7CQMt3oYIQHku2ThmgXmw
hgW9ZnBc8N6wvmkJZ0irXKpW/Ydkat+XOQROH8K/btt3HcUMylro7MIB2eh5GBY01uBuorpeJBiK
ysX4qUvwA6FVsRQccYJ/u1XrMlQgqxA3w4cJVFWbRh8oQRSjW7gdOD12UzfvHvrWo+d27Wok/BlH
7JUNslxOab20a4LYo72MJrtimwpmFbYGc8SrRl4EWU4Xw3ju23beEjQ6zIpQYCu7aaNHs9l7zCX6
tPyTN2jgg1O/e1KQQhj8gKjfdwdslhrM4Y5obXwD4ailzsDHwlbTexANZEllDEAveZqzeD73xcAA
ZtjbGY6duoj9g5mR4XJd45SOjXExRYTJoKQlbzSxEvcZNHRt71vlPvkxmfAKMR5sCnjcfHJ3sFj+
sLMASd4PzYZr1BWRdZqKN6BFj5yLl4slqYTwC3bWTv/H7oE5+AxV+F9+TEqb+0WbP8skrej2kefe
FdaGrkJSp/TT4Q6SuXYDgoMT2bpxS0kpw2wyX7Z3q4DhTiENlyC6BJxXRkkp/+/aZBrnYpJLkvmh
LVFji8we9mYnrRMb2DdWDWZeIULgXF4Y2nFUc0dcbeYT4LdPx7Qps8GYSoGs4dx1ubo3fYYEuQFp
LSlo/+iGAy3jwFhjZIGusGEyeX8oZQXq7VhqQ36v36ZukjM1smBO1e8tivWF29o2mXg3cZD+QfaY
d3qCeiCz+mCG4XPDPehU+s2fOB8BCzGXLwr9HaOi0FDzx0vnamuUF6JEXRDJ/JGC0WybDYSVVGFe
Ok0Ze5P/Zom5tNzIdsXVpdu994P3zZJOkGMC4UQd1skitZqmvzPlzMFIBubijKyNKXuyXjKRbr0W
9WqXtpKtLEsaF1LrEBSaELxwKlDAyVh/MKJTEW4rz3+whp6WQ9wHW3a1lCiYo+A26CXsR41PQuFq
W5OS25hr96ZOnnSmijunHOGEF846ghtd7JE3Vu4+5BysN51X06gpR3s7yED3t9UaApLyl57ckn1m
z4C9UAdz+dYel3xh+Tt/jf3YcNs2Hj9a1WGsEOjn4H/6E7HIn5VJ6/sCQbuhkGwYoSotLVljFeJk
ZXwb4FmjUwqow42072W/4JdsoIFmpLOIVRHUEA6ZudrFo5Olh0YdbLsZL4bjfca+ujU4hW0dWeC+
ki9ltgD+TTMXsZQbWtQPDyEIvl5DREnCdCOK6W6OBnlrr563Zdwv6ThfpD0y0p1Fv4tPGazG7dTm
54S7xMYA3cFLQ1ZgqaIfiQqKrqUloMdiBpJBKotkMlegtbNzd6fc8Suzs5eqv20p5rwZmCRs8z4m
QtxjuE18SkyLBQXOETclViMIRcnDPOwna8HpV42rP4oxMkVw9CZp55Gk1UNczP02lz8y9O0bzGJ4
ntcHF49Gk5U0MpT1i+TGBg8KGBr2X9wOKeJQ3UdVgBac7FO6L+YkY/GP/hRTWGM5l+beDQUJgd5Z
b4YTaI38lmWOpFjv3wGEcm7yqXxOh8+kO4eiUUHHlujGrUlGh7b9qjsQaTU4wM7NPvwQpguzCH2Y
8+HnYk2f7JsCK8p/mRleDgihj2Fabe2BfYtOHu2cn6d1x//F3pksN65kW/ZXyt64kIbO4cDgTdiT
IiVRoSZCE5gUUqDvHI0D+Pq3wFv2blYOsqysppUDmqSbQYIk4PBzzt5rf42xe6RTiUfSdwHALoQ7
90OICVU5OaEUykcm+KRcdfl378qnqoHn2rXAFJz0s7bdz5mOx6bujI61iFKz56zzfeNiJwMjzorU
SzTK0ZrvhGU4g0kqI3bvRu/xdcaLLLFaa9hvaKjEk0PM41o1xVYUsDSs4Bh6JFfaOdCMeV5aSbp4
VRZKv14ibczBUntOUdDy6O+mkaj42HMfJMqsbeGnBia4wNu0SUV6QU5we4Y7lmqgW8mBzMVRZc05
9oJVZhb1hoYK9nPxUQ5DuTHN302Nbzvgeyzq2N71HnkbtRl86LqELkh6QLGm6zRD0tKAypeGeW9N
Z9nc65mmRaCq5yKXivpqIgLOQlXfTbmJAC2qu9Ptd6bwHa0mqq7XvCXuUt36CEWSYs9dfv/7Ialj
lgvBSm+U8jROVr2PLe2sqsUiMS3PgAQCwsCtZvM535A6n9TyQuVYXpmJjDhdRl5h+dPfDwMcTtJU
fIwvy4umo8jbwwAV5mQS0DoXv3xaGds6D8hmlzlF5tQPp7IrF7OyP4t1mgzcV6olw7OLoMX2TB1O
enngABZ9Rrm//d30fqU2MrmkwPPhAAaik8NGcJ6EBX+mUifYbD0DNyYjt1/xupOJXWHRoFnWnJKl
yRGbTVEfarYzEW6NI+MuVKTlDF9paYiI5YHOzT8/5B04otmeyZBYCnt3qeTH0HmyupydWpI/C22r
nRhDfbo9YFIZTzNE3jTxjEO4FM5pSkZ0vDzcfvr7b5j+HjtN8AVaXJrySwUeYQ88wRsMCPtZfv/7
j6WCuiBygKkgW06ASLYq8+qDAYDhNI91zN09ZFikRNqvKoUKKV/aWU2JhAoPOZT6PIVO2jPdAk5R
HxCaYI5p5vZ0+8ldfr39tPw/GtvvDk4AtL7tXAXA6NF35BLM0QNPdPrFyWNbvEVPuWs2bPapWJwo
9fLTkDbRUTL5HFofM3im3WIlNCHTUmUPt7+lESvn7SdrdO2V2Xs0OMv+23IcRH8CC7kP/ujkhgNS
tebz9svtzy7p3seMbwweMU6p5UH990//8isb3nab1Zggb8dnYHjglN1YLW/Y7Cvnr4fbn6euC49j
de3bGVI9ZUJGOlh6b7kxv+bLwd6OOGOTsJaeY+Gg4xghalgnb3m4/Xp78JoO/Zh6gkiwUIv4mmT5
1+v/00EsH5LnC4lucTmO23+ZOBGSkC1zrDOxDf1nFy5RMExY9mLkRgIFWWO+FRCNYD5ACU5iUvNS
Er/FJMHLj0548CPCc2v3HpAmGNWKlrYx0M1uw+5s2cRaj2h7sjH/ZA+0zpHokiaMPMqqkm8hypeq
4yyB0rGO4X6Rrm4iScTsspozPq6xJKs+REFnGQwPh6QtthaNip0zuXcdFU03lmKfDTydMuLNH3OD
AXLez6GbsDmJ7mj6Kv5yVIn1UlnDt5HzDrzBb1foQvkUgJwzKeXMHSTuMyIW5GD+MAxkc40H0fz/
i0aoHLvp/yQaAaBt/jvRyOUjKb8Ridye7Pj1n/+BEXX5F/9LNeJ5/wgcT7ieYwvPd8Qi3NDfbfef
/2FI6x+mb/qWb0nPJmHXsf6m+sl/IHmTSCBRc/iObSLnaP+i+rnOP0xkKMKUpnXD+sn/K+XIwuyr
cvTW5XKswvUlACeTJwp8ZAmWt+hKfn88JWXU8lb+ZydT0+hGYz70eIEQRaIRXdndhvPY/m2d1Hv/
bBzJskK6fmQe908f1ONfr/I/yr4gOBYXN0/HG/yXF/cthOy+FQS8G2H9y4tXJe0izwzmAwC31RLu
g1dYY0tBlLxnDDA2a9+Dhvv/+rKIef75PfduKAaFVeSgfqLYjouH3tijO1+jXQjbO+aMCJD//TuF
B/lv3+i/kBMzhq84ZHlFqFX9fMWqRLBaFDJI2nTp679/LZf+/r++nG9ZqIqkbZvStWCD/e9vsM2Z
2lNkK+IHdMiODBc51cS4tDWc0m8uSZvFePhZSTx0t5vJydJLUOhsFUuW7srOLvSksJoYob/jzAU3
OpE7qBuc1BBcxMbycb47rQnbR5pvzOetVZWCxJrwegFp+RqIzhr54leOluWhjDK6mk5BBB2pFmHW
YPJLMZUZjb0pUn1xPZYsJEncase2hIkCJ4P/bVrzGHeVeXQr+4kdPGptOlfjSMadWvSIjlfch5gu
TyGJvaWr3rKAuYORjC+OT68MCwRjqzz8caGFP67InD+w3zK3oSQPLKoW90CLqFJ9MMHkzHM+oPNj
Pi2nFzRdaF37jkpQnBiqyzXbx4vUFXtAcWJuetR299shNMUOcR8FpfMtiv6S1M27Yw8vYHQ3bdte
DKHfJpuCUnZ8ssifGQR7UMstte61wby0HRGbiwFM7mefYHj3JoBS84AkAOHpy0iVt65r9W7CZF/F
WDjLhGA/RvYoy2nQeKM/bpzq0EA0L+1vx+DfaYdvws7IfAbbx4yeHavvk0BTztfKqva1plOoeh2C
gYuZKUw/S+PkVQunpwOq2ROHVoDjLROL8rpKMJ1X75LaIE1gavfTdzbjv/GcjYhGQLLjy6STeJ2H
9X4oaURlcv52nOIlqr+wvn4wcMg3E73TxdaOCo3oqQyrtdT1eziippXezi59d+d4wwuNk29TVwQQ
kBe2PE/hjC/mJB6m6tFrAuQDrWut2nmd1IKAIqyvvhc/RYLlqlYj6RZAPLOq2rrMlOeE5qpkE7FB
JkYLGmEFMjCwOUXLp+bX9kZ75p/W5j0eR79CYVu534b07T045LVbEDqSGY+hrcG8pMmfNuMdFG3o
rmKjO2eORbyZg6POztVPOuALvbn9Ciq66EYsx22fkXKd8f82ZufbzBMqJOr50IbZHnjpyrIWqoDP
gTQu/Ya5pDNgDtE2NVP7kgfy0EDpXMcNxyzb8hpY6smdOU1yyzpXaYDwyAjyrWNWt27IscvNbWlb
hCk2nD9NhgwjRg4PgBnir+mBJ8VJN038g4Ex9fJFBz6LThN++IH/yHOB1e9Y40M+DHbj+9oA2Rg3
HbIkfWGGjFQv+ev0LW2skWFT/bZSDwKRn18xk6WrIWpnYlf8p0wBNR5BaNJqtPAhsv9ZOYsZUXrZ
cTlvxql8Zuh7P9kgsvBcvVsN1LQWek1V1WLtSrzZRgA2dLBNXgAZSSn675wBymqKzcPQFzsu3ztp
g8LqKbQYuqASztRjUo7Wvu3bi193zFuUWKU9H9/tzMPBRfuerbcX1e+2zWWYJ02xT9NwmyhCuMVy
xVWEWUAFMImjDwZsLePENdu4NnnGBCz0NmmnUYR3umOAM6PPXSnD/C6s7oet0/uM5uDscqWCKyJT
UEB1bAFA9y6JhIGnXwbJZwyr6V0mJWzQoL+qiX0dvey9X0Z4ogzaoMNrOKiF+6/lquiwyEQNAmHW
zzWdAwYQGAKW0wl9yQDDm8UM1gCd/+Qld15VAxnS9IFyi8K7Ctq7FCl7aKX0AqvptasR/Ycm3zws
9d1csuTflqMMNGdLJYJu9NJDdGK+F9PSDnlTQQNYlRdJI/e7a1moUHIicPZZ/MFXlXb45GMXIBR0
fGGC9K1yzVocBIfZIeXemfb03bAt8Ec6ndfETa5qADCqyhfDRgWqENOtggSZwHJSzB2NouotsPVL
M0wvKiBgwwgfmIDS+klGWsXp+NIXTF1k8gNr5JZFNVuV2sVyyHH2elljVPGuEvHSlNshojFGG/e7
SqcXW3A2spYd2eZfNT1Kyyyu0PL/BLMEzcg8YzH32i7f6DzycbVGtnMH4P2mX9Cwh+pIcY4JAlhP
OLeX3uSjKBYDU5+e25iPdVwW9xEtai39pduEI01keLcjjREl4f4DYXS8qJz0zznA/2gr+xsQL2tn
mjzn3QNOtmbuXqfsMA6sn0bAW4t8yrQRbEkbqPflI5kabjHY15lFcTVheqRrPsy3N2gZuYDgSyjZ
csKLuntv2pSeraxxPW9bXpOoYO6jqN33su1Qp3HpFTbUl5QvPAjRnpttcZVuSwRZ/Y7vk3kkGXOJ
dPeenLPzxG2cLg9k0CTcB6gmN0v8Ra/yz9ny6nW6rGqwI2EskIVCwsBMStWMRyfRCXMsjTRFYz/R
ajpUNSC2rqbpqGV7TScGDxVzTYQ4sDpjcVZ1ySUUw7q0cMirkovCHvUjFLb7PmwvTSnAuTO/yJc7
X9zlFwcQiGtUTDyq+Af36Du+wnCTDtVJZTZDWP1Sj5J0EgH4NkvR3eOV/NPRESkUd4C4MGskAUQY
+ryFDmHahr74FoiaWBtcsdAeaJJ53fQSSLJ+vMTcssoa+7pGG7XocjbJFO6m9k6RKxjBE4K51lGy
bXKvQZ87+j9VA46kt5cwF0FSlxy2hcUIWk4UZl3UIkUUPBU31a9WzNu6cB9B2lvcAMczvtxztdiR
pxAIgj3YbzqGaCVIlh3Y1oRpf6fTrr9LQZuIRuwG9HHn2aD17vaLZzpxSbkXv7BMQxWsNC812u/a
0uhzQfYB11xXau6Pg9dsKx0FxLCM13iODdZY92MMF3wA8GUkri0Fb17eghLnDeEofJy5V+zSADLA
jJ/TZi6PsyT/NCoI1b5HtxmnfbXEg5gs2pD9Gpck3oqJBIJq99TaSzIGwti0KR2SblBrRfLae+Gn
O+UZ8bjGu0FZzI124tOYhgNhDTgHwb8U2qfstp8M8Eoq6HyGVQKYBTLI0hh3MmUDx1upN4XSGDj7
2T8YrkKi0zw42ivv2jl7jQwWn2G0ja0zp9vaxZQ7mAc/sBAlIC8ii54mqSS+wmtDVE4WueY3Aeng
69+zrEt0PYvPmAnKgKhy6oZnv+vdlW8bG+4OFSeR6eNX8k+Twz1dudrYzu0Xq52+84bxHDmztQBh
0MDo/jm1QEYkIvyoGm5Afx1Egr1pmOACTQ+2MZ+Rfb8DVsMTbupo7TpMYayYlLe4qggSSAKbpmG0
S4mcwAHd0RmmM+UsHt66y9eBCfFlZF5mp53Cg8yhZbH7PDnJk4P6d7NosZHVII5TnWVtHehTdDTY
/tSDo/YjObtu7rAPpMvCvTdtworswbjeIlIfK/kZwohHqF7Y+5qwu3n8GiQXFU6u+pKkOaQ8Ztn0
hjoMWUQsxVFtHjq7eirzjF1S0/5uuTQxDn+htMMXNMS/XRv+3zTjKE9pIjIrI5+OHS/KTSK6mUpl
YvyazYX7VEJfMOKKdZuEhWRZchsDBE3ucPC3M4qFIgHbwvUCLb7y0k0AmlSqgTwLtmLT2dL0Ne2+
LNfMK0vEHANICK+wVrGFAziNwuQ8GqSPia8o58tuPVjYoiwvIpvzrdtzprUkt4wYiLaTH2LgT5LP
rBtyQgMTKpCU3MLAM7ZAJwd6T8jLXR/pQ1h26Dhpy+xkBA2E2ayzAbL5gplg1UNggZqts3WQN3Kf
afFRILNhs3WcfaKEimRiGWD+JyLMBtzCmYZ57K5092dU3Ij1mH1SFQ1ry0aYXDcue+ECpxtzTeqH
iDv6RFPR1+mmc+qS0keQ4Wm/Chv0VGflPoDDBc1Z3WM8NdZObPFZhfNAF5s5icnQPh3CZ0Jt4n1g
oUtQPdsWu22q3ZCyHhGEE8QkMfrFkNJmdc5ukn3GpS65tx2ZnRZrSFjAV1z33qvEV0/Bij41D/ZK
2B1Sam76rvwqIvtP6c7ZiUwrevQLUwuQdYJFuwUL5jVHD03ZujXTFBVI/5Z7w5OsZUuOCOYPEcbH
yCeTKrfDjpxDoLfSWixX6b0R9X+EWggddUthO6UvjpnHO8PGQcoe9V6UOaMN5u6J71Q7yx6au5at
RWftDBOF/ziiPWFP6SEybekTtz3FBviLGAvlhkph501Ju49kuHPUCLqs9X92mUXOiwvkrpZPWLoQ
JRoF1nVn9lYa+Ygb1+yamc03qmUTO9XtPkwPwYCh1BHhj/CSl0I8tdkCCQkzshexxwM1cM2KcVM2
8G9TNFwV/l8xw37lt085dzH0G2+nA6aUQG6bTTwx9xkZqLtvASrWjzEPfngO6Fp2VsRFjx7ggjAG
5wYciUBtcWYjXOyHkes60AHmk4iKnJZB3CO281omA5njo6s27Wdhuw+GP366Kp820rL5fqN7pmz6
WJIPCotd74t6/PQZ3LEocp1ZkBO2Oiyp3f0W3kjVcbp34NvTlJxjNwqOnSao08eHsuo8co3ctiMX
arncUqUPXu9tZuT0KxuW/FJtcnoGyCHHSO20FAYeyOVMy10Tpra5dxp7y2vvdEzFqBY2Ki4BEFzU
GGYCb7ofh+NssNePG3y8fFVxFW3oQBxK3xRrT9J7aOk3kP5iDFBFgLGuu9KcD4G/GLLrSwdLB/nM
tLfpKcsEilDszmpjxrt6xNfqlc6v0qq3yhoy+FP5pzRi8gu2WfJbmfPJZVezouX9UblEmrWjdcos
99SY4bm3i+3sj3sk1nidsuJqzs13Nk1Hl1sw0oTFDZuaE+s/5y/9woPXlr/MCTNuVVrHqaqvFWlr
dbSIGmyKr8IELDe563LAJ+mxzVm1HnnK8dBuHqzKmzhj1ZepsZqXdU6voITGLBNmfJkktqFf7MDV
U4/LinQekA52lX2mDjoFEwbResK1DCQ4+1G6dA6zeTqE4XbA6IbsxLHOzLTuVIkvWrySyFPuZ0/E
RAeT0+nTAkswZschnquiZIYMMRJ+z7zDq/JdtPXTUMQ/ZBm+kjOSrr2cOZUfl8zGcxZVadw5JoLg
InbVMRHVW90Je5OXIENCfwushQ2PRm4SSAi1mT/f1QQz5EjriSotzqNyrm3CtNtDMaLMCllSbe36
3MH05XI0uQf0RLjnAFsH2bzpxQjppGCkmdnVOo+1kXOU0QQ6Hg2yIp5v71KhYASG+Jmjiy/pn4xQ
D8KRuL6sHdxNVBePHqJZGjCQrbG7oeoZymDTs7EnbolFMKyNrdcMj51DOnnrsYj3pvfqsUnaWVj3
CoVGX7q9d+f45jF5NExgP1PcjYuW8Q+m6maT7skYoEEHeg61RMQeSaL0yudlrJGne4qjgaAKC0dD
iICzJ+aiyMqDV1VyTff5pWYSv1vqu0w0ajs1bzYdjLWXxuu4ZHlLU38PAwAecsw7aOr7XnI5xlMe
n9GaEx+3sCdM+ynX7U9ZEpHMdCddD8VE+Kgi1W7sbTYr3n6C1bOLBVZby2LKuEiKpoQlDKz4Oivd
Fj42CdEZAkQUKSNVWwyAh5bgYSomvZusahnLY1dg/rKr8hpBYSrPfaP1bjYUPgAX31WVYTZO5wDR
R20cYe8/ycgojpUtrk7jOHcgGrNwWeozUxKNVO2IQmm55kD2xTK01u1E5xfCHQARI0JXAbdrM83O
Z9yqZ93WD7aM5cYJQSMQ5XYHplIhcZUkj4vgoguc9BgccQXbDwRuibsRvJkbNXpfF9xdC9T6aohp
ODV3LDgU9su92utRRGnKtDSmagLmDnWhjdnqEupIO43hsp6bt2ouSCeEHuTHrOwjoF9KrX5Y2x76
UwkKOCCuHTk9OesmF1INnFpBWqnGeXoYtX5DcIDLxTb9dT7FpzrA8VBJRx0bfVsX05dhOXh4pSFa
Xrquqor2OhwYWNnoEZVLq7URb2E1O1v4N2vlqa+6MH7lGedZy2TsNGfcFXIRbPXyAdpCHa2WbYVV
+TvoigAdQXXpIAn2pUyJiGHtteJQYOMKXn3RAld3+UzLrG23AsJ9QaYDWJFTPuFnE8U1NugatgF3
TD1W7FiyTUqnjU8GLqUnuXzQAhGgU1JQtnB/TAP8RTqB8e8hVC7nV9c7yd6EOohYlUh3zZmTG0ZL
+fbbA1KOz8B+DSL6t3m5bSPijuFHURoRvG3pc7Sh4h73o1LHqrAYnmqaj+Wccq1Y+Z/S8wZ0IrBj
hWBbHvZdt20tznlO7pFoXvkl+oamYM6RgX285I7xMBAS5o3juSxB1cyjnT26tfFZZpsElxmUl/oj
UETS6AigCbci6xS9e8YfG2PMXi5koaidcKVUMRAwsDyoKRgqoNIcE3ufE1NysVRxqFrOOd4Ku6xe
XxOnPBsuBUQwIwdrguyL9DAsUwFIISaYCNkK1CzrQRAC3Ehi6FF987ZweeGPGNcOSsh1K4uzCGLa
c4Lzz0eIJmTjrFK7NJ4lCIMNti4CT8043jK/5M6oELUqj05QUC0LEEq5ucRlszwznha0h1O3HRs+
Xjv7rfW4yYKpuCbTxwwjlGz4+uIZqObAQLKa5J+JAU8/WPJ92pkpbS8AKculCTjTG69086Dxg7Al
xthR6OpFdwQMR4pxAJLJt9qCDBTk+MaU5T1ogwZ0Zx7zRYc3FM/GlwjDu3nGp1XAsF1Psbg2U7Lr
agdRqOHuxBDj3KmPvdt8NOI4qSyiR0pJ3orw0wsREaf+PZurXeCq7RzA8kfSHqwiz39zRqINcgjU
QE1W6PHRadHGJqYNhg5sK96FX6mPTGHgA1zsruiN9iDBKzV8BTYtZRgB9x4QKpFFbNzTdtpWT6N3
djxsO7TojG0nCraIkntep0IitNpzVIdQpXrr2ahhF/ktKSRLkREbcBtFfI3K+ChURR5PFeMKz5w3
5NUY/ZoP3OEMbXrjyg71o4aiS0LQG4S8M3OCa2ux2GnMCwna5tlWH2PGjF3X1cFLeGtqrD5oDL4l
o/M8G+4zQie4ZPpiMHMk2wlNRlSn9YYz/qP15h9w/n65ij9khroL2t7cTESi0ACrt55RP+V1nBPK
IFfZLIztNFodfayfHRqBFUaac8G5AJOm+u0Y5mJzZz1TDg/Ta2FZ7wRp8LFAWGWqSZWYYTtFJo9w
s8Br0eRYaUC53e47KqEGxsCeU1+ZoctdpElb6hhN+vsYX4Yg3FqUtTnzoQ1SIuRT6Oc9N/jhhB10
K4pAg9WlhGK4GiH67FXNnlswZvFShYa6s0nqOk5ckusgDJF7mvDwtF/IdZ2m+loNzUHK8d1Oww2F
9kNLf2mbwhBY1974SCEp6Z8fypDk0MT2LllLbNbUyrdZQBTyhmRjF2yd4riCSlPex52GYBsrB50d
lbsZ9Ww6cWR4GbeZ2IN3civy8oguggsFpzNJ0DGST5VN430rWPYTA6IZ8BCOgdpvxk6x6aSsoRRW
P6zB8a8CkfQaUCaWJHLFjrZdN4Apu+Cqi71ZfOsh+Cx959GwucwFWfDjwGrRwc0i2tZQI6+XqnSV
BzDoRNSm9FlcCFhmjkM14ax3Usxlt8K2cw4iJCcCJcp97ljOShZXP+/4CpEybsa4OvkZqJagZ1si
Lfk8WNGTanoaqINGjlVjv+G/NBhGgbcM+Z0wrm2ZEi3WyMcxLauzZuJw9czj4Jiv5H0nu1aZUHPH
5C3tm+hkWHkLJ9TZwRiO7ypmdStTeS+i0S4m70faAgkIYQ80KnsXnHSrpsFtp4rsaZBDA0O8P1Zd
rvYz6Y37JU3Mn40LFu/neBq/8FExG6Lpf8dmD7gfUeLGWAQbOOzjCh7wqh9n7iZtxU034ouwQ4+V
is/Ml2Bv8kE9K4GPKFkIeiI6GG8NGbhWR6tA+Tio6F81yz71di8kCmegSfuEAoC7wejdR4sTwu+z
e8egAVzQVIXmf2nwqQL6Lf2NUctnIBMt1zOEGBGQJ0ZKNDcpxogmX95toUexQGSyDq+dIGcO8uTn
7dSFf0CJb+bCXGXNsgPFdL3Sxp/cctkIOXh9C0BZmJI2RTbcJwAWgAx3jANDFDP18O6O8t4fTBoK
y3VOvfLHUXzvdvqJ/IW+clP/6cmu8EOeNmjjdJ3WQM8Q1+xvZ8OQB8/BcozVst1qgCx0Pq2Lplp2
RPQRm7SqsGpVzMQmGqEI3LyacS/CjcOYVDxlzd0sTqFap8686zFnAGgR9slOg49AMyZNQhcpnj8d
0owdQCrhQphWvyxEOMVCl35HPoTX3v3h0Fg8yWqmQZdvWX66LUmqS4wtpZrpb4OZu/Lc9oy+FWF5
fELpoMmQxkW4KbEXeFJyDTrFzP6Eg7SpN+xZG4cOo0rQUD5Re7FzNI2tP5p/Equ2tkEcyBMaIKvz
vmawQyeHBOgVqgBnE8tuvL/91LeDteFEtRjoj8kuCCHm9j7QeaKkgUpxi+iiQR9cB2UZGT4VPiu/
hMpYv4guy47w6OR4tQ2u2bQrsFTGiD+JH61Ok89qHVlv+OjumFfmJ2swuJJj2hR2YFoPtUnyCR60
aL2AmOMUemnI/RFI0fgIHgVLYlAkD52ZfxMXoXajp3paCv7GC+38Z5M6wPuA4eTuLxLxxussJkpJ
gnjpzOyiGaKsKRmT2j5TG8sBSR4Sp2JIxv2Ov64LYoSjnlZ2zq5RXsoYgGYPr9Tr0vsgQA3azMSX
gTd4I1SGbhTFlHEyE4jwMYl7E0fONdmnd0JR29URSuSMopWb9rkSdBbsxum2fVMne1l5vzUDeGGT
JYLUAIGZH+1K4uh/yap51MsNbRYPTg2WAc814SNOilk/QQ5rJdOfvhvu0g4SLrqIx4E6YiWS9hcS
xj2t/6+wTi5GVxKl7Ji03mLE/0XAXCOJblbf8C3qDONdDjvpdBsqoOeqGQgmkO13wFweOhitTvq9
dScxozi0WoinZIPMaJWgysTbdVK824sHzkROz0FR7pe0zq2kOdd4X5gRDu2xqbP7osZSXtpNz4aE
SESHARZwtg9Dl+Xz2NOKDbJ8T1/rpZzq6qjJxrDZsa5HJ0NxHzD/TBzzBIgJwlFNFhgs5oNwomnP
7mbpgo/D2a3deNvrbQn6+8WmPMM5jRo9jJ8tV4Ubbnw+28DJJQzCPYLhumc6fgo9E2SlTINTVPqX
yUJFVBfWR97hkSftydprzkaSMdnLhRA6Fq8ZnE2D4adbZmcnm/7YDEQ2iKbnk01vae9m5c8yZtgZ
2CPNIab8u3gkIsHTd3YTQLmqwr0nOnZHtr0fU6JpzHlumRNVwA8jMCcpgWaoTRLMWtGinVg8z5JG
6VTqH7WJdcJD2n1kY4PJnFmfL+fmSbrbuG+8fV8Fj5q4b1yP+GxL3zuUhpPtunR4yFyNanIuoMpn
9rYk0eeQUA9FDcgDLAsPIKktyg6ySE+3h4q7+MmxytjeojT47x9tkxPMwslj0h92Cews2/u//inz
Q/7T7f/bdGp2ft6eITGfUwhYOWIFKgtY6B0+4JXie6Qfz9OmRZfsnDR8MaMaoXp5If3BVw+5dtCN
lpGzp7Ihbm6wAxQoc3AlPwxmKTa21RjXwQHTRGYQtzqm0QNuHuPjyVsQq20bhPcT0EwoY59lJ7+z
6xQZ1hENfLGrp/ChbvVdFgfzI+8hOZk1FoRUbKUPa6w2h+DBtIn+CPxoO0U2vh/y34AXosZX/bcQ
rGOF6UqEbfAyMl7vh8UNffaNHyH2jSwPzoZ2j6Xoql1a17+yOOvoJOhfaWERBB5izfPiYa99t0Ad
gBshD5xLhIJ8N+V8h04yv4y17nfM9aE89KAMimLcw76INgVxHCubJIFLU6UlipbxUFfUejZbpiIt
d2R336kkzNhZZ09FUakdsTgvo40wIwVBP6P7Ym0eF9dm/4a2/+xl9Y8pMxjT2t0jsWzdSnvkeODp
Jaenhzg2D8O2gzhwMmwIcLGVuUcH3d9amONSYZEOTnZ4Jqs/tBbZpIv8DRPLpkjkTouw5utFANzT
KW1WgN7vzGK50l3keYEzJk+lU90PGilqTOcQp0MbnJjiHxuT6bK2q12n8ByXOtqkBTymyMRk4eHU
j2HPwcYG/COl0973MzuoCDigY9rFfp4DtbTRgn3LWI3ug+hfUOmQHDxPuzix6yMNwOQhNoMDtpSO
ivRUGdM3bOjsDUEFtFvrNMTReCxbtB9JzLS5WUDlk6CXVw7dsPUC/C1Zycm+hJ43edHgc4sZfcGX
2nohnpTe4PrP6vprjh25q8HN1KjfN+liJAaN9eimiwxpiEV6545ilxeKuAXbKzZJq//YqQb0hss5
YHYn5+pP6ohXoafffdwgK0oI0ZLijtnbhsYQzUjLaZbOEsBZ6ueoL585iYEdTRZADZWrQxfP7g/v
0cfJde0TDMw2KKPCtNINzC1E4FXobWD/SFApBOCRpYlD1bVPCj0ql8ogL2Hg6r2QOU0zCvIDRBb/
LqVddIxbI8C7HxKY6LTxSQveBqc/IbCB59xVAHOoQUgUxUBJwmZmO5cUAPQO/5q4r0Im7OQEtY0b
3qOHsrcK1uCjtMJyWzZOeZiZ9qBwwZrRkbfxZNGH3AhLDE90YIm+NYTxhNMX0BHbeT8qxh8dlAe0
0F3y3LiGuzZUYz7jzoME60oogirEzyErNsAx7KqAQfnRCimoXK4wGGKhetWUMfBrMvUaLFZZIZL6
NQrZm45mX752DUOkGu7Vq+X7YCs0c2FT1TlU3jZ9bZcntScVv9ILRTRnZdFrODFf6tikvqDlLtd5
GvgvLEw05NtaviCvqtYWjg2oLcE2mSqbDjfyKF+hSLz9CqzbvhdhZW7H5GdPLOeq1szWQ0i027Yx
HuNUiCMsc30fkn1zD6dJ3+uyds59zBxz+XvXaDwgAGiYU0lxaa3uTqXyYPWe/9pl/gs2iEVG9pmP
Otn02TJegPGL+Sb6lc640PIYZIwbtXLjja7Fp5SOEAGILGx7HM3+wBdhjJW1QesGXZe5QKIUnPlh
CaiumI0q05ouNvsSGiOZs8264sOY5rNpWhU0zBTTWH2vMZ3sc9jAjzNHjEviXEbpKUib/KkQC/qR
Rji914D1bCjRRXH8YG7kXaZJJrVaJoJujVLCLf+Ls/NYbptbu/S99BxVyKGHIEiCWRSpOEEpIueM
q+8H+gf9WVZZ1T04Lh37swkCGzu871rP0mbBDiamnNSglSQsqzDQ0QUY3UFTO7onvWduEe0AmK/a
28aPdk1F8GtZ93RrtPimCkO3rfpoO8yaL0AOhOB19JMHJdl7OcFbkA+80tCXFPbZ2bGdYhFowHfl
k0uTrSaXu3o3vYiCW3yU51nbTwpSmGAME96Zcj6qNHqj87mWLglMNBRayrxby7p6X1YsDXpQ0vXT
19Pss0UIRpyYLFPlCRRoqGGsAwar2bAnQNEavB57RdP1Q8Rmk0OTtTJJZd5Jaq/aGSXgk5FHezpf
u7oiI0D1zHxVmKG8YUIYXIafxoWdBBg8iFinVd+FFM+NEeL9CK5BNSZ2aUmgua2uc6YfsFSN7EOC
qePkENFYVKO7WpfKG38cZFuhKMa0Pa2VvBxBCKIdDe+nqZtufcoIuKrQtmSK6B3qoAf/WgULeHLW
FkncAta/Su8/YSrxq0VMDqozDtQE+JLTJgma6caYJJlK3cEUpfhYm8Su9a1Kziz0/MwwTAgjOhHN
YYBpRBzXnS/M5zL5RFcQoaqiPAgRhOSkugsQMjOyxpNe0CwfNEk5CBMzblB/BTPGiZv4cGSHnFpt
W0Hi9WqKAhHgOlhUJ4QWA7GTaCP0dMvajxFQD7KFOHYP+UB/ZBRJfQnBcdPfUfud6nH0kI1To7YA
1gIaNm0hp1sh6AgeCtr9gLxsYxIDQPxNXu7ZmR39yYPXxXijtR7jSwvyK8c6CbWRvqsGa9g2A54g
qerqdaG2S9qxEIfRRGw1Q6iW/YgSL/efQFcge6dkvB7b8obMTpaGSlJd1tBHWeYYFJDkS/HHreb8
WlkQF2qdRKusNAE4xkpJCBziqkb3t61JkHBZVOda4QTcsSFw0hanu0AmgjMNw5z9IO7Z2YwMxm4P
aAByQ1Lthlo/fR0cuZN2lerCOign1yDAnHIBCoJOW6NJ1c+CXpF+12rJsuX7rIieP2gGctwkg4AR
E3a/KkUZZbjgY66RC5zAHC8EBThfqquUdTyLKiFivEVP+DOFq+ie0OlkG0/ZRhdlfWfpzX6MNAhW
UXSj5SNVksTX4Zir7cYI8aBzZE2knZ+30m7q6A8W8+L/9Xtfv5B+J+28yUKWplUjxeq01pxUNxS3
0mvX1wxxh4zNFEgMiFaqV6YbXMniLpz/4OsnGN8JdHgQBeWAF9E8mNVKPXfNWpMXE7myjFNihW1U
oua5I4ncVq7kZG5CR7rJHkEuvFl7gjPU4EHCdE/hd8m2Sr3nuKCeSwaCuuzP5njwXhRiGfrzDKhF
S0h2DmWVcVGrZMfZ0pPfrUjWc0U3WcMjf+M3TvkFXv4ZGT0ceBJW0nv5HNbH6ckgaSdeILLTbjLL
rihf3xn7cDUdBHEluPfkteQRRW57OgGrta60CMVXYyMfI6K0L/ErvAI1d6bCFteDU8ZO9l5cYwpt
5cEoTl3g6Gf/XgVNXL52xYEJgaAAaGg1rcxsJ9XLkWQW2Wn9FdEJ7QFlNPw/ytYMM8tcE/wDRGIV
7b1kjRRGvi1fc9Fu3TQ5mMZVEN746ojzVsod9CakPdSY+vdyg7AEUHDw0iT2cFSRaVWLYgt1O76m
F3bdarYZJeAgawwbyRkPSbvJ7qN74RkpAaUkbA/LfN1qS+VefU1IjIO5Myym4KM5KHcWhksncXEv
q4br00y0u125R9+WEGH03L2kna2cA8e84cuNC/VtWPcPBbEEj8G1vZdWlbJAanuAHF5M9nhhVUNC
tObEKS2Ri3RH1bCLRZWgwrCzO1JEUZMIVwyxpCEN3bJrHK85Tqe6d6I9sI0ADSWOBOCA2gLqDTSg
S+9if8lXNHuEaEl3a0dgAs9m3Gb79F46adesX6j6uZVdglS8g4r/0u5aTKIr6yKejas8OjIDR9iI
jOvSeWy3eAMmasPRQtinO/NA4ZiD5DXaJMM8AnxOHKPrP9Cw61bZR3Uon4TzsE1Q6K/TzbRUd3cI
J5fBIeXLPIQkgkAmX0hvNVvel8qh9neU3om/QInqgIuMTxVr3DN2iAcm4FTZEAwvkSGtrlFiNCyq
R2sTIL6uF8ZmJLNG2UR3JlhCTrLD1qDIzKvqtNdylR05h6MlGBeCuA3uk1lX7fBEaloslVPvZTva
+pfhTlhHR20dboy7KrvRwg2RtZ7vPEhn+caD+rMkAzV7aBo7/qh22PF7G/v0XFtd+Srrjl0/1U7+
SAYZZcCHdqU6wi0ZLBk6Nrtxg2CFmiQ4Di/JtjoYN8X6BTpSvVfWxRJVbumYzvAQP2MIuRhnNC75
I1HE1KJ9iPEr+F4B4WWf0WfS2IgnahyGS+UoKjeNK8FItftnpjLllT7fLKhHAb6m+p0gyzsq3BiU
mm52sV61eFE+QxRa0DIp1uq12Zk9cgeX0IJnMV7SaCVZ5VBuRNA/qHsXAKkeYXNdAD72b6StOdW6
PaWX2dGDFHeyRTe+JL0rXKkVRWR9PVAOEq/qSn6rH6MXjzbV0lhr58mwqwe4tOaFc+L0SaBrk7jp
XrwoZ+scEHJT295mooB85A5xWI+2sWnXr4LqNGu2G9mSNhGm8G1+0h/7lfEMUnQHndItPmuI3Yvo
tZw7TbaV7gy6J/zjcIlsDJRe7tKng75xm5wTal0rvM7JHXX7RxFr/oncXsydhKrXbsoEhHkGNdCn
Lx5U9LotS6JtvKPjHEGSmcceaY2ygDlUXfEslKw1DBoQukSRWEjzcNGD3rE9ZcOdt4v74GXmz4qL
+o0T67BsRht1Is1Y8CnL2pVuAtTH6yh29F27DyseNoMpkxbz0jRrH2zzVJyJJTdzx2PJCnewjQ0w
HPUCeZ2+BKh7pxbEJC5EDK/Ma9ONcJHpO95Gd+i5BUrBdpKua3UpHUYX453q0jNtFsy6b/7RPMBj
7Rxx2eyFC9yj/XQSaKKyYzhYe187eB8E5UV7YcUpER+GcmVFlNi7PWpX48Z48i8sCU/GRnkX9rXL
+wejBDElLS9e6MCt7qstYqAQpehCPFlLzAyL4En/9HfIxH2ar7b8JFHoxwTLUKVH6kpHskXDNY1c
a1v76BQWCIBFGO/W0rxU5Dp+iv4SisuzyCO9lTbSqWxfon364DG02YOjV+7tZsGpDZlM7vB/8uaU
MJWNnlsyH4okuW1Al0E3gU72aTX3hNPBjOxZMtUDocY0egXLgdHPmwW5AwrAU7qpC5eWEpoKcELi
RjjQgkVlPToKYhkaIO50DrI1yYbZ0neafgHKEmn2WQHVsWrurYMkrosdJkjNsMv1sNfXFq+JdBIe
42XjsnWXb8IP/wDHwXwXO/AHtngzShCJVq1jpGt0wmyC1LfMbXb0OFO+YnnXNfbYL2TYwztkvsEy
P2ZP1iN7dGlfYuI38KA7wgt1fuS43rt2hBYh35CrUnnEg4l282oB8cfdIx4qj2nBEc76xe/OOpb5
XeLU6xoGx6JclwcASK/Zg3wdH8FXma+UfoKtucuOqbokNO2+GJf1G6+cRJTajmDbW+7uCrt54HDD
jP7EjZjKRVg74TUOXMs6R73dShuZNlpDWZOnxDttKw9iuNXBk260eC/ZnSutJ0Qaj40LStQybeKE
9HeQMfHg1Atd3IHbNQ7dZyO6HrUvcv/gLt3XCAYX3Z3wBA0FFxyZbOnJ3IUK/aZlNt4muwSWsWtx
9rehRLjqq2qd2xPCxHwYF+OqfvM2irCwwlV7G2mu0K/qOwEHBjAEDwONnXLzdhgURwCitJ/d/qS1
ez0gXm8h743PnLFN3J9mGwd68tq5ZbkXLiP7jXCh3VfnHpn8a4bmckm49nAjgCqjt+TQgcREqYIG
ohq1LtammzZuNZ0YYTXUq41EcoUIzIrumt3uwEybWJGyrXzLf28QMoXboFuOt0O3M+LVrK2ET4hn
Evt8sFLAzmlbzuyhfmanEOV3unpoGqc2rxwkhfbAhq34qG4b69JErsc29DlKN9KZCQr5kxzeURTM
butTeMrwVG77culf2oe4XMc0XjTmKIxDjrEhBGhVvInGImDRv9dOoE6qccWpGGWADrP8WMZbinNs
51AhhUcS0Z/lA5NE8hGdu2ds84HbLZXnfF9ugm27a55UcCrrkY4wmtKLkgfkEdt4oILJDVKnWJaG
az036dpEUZTucoU0i1NmOFgAg4Xpnfzpkr8Xz0WAc4OMDTsE/aZ9+NoSu0f2ibcrVT/wlo2PeBex
YSVwwVCAQmFhZ0oo08o4VbAQtpRJr9k6bHf1hW6n90AG5XSYPvO9fskfIwhYrnn12X5ts3s8qAsF
UgrevEMBEIiHhXUEhgwvK0+JwXYupUWFAmWR3LGPa7IXnxQcSqOHgbreA9eJORTzAMvXNkbXTb7W
LR03r3jQurNwk15wygxQYXjNOHUgFX1F7Dl9sLCVGCN2PlsJ2/R24gO6lUvNqWMrQJSm13403RrB
NHVFQEdn7YCOProfVx571FcGvrDtki37Vgw/hNQusuewdKqPdg/JmFeG5QlVHYL8e3Jhha3nsm9x
0nMMbtch03WbrMxNeDD3BV4wk13wwjgEJ3YO/jPvTEKQ6bbAAqOuG9EuLvq0LaLV7Ledid3LyrqC
u0FNJ2lb7WiAudpRV6dOoRKFi5R/RYoHHc/iQvvXf5aYsNhRRQ7GkmwXgwy/9yRnyt+fhOdieBbz
c5c45SNVZ1/YeCt2UOEaiQJCarZnQ3UdVPBit22xJBg7OTcZbbcFd85652GwqsZs4znQbGRbOKTX
4Q66U/dsGU61JZyFKvv7SCrTFUML3Umg6tPNHFG4Kh9El8fo3XpIinrWu13Axk+GM7UyZTe44wWF
69mt1G16Jj+MfGzmz22ySfb5S2fa/i65+seCI5TFXqlFsPNBIeBWfaU/w0GUDau5xPtj7VEs+3aM
WHwb3mS3XLZ0Iz6LZ+VKMYOPxR3FGeEJr0+HIhk5+y53eLjCLnmmdsdBIfmovR0CkrnLfvXfmY1T
YYuiqjmaDxh2X6PPyo1o6W3gfL95exOzpseZjz2ynR+sW7yM1PWKfb9N64XmEGP8nkb0sDgPuY2N
Suax2kZL1ijGS/tIqYD1un2k9NGUAI8XHBoc/6TeCk/pSnwTx1Xh20D+hJuY+RDhJ7e8eQErq75V
n6xafekQ5pXXTr8hhVtZem/ern7wq12EmHcj7wXH2KbY3AIHalRrbsRVCYyPmYg3lJv9iYRe0Gxr
iw/EQCvheMOK9JRzdW7uEHM+kLeS439E+Mm7iiJ0RdbcC7vq6JPZT0ocPXSS15ECn29/dCSLsSqo
yzmQGeT9Q3sOlH3yrj0yOm/DF28NBdWDc+tYO+Mo4S98p7eA6MKa7gMKmKTxIIW31WdwcwRq2soS
/l9IWpWt72idOMGBYTXUS9KIAMVyxJcu82Qzi8Q4wwGmvCnmQ6xJh2FNPc8/jnfS4yPAEyiNlH1o
2uI5Z2EsnxO07IthpR4ZODyk4Czvgg/sr+ZtktvhZ3Tt3lgEhIu0yp6y65iuc9aJs7ceNsaFOYqX
wnin67ZX9iMprbbxBJlTSxbThX9seCILoiVWivQ5hV3aItiwI/Y+UI5zXEd7G32oHDHYGakoJ+3g
gL1KvGWW94H92NQi8cBc82P+ghzd2s/1TYGuz9K79S8B75PtPSQfjOHukS30uEWPKZ7DE9ORzJSD
5cym3VU/1A/aU/3A9BjcijuMBDflqn/g7Koesr20Mnab+EwYxSMZGiuwe1W+YvJkstSe2Fvfdc+9
SzfmoSDqcSE4IzrSLcmp2O0eObATjFnvC3SSpVOvRFp+NPvurS2j6bU6lwJlmUWMKCxz+qv5OA47
y+mO3ls/PET1SkjXmrjOVc6WNqp+1ziCN+XoNzt8OMTB55Js8Wl+gYZj2e+KT2+lye6kriC6De1K
LF1/zX+Yr7XdeCxOzIJoDq0t+MIH0JG32nZYcwfEvbKsaQje4TEO7Jh6UHY/aHiBNiELJc2t47x9
xkv4mrEtC5bDUnwvzXVcL5nAHwQm8lm4YBeucShe6kfsFDIHT+ks3IUaCYVNx6vUqmsDEXRvJd4W
hKG3/fopHvQOB2phOfUkQqKveKUR72NoevZjj4enxD0A5Z6M+x1e2UCMd+HX74MlA0nYlAwVK97V
Umcuo4p1HM+T54QRhillSh6FRKlXpPHxvfUaFo+oZfzom8QpqdTOygh3ScjeC5UyCtG+vYnFqIS5
z/UERYfVeeRl6OdfImQ3i5bOBh7vSUEGV+9VaWC7NICd//plMKsDmdr6OtaDZEa906JU2VCS8ldu
rQ/rI6+tbm8JrdnayLkowqJPWEIN5aTy9Ys+3SWG4K9pLlDERGBcLJuKBOwkMB8QWVZuQEL1rHvE
gkjhWcV7ipKDEi3pc6IWXYX4xqdi0Re+iWhAwvpcHXtVfpdj8smyiMOcDsqN77sNS9p/Zdo6OaHg
NrjhdmHh7i798UMpvIPXeDJbWL/FPPYY6XLNqyLiP+ZBtKrsolcmRL6fWB6Hs0HO4XrCakFlhsaZ
V9yr9QOwU5QK/ByaQ4lapH4XouhqJcWlGurbRphi5kh1kQ/JS68XlFDHh7EQlHWjii6V9RUI3Zt4
9N1CkI8QexdW590CvL8YHocjQ9bsWB85sVSKKyfe2aO5s+wb875oJ20V+6iBvGG668ke43GwgclV
jzpR8W4KHQmQXetU4vBmypqwtbwAR1/gekq1r7OhhgbLwdgAnLqpDLauxuD24hgcKwHTCWYMghDK
dt0REr4I1bmLWRsHM7GGHTlGOlBHioFlSjlImNS1ZclvI0XjpQl62A4RZzi+BIPYf5ha7VMlxRSR
CG9d3CYrLWG70IoA1Xz1GJUBp2HJ/B8a0tvwv/2P/CdyDUCfP4EuJuIlQ9NJq7ckPvQb0IVgQTnr
BLNyexU+RG6BKZh5sbIXbmqyoKEFrys12haw00BUjHf/6//GUv3w8X/zXeZPtyRFNHU6ROo3vosx
aEOj5UYFJrX/9AbVEWuf0kFEFUOYBUpepVPtEvFK//tzpTlF6g9aEF9bkhXDMjWaW6o8X9h/aEFi
rReDPEgVnZYUoDNOsUpfh0Z/M+p44ScRNX1aHbDhHXQLPSftZE62ubJRSXX45VLm7/j3pRiyoqqW
xRV9ewJSrIkj8tAK5DpYBACtYCGEjyA3UUWegpNf0J+cgTAM34HuWXdHHsMEcnSVd/74y3AgFOyv
a5EltKiKqWqy9f1atNCTZCEP6ZUTm8T0wAI/YwWSsXgJ8KJ5gqn+8iSUnwagjMXDwGIi6qr+7UnE
dOymohAql+ws9gB9emcoGjpJdlrtRDbRfPsNqXkuCg9gTAYrd6GWA1t75AC4TJKtkngktFJEE7HS
AmRmr69q/CWP3IOxwXFVVfcmGpBiRJnapDzeoqUFXkKO4ECEOGwZms353w/1p2cqK4qBRdacqVff
xvXoqwWrkl+7ZspCqIOHsfWy/+Xl+Rqk30eOIvPuaCL8LcOQ/xzEA07nsbHkyu0q7Qqb5tylxq43
KH43vDEFJVijz85TQUSnb/FDb26GSDvg/xiwrydnPWBEJXVx0+891dzz7NeFqX5YzcwsKZ6TsjpM
IwCNQi/XYu3diG3wmVckf/77Zsl/0bN4GRVZ12RCWyRLUuch8p+XEXruIPmywnHAYmvqGzm0Ah2N
E62WMeWZTlWYuqmhbAZoTyTUrytzlVXJvT9n3wQxhBF9+PAt+cOMq7t6Zi4oPrSCqfdvvNSsfnlH
fpw7FJXG3cwck/WvP//P5So10d5GyOUyshatBNUGw9VimrFTUtrdEQKOHqEungdtFynULn0EcNRk
gM6LzW/X8tPbozBxiyqKeoSh34aAj7BEEoCGurFG98Qo4xEWMjVYMjUxHhPAovE+NR0tdp82Rh+k
7/9+dj++voqlyaoI501nIH57dvhN/mcMDgiKnEqSKTITrlFP453ZRpEtK7ldz28evqwYIMj8cDr5
EpnUlWaczIBNDhv78OHNQJQJsf+iicBuGzEFV/9QJAXsnoRTttVg7x+vXeC9wonYYaOkYBp125my
1MwYqn9/MennO2vqBquxrJp/zUtoUBlAIomssA9bSuy6gisQ1dpqADXTRGiJJ6CyCYXzCPLLvz/9
p3WRETYTz0SAe8q3NUEd4LKrKWvCOHN6BEoT/UQ3teujteQbd5GWUSDpm1++80+zlipCTFLh+0Cy
+4aTi4c268akr9xp4FkiuHnWzfz539/st8/49s3IKJTxiTJgEfkdJr1aq2b6y+T745jkZZAUi/eC
Jvf3MWlFsFrkhpeihOHc0wIYmUWsgQGm5dl5+MIEqeFSK9sDfpkzpiaa8eiHk2SfeOWOBJlDJ+IP
NWXAsmNCl8qgYhCMwXNY+KumRgHcKYxkAr/ugoK1eZyBUb5xW4Te6wwcMz1UGv++cdL8Kv852yui
qJmKydxjIdn/tqaoWtEqArAg10ecbjcs4zCq06WMCGoRpbxmRp3c4e6m5QDuxhdKuiYFW9/Cypx/
X4r105UYpsVmVZMl4/ukU+qGaI6FUrpl9in4NNsDmfq10ZDVpY/noWq8nQKwIlB2//7cv3cnqCZN
hHWGbsqK+XWH/jPxWr5EJlSclO40BY4h807W3OxFXnT40Zh0K5II/v2J84j/ds/5frBYMc5rivp9
d2zVIRmMo4k7TDXhR6DMZiv7WFTR/f/H56iyKPGAmc3V+Zv/55vpnOEUqzJy16R2M3nyWoD2HZbe
L3tNU/np+/znc75ttiCC6x7CkdwFSdEIluqg+eaUr9vCgCxAylX6irdJmG9y4mqYt4snNdoYZXTl
61Nr6NpuJViz5kpJlwp6LEkJxFXETsiegpQrzgjSUylBqT0KtlIFcNP61IxUa8B+T3zAGn6oMIfB
oeiF7tMS1uxYnn+BGO/IsscxP1I2Wln7q6lb5WmQ7nuVDp1EsujC8lUE8HlDHsf0hs9c2PQcKPFM
9sgj6eUX7VtnisgL4oC8vRK/GECRl95wOJ7SavMH4ugS80kyUEqAfSwwN/WNk2+QIUlXfIxb0w+e
+lQXEa5C19EG9ewXwacIE8+JPTrYEKKpYU6Ssao07VFcEepxw6G5JHyekqtFA7zTsdtEMeIBcwju
w2m6+uHp3yNF+mFhYkNpaEwGIsow7ftuKUkmQeGYlrtRChBADvpLl2RnpZcvZmW9Uo0gwmeMz9h5
Hqw0uqmtQAXS1GP13+ehth0z9YJ5/VGTyLYPirtJSJ4lneAxWWng/CfyehoDCjul7oSif191esbD
9doFpsT14InvVY2/2ojP2NroUqnBfd7ROhUAgirWa9L3F62xjlPTXmRCTOrOW6kROZdCah2rMliq
2Agblb8QJSHhCa0T9Hg5o3Mqq3u8JGe56S5Y5vzqPRqzjaJI76MvrT3BOMKDiW2lkl/aTFoXA63H
kNvukbSohmRC0A0oqwlxBZ6FxXydstrHTm20l0CX3r/+Xqfv67w+o7516g5ChYycr0ms7UxP1mgL
tpX4Uked65G9oUrqoyJnG3wW2yTMDlMg3/iaevJj2BBBdSdM+QG3C8ydILgD2vxUBQVxhgFMHs8X
bpusPqit8Q51n2q+WT3k2BFvYoJS8yy7wRqX33IGZUx5GK5+GSE/LBSyBS2V4pOGKtP4Npl4KdRS
uRpRR4Mhy/2KXBnIpQvdog6ZVtoqTK33EAE7kowKOYvIY4/rgSaop/TuL9cyL+ffJlBFNlRwExYs
D+v7EYUqS9f1RZq74ECQp29jQQhno1q6NNHLwcIHcK7k4kIo+pfBaN6kXLzUFcqaICBAIO8Kuomm
4G/6ZvhlEZP+PnUonNBEXZclEyrm97m98sdOCECPuz6WAepdhYlUlsYL4nJ/5w3VEwEo0AkNOXFr
A85WIPSbtiVx89+3aIYjf79F8G1Zz0xT43/fz4rNGJskR7XgZc07iADpGv9fKiy/uCGYOuwhGsZd
liBOVPJNNdM0mtlzrhJQQxBVhKNRf9PSXYKdgLL8cAPvbyLfQ0D+hLFEVuOFbKGc9SqignXhRukS
vkvYyBDnYGup+bTyyE/AspH8snj+NFNxPiLLW9Sobcjyt31YHTdFEuOpgtDaHhvZovVevcCgssly
vJZ9dk1aMOSlMgGLyV/+fVv/3kGr82oqGSChiUbUvu0z467A3SRF2FFM2k34lZxhHK9U61ahXu57
Ob2dBMRD//7QH8YUu3Zw14bBxkgR9W/fuKjzvPW7lhSxGMknWsIirl8mvQX6EZ00D510hkdueEkj
44yK+v3fH/+1BfzzbVNFha8tS6qk69r3jZkfJkWmAld3J40wD2CpjA4CfEYMUpRWT1GinzvMAbS3
NXrSAmiLnupE2an2IJoPVatc2/mPzTA+jTVe/mIwqZjkL+N4q7QHMH7bKMeib1S/Pa2/pwkunEMH
m3ZN4/LnKe0/+59So26ttykXjuk+UHADT+Z7hAkfBOUvp4OfBoZC0U/nNrET0r59VIBU2DMbK3bj
GK4B6TeZb6xTrT2QTDFhGeNE2VgP/34wf2+Y+XoQ0xXipufJ5vu2Sy0AawpmjBKIf94qXvJRuoJk
cMRCuvu65bGXLlXZ+GU8/r19VUWO5Io4b9b54G8vgVZTxGg8I3aFtt2OSeeqanwKdXH/768n/XRP
NZFyl2JCFpS/l3HZdpGyxb/t+pl21jvO8DkvGgU3lsr8qRSUfazKq0jUViZsAbVmlq0UnFYtWR6I
AoFUaXDgSFsmBPyXeeCHSYh7IIns301Z1DkR/jm0BkEesijC9lvhA5rC4KJoA3OAt4epv2u7J4kA
R1KnYURJvw01bV5pv7+P89RnaEDCWGm+fTYLSGNBOYpdSwMuoWL0owICa4HAQ+b1vN80MN2IzKOM
NZNIMsVnlTZRFaf+KcAEb/edNy2ADx6+gLemhBHQ5KVWJLzHQxpDrGEl8EOb156CmSRXDs44RCFF
m628OrtNSIwiFxaCzBd0rClUDPS4SfCJJbOj7frFMhBKc6n1wIu+/nOAeBbsJKBPmMgptYKD6/vn
pta2VQeSYcrF2RTvrwJTKRewj0FyhK/U9VC+DcD9hLxzAXERvS6VLwCeV8V8DPhlwM0v6V831rTm
0oxkWur3ATdFMFwDgrncsReevQi9XEAE8bhNK9RoJUAUT2u3eQaJBNPUO+6cpVLUN/++iB9fLiIH
aF9YsvHXaTRVSzYPfp64eDqRVPG1xVi6mkbzy6Hth3ojI9jSOfcyqevU+v4cwbjdlKwoiabsFZpO
aBPNFmQH83RNPAxbqCvMA/TgPJtG0c5BK+8rr9v35vTbhfy9U5kr9BJtIpPiJ3f/zwuZIhEbMWhW
V6rhXpCnhzCGcF2fEOTxUZutnHWdvFaldpyN8Kn5+v9+w7kLKgu6aori94ocr4HexQGz2Rh77/P9
rtCXpZX3y2Qt/31IpgjGzEifgfK9/P2tHeo4k6acGUOPaTFYcP7thBT7SjbO8ShBeWDOipTGDTsS
n/qGUQ6QnJSvcSVXUMRjDA+cHNzJYss7t+9C1XpIYebIHmEDA/LAWkLg9Ps0/NNsQwyFKtF2+KEs
Y+qVCcKvi1F2tluhb7ZCUbxwK0kmlvej+Ous/+N9khVYd2AvzL86Nwk3ydCpfrnjcBKkFiRyXLy0
lE1BQpooa5LwtU1eVcAvvQCuqmdHqpPClCGA+ffAMOY34Pt0wIOiyatKCuEk39Y5q5UBPPll7GIy
xqUD6N8E/ACBsoRaGaL9wiSVN/VNwG6CLcHZMuu1aD4ZpnpN0dbkH4OPdSVMO7dmuxSxQIKaDohy
4JfOklC2D9pBs7zD2MhXc6CYUTAYRKV4UZv43lKaS1rkL9Yg7gtA9XaNclKtnipTW5a+gLqW/RKl
akqQ1nWSylsFWlNhhTN4+CPMabYHJhFluazv8RjfdiRbQeKudkGrgLcQV3T4yRQzAJ7qDwTJL0uG
PQm13SCCtZT3AcOBwPAQ1s7z18+Gni6/7nJRUlEJ8tdI/G1VVX989gYVVuY/vH3ft/aVV88lhZSV
ray2GbAlM+62PU1OZ34hqr5HHxSMria1FQeYV507HVnSlTTul8iv3tqgJghOvQrkUWMZYsIuq/IC
i+NmUquebam1iKvgLXqVLJAjbYAoQR9vcHi5OSyyeOZMGYmOMlrQ3zsGl1lo9aJT0D3Oc7Fi8Eci
BHzwUgVunQ4nQe7fNjX9LEP4ZRn4aYMhiSrHSAze1nyM+3NWTIx2iEIAIq7QSLY0ZLf+4G3FaCn5
5V1ejS9igVbHS85WPv6yt5F/WIIkJsN500yzVvm+35cl3moV+7Y7edI7uLZHYP/3ZNYtSyu7RMVz
Kymu4o4f+mws0xDuBI9ibuxzT3kxu+aSlQD1zIKuXzFXqtb1gICCSN8V9R4sVVZzIZN08+939afZ
lZqWpLPfZz/217G7g7Y6VH6eu32Eos3INmVLfSftL1WcbaYi3oq9sVICHFqoNMeMi0NHYvdie0ka
1BFGgHUmOCXG9BYN6mNqiu8kyJWReSel40tci7+cqX58vJJEW5JeDGe676uvKlhRWJl17mKnO5Z6
XyEauvebYieK4ZnIW3JZh+UY+evR1H7NFfphY81nz5VnWdJIW/s2tpjy+qZWS8YW4SkLmdEsDeqe
t2at5aSDRhec9dtgEt+LRHynTj2HkK+z3jtqcnvBmm/HjYmMGfi0ImaHfz/Jnw67XBzHGYU9GCe3
b7Nu6lUqwHmeJCnNj+DGVuOkPUYa06UfGMSoaXsxo7bka9pR962tOvj3v1zBD+cqnoxoKabOAcv8
vg0sDDVs0ozqUjl2l/n59Lrl+jUQ8+ZRtbqLKMb3earvh9g8hvjJ0HnkkfIY1dN7Y/hnIVMfMyD7
gvp/SDuv3saxNe3+lUHf8wxzAKbPhUQFS7acZLusG8LlwExucjP/+llU9/d1tdtTNcAAjUJblhUY
9n7D866HqVlH+8Xd+cV2rBmoajzDZE/6R3e+g29ZTNShUUK35NXlu2VVx0xyAcVhdeu2xa+awV9d
LAY2W7ql6ahbPi9EXBlBqcup2FIdWNchanh4JgvIq76wo/skGnlw+MXtPJ/jTzsv/XrVMgw60Kbu
zSvUD4m7mPqhVgOKV0wsP03oGAdmw53mCtuuXxW+na/O9o/v9el685QkTUxzLpR58LFkHDBgqkHq
IsPR4pcKM7w+dpE1msYGl8fDJEqHIRx3744eN63tM7J+nIm+uemsQ/p5tRgv1NJ8AlSf08nHnQTc
UjZthNbGYHjUC6mIIyOxEQh9o6FYC0Vi7+xFWx/P5GMkmjntR9h84t0stO1oEBdaHdiVZLqQkXZR
Fc6qKLvrMX4LdWeFyThKOmfnMoNNyUUfym1Tjhu18vai7g5eDvRFGTf1JA9KXx1TAD6twqgpA6BZ
d5V344XRMqVWtR+4SB47yacMi8NQQDDJg+neyuiU6B6WRiVD2svYAWGTDdiQf3cvopT0rDQ9mC+B
+g0rm+dU2tsaZJkyGuMSkLY3+J2KSY4BkWZdMY92Jlx6fJW1iUqSaTxzZ6MJcpKwWucDSmk1fxFI
s6gsSnywmv0Ujhks1IJ9xK5w8im5AsELbExj0oEihfGOO5hJUFotmyTsEW42PWw6QFH9mGAQ0aZ3
bU6QaHgmYBAsTnmJmbqPLBFWgnWIBifaQBZCMk4Fe4EJw7egQmedeMamwBbIVcQtGD1mdLjqJ7e4
BXXuG4J4zFGHC1mwFVpQ41LmhTu8g7z03WM8yInl0Q3cveXW711c3oZ1cavIBi1FgObJZKS9fMXH
8knPmFss0vIxGS5gGS4cG9wtjYMnBzhSIBjyBlLsRdvI4rXS4ErF1KoFHGBE1rpRLuZLYrCrW290
9q49MkTKh5zXASDpG/StOIbDPQyiyz5uv5VOOPhFO25+vlx+ef9ojqOxOBjIVuak+od71a5k1Yw2
C5IuA7+2WZGj/mYUOF6gEjJHe9VO3p6v+It18KsghfoH2StiCrRKn97WikYYKuHIFBntH031DkWa
U88vfrESfbkdWUSYBh1b2ojep/cxEQcBr/eKbT9627ZvmYmCBJ8zrUs1pUROB3QzuvVq/SrGFqfS
fh0pfLXis6k6NseYKuznxNETeZWL3qKjwAxHVqE4bdG/94p9ycMHhAIkfe4iCKc7Fv9VFKN4BYl4
qdYAkl2Kjy2GPE1T36Q6llquvQ9ynQ6WBSw5wIimh5y5yDXc5BMZbMOseCvD5q6Nwh1c8b03dsAU
cJvqrJoJhYJqfohRSMgAcd63/ljaR6MFA5eyXLbj3CPMlKVeQyuNxnnSSR1fjGLaFhOGO5Gz1Dzn
kEcqQv43XaYIczoG8PH1WjhGfFeJ29ot0bCbDA2ozfQyn80SMhjzX0Pqu4n9SCqV5jbQhhF8VnJb
w1uC3EskcgqUHuHC3LGLWDcMOHq+FsYUarrkCjPgCq+CBJwCVSiZO42vJ11IlQGMowZCOAviDZYf
uBAgUG8y8c4gFWBSFTb30IHlRxjRhyaWBo15FENfrUc0/45oQvAOHhPaGhwKeo9OZ++kyhBlVoeL
dmDGtksep1Rgnp3PInFmPuOAN5ixgj+/B7/aL22DFN1D78alOt+jP9yDsSqtvEi7AvohPSb9Ibez
/dirm1TDrub/9FafU7ROwBsuQT5uIweSYgFfuKDGDiZx2TfKL77Wl1GyTV6FLgU5Gunc37+XWumi
rMya75VuZYSbXlisoqFcz3F7oo3PWoi9GJPs4IZ/8TW/inqo0lCSItQiD/sUIts1soIiY3kZaPtC
QM9zRl6a5uBE3l4TnF9+/vmB/fodLSr5s7HpP6oNwKlRt8Ax3NZJzQBYfYQq86IF41OZ1e8NewhU
p9XP3/K8dHyOs2Z9LLVO1MrOZ/HPJAVUfxwUtsmQRUsTk8MOjSPDlh5Go2q9mBr7XsJmwguuz+5d
91ilUBzrkRih7udWX8mMeXOLg/VeMuzKnGneEJHG08YbkTZYSgl1AucRJ7f2KaI3Cl0BQ3HThS0c
eznV0yYMRLN0XO63nqk0vAaobe87OLo+98o+juFL0byVSy24rzMG4xqYcLlnbMtcfxi86qZQinER
UIlF0OxHTQRN2FNSX8c/gdpsz9TxPH1eSaBJCAAxCSuXZJ/FEo7/c+JCnbCA4/38qH551XLNGrSC
aE2jQf37VdsPAV5pkZdv+0q8Z+OjB20kDaYL8HUH3Vw1rZ8w7zj9qpD51QUED4hCJgVd8x+ZgeyU
MRK6nW8hVL8nE6fPm+TLmDUv+azBGGpxC/fn+PMv+9XuT+cJxbs6/3OOrn9YeVSvThEkQz5M2UJK
cDVLD53WvPXXpbVLXO06K6vjHJ/8/H2/WvF+eN/P+XMymVlXWmrOYPOwcTOuMYy5D72uPdVld/j5
e3lfVKhxIbYRiZGWsip8KpU3vYuhB6ZMW6NI7oah6/0Y2XpINVavswYbF/FhYeZG92najGrELLsL
M4O6ocaJDgLpLCy5NcK3rIR+ZNvDdRIat7AqhzwAcGpkiPwU7S20mcWSJrC8wHpO0EiudB1Z3oDt
noQxGCWAc6zpoWlBmkzpPWsj7F7IU+uouCCmZSyaaRPJtDbObU/n4RLbTVRsnxi78w5pyTRSpZBv
aOCvF2ReFIxLYn2lOGKzIRkJoe4caJuws/C4ayRuehhDIqXCO71/7iazxwSOtEdrrA1yr0Ngh5Cc
e+CXeJqwBTcwJtJlqMMQTo3h1syi3Rw3V7Xx5BIRD5JrA0uFVRgNT2Y4YYPVHJOyPWD3IFZOquwH
LMp78LOxEn0oUz2urKjZ4THbHKw6wi2K4Vccen+xxXx103izATWNB+7Wz6LOLBMS3aWgri7Irkrj
qQNH0ajmkyWsPQ3fpwaLsl+s9PpXF6+HJoNpCIdW8efrifwyxLeQBcLOnIMO8B7ZbaD7mlxWkHDj
2R1Km1twMva2dpBgaZgHhyFOkm2Y5Pd1S1tT6LR9c1w79OSjCMQ39PaYW3XTjJZI97B44SW0ANXB
Zq2yjhFgzYIG8fP74otJAZMZC3QeOssNtcpP90WojBmaygzmUZCv0U8x4a5S8R5q7WDmfCv8t8Qi
ZqhPGeGvp0qE2Z7nIcweSyrkIYOIitdsupZVuCnucdVDv8Wo0wbXAiZx4bdj6ZE9dsY6sA3g8QLi
ZYMTfJqpszW0iu9r3EXbn3+pc33p055ItG9pczDlUv6Zr5gfVjTPHt280Y1sO+jJqqKoDkrNPTYl
Vha1Pqw1LxB+mYMOz3XtGMFXIIcvGO8N8QZpinQTp6QBUCvdyP3FOvSVEAPRNq2jOUpw/lGYDQdr
EkHHYivc6LKNsxcs72+jksFoy2QQucHjpIbjLa3hCPzxOhqaK4vW16ILyDwb6Tz26zwq3puUEwWl
Hplb/j7iVuD0vERbuHtMa1D7mMrHL46p+sUKijYCqQACNxo7n5UYahKENmWjHH12jZFSyrxfO7Js
BOoO52c0IhzdYSrjiz7aeT3ogTJJpytPhd3QR2/qWOnXNNDobmcQg4xg9udsK1Rv2vgSTtwuY/Yd
f8hi1RfNNXRUuCc4K3qCGkdhc7dYcaf4CVxVfDu52Uao45Yb37FYAagsSmebpZ6J225BLuUau1LH
IceIqAvPnS+4KdEOgBqQvowCRdfNXNPgnTnFuydZGRFaQ09ZqZVAeaoYd64VPxXIkBZGa2qLXhAr
uYp7mXqvTs8SbCftW2ipfmARzRTdFiGbX9kniKXvYRDuhhD2U5hYfmiUt/N+0jkP2GCe5qCwyYwn
WddHrW3fdHp99M2fuljX6P7zwobaHCNi/r7vLjzR0CCP9lDrOz+M+4+rQDUOHrtBaCbphmohI+l1
hWWK59xih0z6CBGQJbaD+SWa7ZTN3NFRPRXl+PqLa+GrSwFBmqEiWiGp/dxVG2kmZLIx8u2QlBlY
SGMB3vcuD+WwIZ/j+MTebWcqmHjO6xdzNmmu/UJZ8kXQwoCgi87cmnf0zwVe7K6rKp8DNK/k9PWZ
eLQdEMOdV3FskJNuvbFaTcyRLmJYy7+6i79Y/SmV0NOhjEuE+Ln6XtBjb/s8LrZpi4mkKJKtWcIw
cwDd+0bFeFXJMNKla91b3APrPIiAh8ptIEp8n6PG3ehFcgjaSr8wxtkCsPOAEOLLpVoXXTsEV9Ay
fQyTjrGLcSixxYaohpiwrv/Yxf7zb0Oe8t//xc+vpcB4NYyaTz/++1jm/Pdf89/8/+f8/S/+fYVz
WynLj+anz9q8l4eX/F1+ftLfXpl3//PT+S/Ny99+WBXoasbb9r0e795lmzXnT8Gw6vzM/+0v/+P9
/CrHUbz//tvLG6cAGjFjz6/Nb3/+6uLt998Yu3Mp0fznj+/w56/nr/D7b1cv9Zi9FHSE/ni9H/7o
/UU2v/+mONa/gGfPIlGVyjPFdS6R/v2PX3n/IoBnTgbB2qz+oOxVlHUT/f6b4f2LMhTbEimpYTPP
xo0ly/b8K+dfhOBUqGxGChzVUY3f/t+nu/lja/vjxP0Pw7ufC07erIKYZ//ogVBQ+Hx7FGqb1HmU
TlsxtdjEdxObgynpZcBYGpWcWWoKSClR6rKqPIuOMdZYWeq4C7eCmzTabx4Ke3O29DQwa/jhUP75
Yf+jaPObMi4a+ftv/6jH8eEcw8FsUOdr/lMegLA6YqgbFJ8i292sEcbiCW6D1fTXtNHRB+T142hS
H867jZY7qA1tQ/4qgPtcfORDuKR2zNZa7Gj/COAaJHBdZUXDdmwqzLNYKalJ9YzICA6KE1DIzxZ5
aBwYNH7/jr0y1rAdgZHypKZ8xAyGOkXz+9IBGJY0Jr4Xcb4UanbC991U8JryJJ9ZidxfaWfnBY7w
5cfwZs4OWXUY93F1rrTP9cy2Hd24G50GawEHAFv71DmZWLFYbbMAb7dkwJPVzeO9EyWqz6Ca5UPf
6+zpOVb5lo2S3RAsdMvzsZ5SaK9qUqM4wFWX92NekLEGg2nbTlOPgx7Vu9izsVcNnjlIBrMFzd4p
eBs8pW8bD0MNgbPnYmDdDdUW3Eer42xdufE2pki2mLaaU8+u4q2+IrAcsWxPiHIzlkVX3OnIuJaB
qeHDN82I3aRfjQ50ZC/MZu53hfH80i3SqwGac6DmPSMhCkBQvB2kqydAnQL2Rqu4MFtxH4bKjTKE
4ApLnpPlNmemADmRYmbsxPo2rfnyWeC6RCDi5MC5aQar8p0u38AJZ25qslLfYorbBmHuG9Z8JOdn
1+RbdnIDoJq639TGACdD8hgBKFmazBUB0d4Lx1hpYG0B9cIMM7JvYeHEMBUrgNqBCUxEDz+8sEwu
evy4Fq1rRZhrtqewN7+VLk2Qar7Ag9kPi4kCFdyb0S092vR9XHLs0j1qmtdMNVPfSNzUH5XQQ9Z2
zZ8ze2ZasN/1qgfMNhKAxcXSNkgr4+TRxMfWx44dJBmoK7M0Lp1ETxdyEjcV9SFgdxmUpsTeFB5G
MYFHvCVP2uxU6F6bprKoKjluml7AJQK5ZwnIiGkT5gsp9HfbAfLaKAArmLcD3oB46XyXKp36QTtu
IV3ehNshdK2ZdE6zzOmfpJ2crCI6iNmJx0tPNcGdURnOMsi9IykoLazIWtK8xZ8HHtAYqtuRF1mM
dbjvAT3E8+zRYCRPg5Wezr/JNU5Th0niYJn3TKZIgkrwUhP5uEwnkJjQM7qoo9dsKwCBevlgqhBJ
x8R8VMJ0VdlBhrs4JWmzQI2DxV5TcewcwW1dTdGHI8JLis4PjIEubMWC09qWIHFd7L7KOl6nrgcT
SqdKDNGvV2gcOiweNdkvZtTVIdC4EIueEEjDxrIxaXtlhUrHB0xZX2osy8L1z98gjGEPlsV4b/ao
KkOPKzWpAU2pHeKd+bxPnfnR28h06/7SSPpjP+XZUtEqitqcujKlEifJOAXLUq3I9K5H3hMMPlO1
EPN7yvwB9MjCgDrpGuJG0sJbUYfyPSyku5hXGF2css20WrXY7mEz5YTY+AC4dULMNdO6zHyrn56T
bib8qTPjL+qupxgOnhx4fkgmMFWwpHFHDCr6W54yXndT9kjPnxZdb3xH2M3Y8Tim6zAvH2rgT6wc
71BKBJZDCmTUvn8sRqQ6QrE0uGqAhlXgJEkwCygNrt7YQ6iPxumBOX3y64w/zIsRi52GCWDpcUrd
KuN4ceRKlXRB0iFZqwBVlk1fXqLmk4u441LiNDtRyBTTvNFU9Eawm9evQ+UR5d9ra9GJQOp6WVcd
NUZt6TTANrz2sdVY2dyEWajzuREt10fpZadxUknS3Q0WSTDa5zGLlpsEVxQPJ27eILLJ6TShXama
+b3O2SLwWsS9l3unHSH9JgO3c3LdIeZYJuDSF2bKrX0+I4wQqeT+mA0Oyrs1RHf1wBoxwutzTT71
kCX5Mt4i/KVwH/LtCvTAhQ6Ecch4deaONjnMt6jgHJUUGEpxvkzpMqH7ZiaqBB7o1P5QPkxkZ+Y4
T1inJ82oMPad34gohTt62FmtoYPJr+NNpsaP0q2uDdg2ANw47ewN+irsw7tJx0OrmLg1OoklmfeS
kAOWVfjtfIlMPatZpoYfsgTCk0Uq8rlw7WodJLr4jszLXeA+f/KyGl6gln7oKhuQkGwebcIIuKZj
rdJp2bVl0XTp4OLJEADSMJ9Aw6aLV/tp6V3jHE2aR+sc4L3PnEzvK/noN5r+GjIwt0DfPQ/3iRsj
AA3FLETJd+B7IlDnl00LGsl8ktkMghiCi/OFGYxs3hi7fGDOo/oKoNfRoJJXTvJ7EwcU5BBVAyq6
P19FhseyQk3sxYjgAtfuygnYJVSd01nNF7hkDJ/qfH456riPt9VsBsuYqttOXLA113aN1eVSscuT
nmGZOoTpuu7s57k25OksKvm8RJf15Oc55UEV4GJRQYI//07kYpeG1WtBPwfBE3BqGDoQk6qVm7MU
TzT2zrOKSjO/UMf4bxE/2vM7Y6oM6S+9zo3iJNhWKTNgUI8ZegeQAdAksqJSGLjpeSzJTKi6LPKc
ePSrjERP0yIM2XeSKvFB2FxrZiGWVLje6FZzEYvqQXJsAxdXW6fFg6ay+LHRQ1Rm7cnGh6U2Z9ek
QarLGLbdecfWmBXwWy96TyK5piPW+xnDfEsrN8CXWw8d397v3Px0jgMU3LaZT2Gb5JwsALCz3heH
EVr6MnDIfo3hqanYVJKUbuQo049UtM/CdG5yS1laJXM4GHfSgwIImqQfxXCkllAthyo4KQMX1+iI
OXS+7Eocu9lq2QbtTY6Gb9EKFjJ9yi8KoGMRUYs/HzNDDV+6GHDMHHooeO5UyrjMFHahSSWQRvr6
CmQp9trln7cFxzTGXslhtVkIycH9IwTRsCnsqnzGslMklFwWDYaxo7A9EsxrYeDMpBvrKOI2D/vq
vmumR8+mEG0ugBkdjLRYxajnFiajoktnAHBGUrw17ciXEr09Tgt0WwNlRU8KMXx6VRuHsVLeSEqo
h2XcKm3QpJvM1ffC9GaE0/AUZhiciHlZZRhHEvtwdOpSnJi7ZhFlmmipH2yJGM/AIud8LGSrpr7I
MVgtGaPAsKVfhDnxlWHxEZJhh2Sjm83e+cs+WFAsmW1vuZeVkBcznfEtdJEM2SYLKQVjrJUYkcMG
R3n3TBTVaTtgyV1R3wjmUHepTiFTqhpyu9BUHss++3BctlbL4/rBMxyWrPdBvrG2hBf5NVvwWOjf
oAAw3g+jF72XjLBNIVIeN9Mcxw8m/qVNdjwbYhvY4LJthNt5KEXqrMoKNREQjTj/jOYWSwnCoogF
tBtjip8pkgIbsqGO782ikPmrbNs7vaIGVVEV9g2H45pYT7P4tzMmBguf5bzeMoiyj10sq80BeUfb
P1JZoEvefQQZtw5qMUj08MO4BWmP6811Q6CHv0f04c7vn3cp/SmkdWrfrzI7v2nr7JQkxY1QsE2J
EQgGs8DtvI+WN00YqVuHsXXTTk/Z7ERXlOxDSt3s8iRSwBmp+ipvzf2IqYJqDuo61LhWpYHZAmOy
Jy0tT+fLz+ug6Uvcykv8hqbqJZ8gIQ/uFbIaLqM5niuH/OYcBsX6c9aDcTwvxonmHs8xyHkRTySb
q5aot4EBU7NNNeKetKachjSbU9m28sGrsU8oaLsujMI9ijy+GQp5SgRZjU55bTgM0YMhND+cCDO8
kN05V2dIlExfz7GvYzPVGCjs4YayzzticDFrJ1kPwBnG2QdKXO5uAu5Mps8e6c1C6wghbTXYxW2M
B2F6ioKa9dLOMSUwAdjDijR32ljfuFOwLtuR/c8l004SSYUzZcZuDlGnefmfUqafKruALTpHGy5t
PEd7DjoW2LrutpG0TmnORorO5j7z0tsCmxZCgOzkSBMyY71khp7cXVuqvXtsY+84FAZrZGPvm9E6
nXfHSSFx1e32kPfxriIEJ6GIGz+xbrB9P8WSqKZ0pjcCFN+Zo/gsD47UPgkG+e5DH116YXfTzXGD
lwOpDiEpuWXy8YfQi33PMtNoMfKFGKXiOWl5SeWDIKC6rKXNdDDBfxhbL3rx3sYsElNpM5YK3Hkj
lPT9fO07dh9v4iD2cEHhGVkMMNLBkLkliilaeZ9DFHKKeX/B1zIq4m9zvMDo8DFzSbq7mHjYsFPg
tRwbt5+uYoa3FtbQfS+bU1qxYZ5P8xTdpi0lYi8JJ0bxo5tQc7eoSy77iLWnaouTLvmseDhtYvR2
G5ozTCHJV3oRs40Ji3XyMadINGDmBe2+n1jtztfxvA9XprlVRz5W3hK2p/lN17uXvXY7MuNGcEiI
NOrtO6HmiT5Lu5Y0PXIr+2gMRGVdN67Ges5z+4gCdQhZjpRvFyvDXQ+nCNXTpVDz+EqIdK8IToSJ
tXhlT8pWUapnI7YeGtV9iTzv4GTlTWZzf5UavfHMzt4Ky+k2FGTT9XWqssRU3TGebMGi1HegxZU5
+UMbymZTYrEW9Mup93ULb+qJ2qPuYGbrBUyXeal/DirnGoAmSddLC+GECVr9nHSW4dqm4EqYR0Co
iRgLqeCbU46XrSHwg1IILRAnPdhskAvPUQbyLzbJie5omZfg001jWVb6uBGxdtkKDxJ/wLBfpSne
NgqN6yLzPrrAgRHUZ36SWuna+66XVbMJOu6aNgzWQ6ei52yLSzbry9AlEpNTdqHPekGvnrjZLRu2
KIadHBm09TUnab7OHae7qLoEaqUNCp++0D03Y7mzvFjsGkdgIz9kZeCX1G8XapHDjB0mp/QTF8iq
x+Qn+OOk3vU3RRaV6qrLXW3tMZFnx6Lc/fWPIPDcqQXDZ4tex79bhGXsszTwIIY8Zu5YW6pleCxU
3YMxv/X5QwQ6wcqWllS5Oz/YBowvlI4Wr3Ra/busi68pJttrdWy7XUcgtnMs3BpCw2n9dBpBy7dK
VezO/6iajg2rG23/euiPp6C/9lLkq+6fT1RkxB+qekwGHECcrYYfX+b81389+a8XwzqywHqDf86P
nX88/99fj3nnV/7rwb+e8z8+9ulV4xxgbEel5s+vl5+/ZGclAOD+ep/zx5MOyO+mwdr7/IvzP3gt
76JkLKkaKrVEg8KnpeFs5j8eFO+t9OLh4mwDpanoggy8sEDE5iaTGTVSt2XdhZyQrg8kZGejYLqR
n0PHvm2FW60DLS8gQUp902fDpmqKdqdGp7bBW4hj2e+CFk79IIMBY7LM3rXgOWnCu42943Nbu/OD
53/w6o58I4SDboUGAGQKSWRxKTI7OTi7MEvc3fn/WE6dXTx7nQ+NxuCMvGlEYK5LTB93Si30HUa1
+i4Yu1v8zcGw2GSYtEBeU/ZfEZBwXISzvf3Qkn05+crWcvgeGSapvZpsuG/5giqpSK70OERAPSg9
QBcRfSu7SFPAlQJhoWc+ZIrtvbXjKhmNHfwIDAuQayxD+MqaDmLDsnN7hdnqVVeSyl94FvYSrhqk
m0pHGRQwb6RDUljPJmhNdLAkzL4I20/2aFz8Wtfgpo8JICRZZwezLu1uRYdMW5PFQXEzuSxq7xCo
MIzjh1ANd32GVI0uIhLb3s19qU3BFh7EGn+kq9TuL2MZo6F07FcZpDfCMO0F8pAWNP1ESpNR7sSR
ddlak7uYgvB6YGLDaMObSUGKqZTYJ7T6feum6b7P4pCNzi3WkBHf9dF8dQvc3JQKA42uz9/wdkcb
WDWvFZLSoRtWQ5Vhf22JTRk3N1bSHqTQiILz4RJlOemKzcJbWT1QGtO9oE1wVTS930kQroXRD37f
vmXa2N1JKY2VYQJrELmzQlOAUJ0Lws2cbRlo2cVg9YiocW+pM6O8HnLM2riAHGpmzjbHT3rRCOYU
87ndbkO3poeWUtuBGq3X0d2Q2zZBS2ruVat2YVShYw/NFhs7iTard++tub/sMbupRzTPC+an6BPg
ggG8bjkh/V6ipaTmm4+HLle0rZOMNCNBalWA3ZZmg1gGc76qAkRhym7veU25xGlvvEAT50uBNJTq
LW4k3UnD85YKTOf33r0eU4ZmUmyv951G3ba/FI3hohlwIYwX1VYYaPhzmyRTBM0bn4B8RQu8TWoI
hNU4gHRMvlYxdhKUNFz06xtTjRiqZyo5xG2Pj5Gs8hg4WxgjW/H08pBOziU+RYgviPCRN1OPU5cJ
MPhObawLD583owP320rxSmq4DYV+MtkaNymRGP1hddUGqSCNoYaY1LwVdrGUU6M1uoh9pLruoaN2
zQWERLVWGYmu4rUOpNyyJ9/pS3NtyYZBUEs7uVYW4l9vXqt9sC6kAj9datg8GP2j3UQ3lBEe7MDd
tAaLBQZ8N6XtXeWacwwCSiK1y0yWFl9LpR+PilS/k7hSUrGTfauUT1rUIqhz2hshIY/D2ltmpsCI
JO7ci8Kr4PIkW6bqcF4aGUKlhHpwGpx20p7ZuKbu6WIPF2Qq3ykNfY+m5KrTjL2SMdwdFwf7YEZJ
y/AIfRKtj9mMaVXK4FLJwLjYjFcWA870efqitcynSxly2QYUbbRDMaDPbWzKVaHdwxNXkfkRl2/r
ynkaBye71jH8natzhT3hzFxW77mXA3QmMpr08TItqCLkuGgE87BkMg21PwX2TW2IelsxHDnq0bER
+ZWXYEY1tnPt0dOu+667GpO+3TH9gIFtWi8pfHOjZsHCStwLV4arKRAYo/ZTvGoF9kcdzpPUFi4i
S+I8x6BskeEGqvfjRTIo8UWTpzd9kwrWTq1dldB/9rdGZ1r3Skx2ltjdOoiAY+JHSgQDp6UZ7UfL
tHDaxBaC7KWU3Upp4Rrq/eM4ejdEcr7XYaGJNm1cFO5miuVLMF1ZeXIEmLNhqTvGfb9EP7KMSyYM
aO4tAY48NR313sraNrax87A5yPUBmKLiLSwCkrQMmdk3qnsB5VvQCgrGLWLUNc1TOhzkiDNNK5qt
rEUHzsv2J925UQNSnJRNzLWG20xGrwa+KHFQHkZUs247LlSi+GrIkctnfqphSI85Xw8qTzXb1yQa
qE1Upb5scg/fMeu7OdcyFCqMlNbplCh+g5+lCA6T1K9EKY6NrZ2AN17T27KxrboIuvw7Mp4tjrJH
RQuT9WXnKtFlUxorhRmFPgSq3uWXjSjZLSE1ZKuB+c1Y1NcgDK+iKj2OCsuGV5ZXSeebnf490gmD
9areFqr22If6rWNX67Dh1DOCQFnLqhamRliORvkwyGqfJiF9gBbANABsjnleM+g36d+0QdxoWXip
x/21blM/sBwK7VOp70qz8eMMGyE1u6xDYjXcc3E6CxPGxCetwMspokxlJpMvM+fOIOdadNyX2YQd
UTTAI68fFdXY59QjCtN8nE/N/FKwh7fVzF6hMqbXV4n7zQRQS8aOLqvungPXfh0q5wiRwUOnMgzO
Q8bpaAfxPHIP9cj2XQ0ycPTdYrAHs2g/yCw6XhF6ssy5CCd7J5R852mtr6WZTs2lv6IGvzAZFXMp
gbdDc6EMp2GEUG9QOs3cagVHzWdo74V6yt14N4Y4wocqflVUPM0A+H6GED+avDslp0PBstRssqwi
Vd1PSjH5PQcemOSjHTu30s1fiincNeWNS1EnkzUS5OqkJAz3GpHyIlnJmoTKEjBIfC401CV07q8M
hdmYq2bQL3sF56o6QZSpVendYI3v1MSeCFX8SojXOt67CZdhwXa1pH5wgeof9Hi+H3LEKwjeVU/u
p6kK1raWdmS27u1IgcPprYgMu8dqFSB3kSbVMtOcG3MssG8jlaQoml8G0O+ojlh7m/Ka5tU7hZu5
N/dN4jLclR2Iq0N/tOXkA08+QYN7FwNM9UbiiK6Ftq9qqypXrD2GjNtEFKwGRTN3mYTfuMN3mVbf
bcmuX5hchGpKi9WiqCwuQfSuNKrcLuqhiJHdATPmqEOgh3ZvKS3sZoNCkEZZ4XOvcK3N4PUgIjzA
IXTVK8xM5K41+WrbgKh1IomVdnWhOMmDMZIfVbm+yQeT9CIqBLa5pFQ5PF2zN5w9VqoCg6Q7Kty3
tmIYyyRjo7cxkc50LLnNsd9piXY3EiTNlZfUR/9AQZl0kLGRcmz7baJgljCk5obV71XTgkcrVOJN
I7rnFsLJmvrSsKiH9lTSQI1QkGnxTVlOz+pQoH0r2NNBO+NDismBwo5tmjgdlU+dzjXSJ/lT61E4
TRGKrou4R1VDuY3N9UofsSQP+vZ5xOOuVTH/csoqWk4IH2Yr3ocwMzkmWfWgdOOVHUcPudrAkHSw
VptQ3DR9u090a9PbOu4b+nUaUDdx8IGnhRevaIPECwRmH1B2soVv0etalG50rCzvps/d2VvHNtLv
5kR8TaxnO1SlxpxcOM3j2wRCYB+YW1MXz117rTVLy9W+/zd757EkOZKk6SfCCDi5OmdBMoNmXCDJ
AtwAAweefj6z7N6dqpbplr3voaQig8DhDsBMVX8mV5BX/lvgRVCvb4fJBoGbDr6HbBX0HV32dIDB
uwHjZSpGtP0G7hBjWHdjkhKs/ixk77b/8bNstrcu5X2LIRi7HOAzsVDcICYv4XN4dbQMnY9srOOY
fm9h2f3zT+20YTWCLKJ+JQK7mqEf83K1F53UIQYBzhnH2yUY9guHo5JX/7QdsXOylxUPRI6bSDzj
lY6IX455jSHF+D+2ClZCzmp2BPKaYZsVz8TetDWDOWZnkSgOFhtSk/q7hq8duFX6a/Uz/muQbUbc
ObjZYGzG71CkWnLYtyoXz/wxndra2DgOaW/8vwHepauAjnNsDW5GErQi/l7/CMdG9bV6HCOOk4vo
juzak1PD18Yg7YF1aGsxsRt781OdmMCTDYiSMW82fWlym9nceOj5C1RMEf8cq4gRjuDBOTauhwrV
hrutMlGaS1qLnTpXr5MliYrxhwMzWL140w57/QYArp2CBJT+YZZipw6nzku9rKHeDhJL/d45hvSO
Cd2W+us0NB9akGyrYmLCr7ZTvFUfj3p76iP851uNOCt7pppjbiZXmgkUXxnAWj27e9bvg8y52/he
BwJGIvhOfa1+pwbvN/0fJm2LWzPN4Fe74s+v4xR4NDOSeThcEcXkQPdbizkWEwqZBgf1rYQf1114
Ur+CrnG3DnQoqBpcq/ypDmWShoWZMc9qtV3a9sdUi0d1SPU7UX1frg/qN9Q5ifp3ev/Pk1L5yeqE
k9o7q5fiJe6mkQxRmue8s/TLqcP50wA/8N4hzooW5Wu0nvC5pnrJ976ob1WL5wEgVqh8F20Giy2O
jr0Dqoct1EYMrdyNNkhH4mSf0OCfHZ6qfCLldjX85pgmpsF2vzxqAL/p80+222dj5natPIlRQvWc
5DjbmZV5GkDM7ckGDs5JVOqZRZuCWxFqNFnz8XyEjvDZRN1pnkGzsVHKDqKIN/7kyZPXQsmW+U0m
34m0nths7C90Cz+qca4A3IMHTYNwJTfqWN2zSTIsU6CIK5/dmnBolH8dkoKlppHvxBkhX2pX6dlJ
xFM9IhtYQ9g62FNIahzGDeWlq8cv6r8qkva+UTQxRQXrIA3ZqOMP48EKOhAsNhFMwzFBjcf6kAU/
YYGTruQtb33ckuXoMaI2MybfKxUbmiB777TBi7Pm3xwRhFtftnhHKaowO0TzsXj9U5FQD60eQ3bf
Bm1yFvYMd6SNM8/BLLzzojasNlceApKhMSkNrF2J+azH3Shq+M06C3bGrq2qGwa2YFUKgWFgV25b
Fzwmw+/CcLNT1NbplhkrtzdD4aVaHvsBa+S8rO8SbAc3voLMzB4GRSeKn26bEWqc0D3aE+cvftdh
DVjrlN/gT+xNo6diAtw/T611MisAJDszi60Z72XfvInGEvjUFvkuVuHAjntYLYCWPhzqrTuYT0i3
QMns8iOuB5VKKCDxAlLUSYxHrkOvo8FJaueTCJgdiJRBtw2vb9PHznGNe5DYkm0YowG0V8vR8Wtx
sAneM5vSPTeteW0jhhHLROLgpMBMz65veoRfnqua09TMqxqq2MZsJvh/4yGbUbqYMbNsS8HQkwXv
rayfkpgiVd/oYUAwySD8fWtF3h478uFQ0ckswZgdRQfoJ6qmo8ICdx7ULd8YJJ2sk5cfPHnzF885
LwZXdRhDTIGoG40wPAlvme4glO+AVbwHM7hEtfG6xvPPLFytfRblB/3SkpD7jV8Y2X62BRGTbiLO
xIvB/1LacRcSyezU979oBVVfGcBj5GGF5qboYELc5Ws27boElX/GfTGZ/muJLHTbTAxOh9I7jBF1
y5o9xDXS+2zhL4Pc2+JJyJM4pM+OYmZMrNE5coHZQC8Pk+EocG6oBKPmdAoMRBHxxXHtcgd/uxy4
ttmbF9chwUvRk4+S4iAsUjmn+ScVZ401yIJbh6ivPd5QSD7fTQtwIp3KG32gt13mlbjNSTw6af0T
vDvdwLyJ9qnbXIZYPg5derP8/DMs76KI0kiWrYvggqmzehbigXvbqOYXuC7DtvFZAyz8F+yRJsIy
+1tETmnCnHBOYW9VODhjWAbLQsOpClDULKmq5nwo8vDszz78ybmzqPeDEopIP1Ee9TnVYMetxNgm
jVITBTGlketPQF0jhV6ZXYYQCj9wkQYN2hJcjvLjo1CMfAR/IEj8y3TrR2/1vlYwCAF7AG54gEmi
v+8H59XLaeCEcTSBHIuxvo2+3LMdHMzcB/OZhuIQByAC9UCMcX0o4sfZHBjgQplfV3hxwqEqUy8y
gUSL2Horm/qjK72nIoUHpFhebB1Uj4Blay+YDvEAV8ryuAxLMgnN3wo/08ScdWQd5kWvngNvglnx
XbLE4LT0aG6KspkIKo8GU2P2c8L8zRnDq8yLD9uqHp2Ge0FE6TdjIlq0A9S2hzw4lFPA8zxjkTCY
Oy9mw+/XiKzDng7UnN/ShDhTNQbyRpg8Weq1G1RyVENz8WytzIgE77Cdm5mexCm2eUrCmZ9ArMRR
4RcEMQdQFUVfwojMSBBnUIGHO7+dTtNQkgcly+hWGeGh8eybW4xfUTNmjA65QfyRZp3AIuU7ICgj
qnZfy7rbh7Xz1HSRvACy7bIaMyrfgulR5155xhPuwamJ6/Ttn83Q/TCxhNs7KzWAINsiG7kEkUt/
kWzxIfgDM8Lfv6Sx3UKqgzYPp4ewxAJZLqaRfJAKZhpaugeXwGxkr6cKcK5NuldMtI851nfbNgDT
DvpPwmie/5Cnpu67aD6N6Qs+5cIdrgXasL2G/MrMv1tti0QvbvNOMT3xiyMI1WJu0owQaroW0kgi
PhRiR3ILDBzAm/2yZJ8KFPTD5rWzp6fCihjW0G+MC3cvg2Ake43/hfvmq2iNjWkgbdHYGSz+TVNH
7+20vk8zC1Cdg33KKGURtpoE3Uf+HzwctOji76xgC6czqNUY78A7/6voqbV50ODA9sgM4FAsgwZF
QX7DMCeiXnhPK+TQU9UxRnSNmKFZtNXchXzgQxIGqLuiR5k9C9/Mxq64SjLjbqjb+tFQTMYgoSyK
o+Cs/+XFs7rdyw8+E3lJEx/D8d6/Wxw6HLO55OVA/zYCR0YKwJODvNCAfl0TPrd/Tyf3/q5GUXRo
9badANfz4F9ikqBx1VWTy/5Em3YqWTjm1bqLAsijBlszGTF3RfNZL3O4w0rJ28jQIorUUpyLOueB
oJODFUC5UsO/WxTNJ4UJsAdZ+qQI+S47VYCt0Y9QjhBOwsPg8enpXZQB25aUoutYsq3ZafU0tjEP
AhTk2Mg+VdmUqvsUuwPm/g7X4w/XXhEchGAUFMvlkSrr29SyYqsVrvIJSYFaeQ5NmZ2K9Nr8ltn6
0BoYM//7D835u35GfWi8UdvxQ7wM/yXPCUlNEYyG052MzIEA18TPKxgljm6sZQrLndun3laJmIr1
o+kRoC7n2mUcp7YWGpZbUEfkXHrGyyiM+0TaB02OWbEL3awri0fgLzVtXHkt+o5PzucWSs30C2PS
b3/YbK7zMtrguCstkiI3JFN2Wov2CxImNtX0rGITU4bS6gn8928/+Nd7xsERxEWFEcJk/BdvgGSQ
hR1lxDCZZmcfsnJnxGGyDVK2icpIwLdIqtFketPGBLYLs6sm6RkOlzKrFAlcscnjJX7wMHd3ZLBn
8TutPktdNZ67BoqlLhhmSewFTINabSqJW30sIZ+MwO5PlBUvSLBSBQeC9cfA1GMCI4rWP9QhL0+h
zNFWlI2JVcHU7aegRlsWwqTKZxge5XwKTGT/66J5SPnkyovXNWc/xNABcT4NdoobrJe551oRscKE
/FCrBAZyGB+R51Ucoxb2Z/FhxnCPkuWlgJqwBh3272p3Ba5qKMgJXteFsp1HO3jcDMDcs4SJtfv3
V4Sggr+LqnDvdGxEK8RWIefFEOavC5iH8q4pF0Jm8hpnyJFi9diHBGLaKMkqMd37q4+RKfk/OyGH
i+9Le9eO6Sd7coP7+sbuk5dF3XyN4lkRU3ZFHnaH9ZqPxx9/ZGTirSXEMxLgV38Wpc46uxgCdqPM
94Zlfzen9VeQJR9wzw5Tlz3bUfkZFiwclfHE4IMNtbXBUGCVFa1vbrs6uMvd4WOtiBVeZMz18L9J
xePEbyvbEx+Y7dOl3FeB8RL3KR4tzTA9RMG879f+asjePBSjjQmk8K7CmryrB921KNDVtcAkKYe+
jdV8iaOx5TvCOseTvcsq+dAxqzvhqlpQeHXYMdSdCZsc7uyumRg3lma1Z2lDvFF/KA5+IH2GnSx4
ihmm6WxODwPdc36pFb8tqZFUkea35WcZkWITsjZ5LlWgZlLpn9sUck5rfDHH5FNUJflK6N7s7pcu
KJOqefQNEMxWDPjIqCdDEbfawHte4/am+uKkyd6DvD1HdfzCSvmhWlO6aJKy1WwoLfv3KfLeY7PZ
FR6pyO0YIx2J2iNjyJtcqbgigxphrUdl//BNEYOo+LcucuQDHMZPd5y/yKq62mbq0yTCoc8cqvCV
oGSRvCZtedJM1T79XifDD8NWx0rpIVCMBgJJhFdVmGO5xn4suFPWFMTOHOq9UdCJZlLcWj94LgwY
vIrVpSrOruxsRQYpt5DKb2GZnsPEQwr7h982qL5DjDx0ZjXQR7bylMEhDRkiBCmjDkWgc1NgpwKH
LldwunZX4bbf2HDv3eZ5sODzy27chqoVppLddxAjD93gfMG+9D1Wq1Cw8uJmL18zab/rBzxtm3Tn
CRKp8xEGQJMggJH2Y5PjOok+zQJXUXRtD31s+xYm06PnGCw29D0bj/goj548NLB1xG6M5pmQxD0e
+l9nWX9tsvpxUboJAo42Pe1x1LH5m3GJi4IbPxsMz3exRaC4Q76Qbrt7g8HJaDEKWCnvLUV/rA3+
EI+sNJtuQ/KdSb9h6Ns2Ta+W1bJ7gBmVTnhtfBj+ee9k15YP2V0bSBJCvE/VupchQrZiArgGGX8Z
itq6DtDTMCnZTlORPeb2dCaVZzrVdsSgJ8BoaFoJGkGQxsgCH7FajOwnZuQd3TV99Ogtz0bhl7sm
NgEAw+k2LesPr1jspwK/Xqy3brhmPzcrIpY+eAmxHAODqUyEAUycMvieJgHwLT5CjLcEA9k+cw8i
7eztZDvjng6dhBiEFcNQHv2eHOgZL/tdHc1qStrTqboAd30DsQeSpjgFnbfXxKAeWc+CHwZXgkyc
NL7AKrs4RSMPhSEu65r5u3Y2HVTD653N1PyYjgZEFiHOVb/YlzVa71LhFnskMI/GYDUcrllJqCF7
1V1NCF3vzSLJz/Rkcpi87nO2+a5nMGOocbq8QElzLkHQ/eMrYEMLG/qLYZtfVgsfXOhrp8Z07F3q
O89+VK+XqH+dcJ9lvgQVhQRcj4xI9WUPGDT02bFOixm+ojSuNv61UB7mk4xX45oFeXBp10/9j059
R3+Fog4QtHWh2YoFX/jQ8SAAhncr5PWT6wbRNR7W/BgK5y2TUXGbkxlvn7XaRVblAU0t5hWzx7uB
/udUT+t9EgT5qcxLC+XIAN28lMRiGARm1GOGc0ftedd0tB8h0XlHfZb6LJwABw3hdJ91DIclrkUL
+SEDUgkXaxvThm7ryfFw3R6PdrKkZ78swXdkQVRYHm29jJcza4KITRMTu5LBuQV4uHdUDnAHQ/Aa
Vq9ygF5ne8m5CFr/2qgiJLZQCYczWmrEZl/cpO9PkxceA4uRSkHdCdAyv6IDP6zZsptt+5cz5cU+
H+z26sq+vc6p9VNCTj9UKms4bWbyg8MqOeCTuy/m0ToHrgDMYUp4nWyX8NIE2JC1+ClOwtciG0kP
j03oLDGio8rf4gmBDt7Jr9PyxeuXe9HxuKSR9WgT50165Qp/0Ojy0/yUiNW6hNll5QSGNREMhvAi
geQ0HjurvCTD0h/NyqdLlnLtLp4RdEwynM24AqJs88V6FDCcLhDs83Nex3CPUS4wI7SK/kJbWCAy
uYSs1Gw8ebDTx0ig8uLq5sxbO8A2r8zS+wyGON5gjEBpxjJ8gwDjOuuiGcBFhxKlrnuYWYbYth1C
fSdIT1rCVfc9E+Bi/EwwWle8uptetYTSZkCv/lWm/otbrS+6usBysd6Bkx0nGzgv6bt3EleLQwjc
B5O7/AgxHCnWud+ZSs/g4QIOrQT763ivqdHlPGfHFEHV4mGE1RY/liS5anq2sEt/G1BIA9eRuWQj
Wpt84x5+1EGfpSZMqxHRGlePc7qD1HixUuvecslzB1TZrkME/NU96zqpXdg+pqQ6pjl0qzKO2q2B
/7EiO+Np2209sX5R26fmkCN+gdXfsvbzLnDRzL8SNwbltis+JkUNNqGdU6a3z6usPhQfVrHPfQcG
OsImoMR51yEJyBBBxjXRz2pqPiXLjl2fUtrnSM0ENQe/gC6muuwRIToFOFwjtwXxPzlzxc0w8Do9
1OdCQjozBklrxXe0SGZNGnPzobn9Y0rnHmQH7O/hqRfT0Rqm57XPxrOocKTLnPSuLaf6YHYHrdnS
BGGc4qpta9KLjvDs94FEWQaR8tMh/3qDeA49mUN/K+c1xDKgulg9yte8VhrUyD7Nhrxvzeg58Vaw
SvuR7hZtiD89ezB3qzL7XGXJswoENRjPhbJy9/2SUdbygXGL3PSm3NuLfJSBexKLj9DEO+kGOlBs
46ELHmBLPExV5xzGDhZXH7TnUk/TlB4wMs4kUz2aytGhShYkEeTaD/Wli5rdWjpPpRpoNkpdY+TM
Y0xsQ6d0oGhxbp4Nb4pOf+xQvvD/bGJWuQQixuVv3uamLMinZ4pmzxcndgoAGSQZSfx7TLFJ1HfE
mjrMIikjN7nd3FNETxs9bJlj+pNgLN8C/F8wQn5HmnZOwFfQFRfTzswnlEScdHeuBugq7kz1JBLq
IjxDd86wrkh0q4/OMA5dabzpF0i8GEIP64Mj5n6Te92zEu24rA+stvJN1Z56fhDjY9RLL9mp+ryT
7VMBdI1Ihtq3YmiT57T1qVHfstYgFWMKvpaLcy+N/i4LYEHHLUznjoQLYrkh1Sr/BfzZN5HZIJzJ
8Uf2cX7i1MzBe548PNWS+c3EQntvBzwg/cTlwTvRhofAL1pMnwmRJM5LTV3bSYnAqlpdIf93OEb1
fvSz6NYrKWqmpEh4eHBqLjidbhENDhEF6V04Jr+M5K5Gc860+sV04s/GWEmPhD9JiJrczUFNTT6t
j5PgXGNcpUGPgn7rjvUDIRA7Vh+kLnO5z4zkhyX4DFWVyoZN9kXwsU7y41Qv0Tezqj4tG7GAem57
K/3i4ysx9s3vIi7OlhqAVEx+0fWa52Jpf41MTh11jjP1bxMMuFJEa88pRjCHBN1HtdbxZW2bc+XY
0MXwYqbROE0Gj04Uu97OMHCcGh3EjYN0j14KW9eZ8089EcGVdZcQab4NGATuXEB3/W1yYDfxaD2F
Rfg9nKN7ZlB7VS+l47A3xzBWXCs+ASUdqpMPQczcfh2wSO3Wa6HU73/WsoQLPdX5R0TQH+l9vzE4
lEyjG5TUg8AzHyvz2TosKZ08JHGWww7dBJloszNRVDvHph5ocJTmrsNDZDvK4KBEK6ofVy2Jt9Be
U5PxIkW6lfBnlpqAQ62vz53v+AchGFQKD90fNSm7dpI2iGf6EkfJ6FkLp7QCw1I3lVyMF0Fas0BO
rQdwem5tq6o5IC647CfUNxgqwCtNkPxS+FWKT+VOotg6PKgFg8jTMFvI7Ilg1ACA1ucQpciNAPvL
CkaotKrrIPB8m3W4L55b36PupbIfLfKGQjgd0f2w9seqtnE0g3tyzjoLMpYfguJk5SVbUsHW8jK4
PhfDu+ZucrZc29s6XYAXMX52W/JuDES6xv24+l/7RsRbzLPAePqRqbfzc1GrbEEPOvVtvDFaiOf0
a+jJ/IaHSJzc+dCkUFrNzA/2rrOze66iVsSa2cJOJKI9ctq5xGTLEjT61US3p0/BzVlxp1h+c1MT
fToPtzG7D90s2F1ZkfKKZlG6qPYDBrRmR3FQTO5exsujtVgQMFBdYHFLqmBjBhsimHieWuuiBaJT
cnK9gdao3yH1NMSDBjh1k2uP6Pac4EbwCTg70/e2qr85vXFI6vW+m3hQteo2DsArPTkPB+fHEM3P
kdHNu95FoJbNwj3nJjaMJH7VyCAOfRXcGmJjANQY5DeLSQwfHjB1yuzBtFH6xidt07EMxnJnu6+Y
a5vbahoRlqiJj5e4aP66UNyYTV+CCO0Bnkuf7TJ91oUB/zPAvxkfgm1ZPuYZLCGiU5ge8NhozbJW
nqSrPLOiPUeu/KYht2Vhrwv75dsaWbfcXAkTX/MNVHgGY1GhWApiJ6P8m1a8oRRlX02HH0G8Pszw
tqc6eO7l/IpFJRZx/vMUj3dt7R1D1b8OjCpgjaHZUr4OxCPW+0qpvBTc7EvEspy87icNE7+GyUjy
TVoXjHyyGsK53KA4iP7sfHnTPnbENEIjzQ5KjamfrsJZDq7srqGwoS4VL27CW6lzeY4GOHRxvylV
eSd7lmf9yFUKkdGghgKKhvEHHpE1E3BTHjGBLF16956by8kfM8/8JQaeS8NID6PPyhlVuB2oyXEY
wHU1MZPVW3JYJD+MnHxF5VTwB5K22mkDJcpXmqhhNW6x4SkrVFZldQ2hWoDV5wydW8D8tmnPQwA2
0QXPAE3sLKpGqk1WpiFELgf/+jzPVY7HFpZ7pvF7dMf3Pp6IywSvlEVC2u4p83k8GgYY+m4w2qzZ
6+dCzxAMABYgHw7IfBLvw+CrqpkhbRY7jVxoAKv3vpON9qS1RBHS5o0BqdFbcwziwmRhkLi+prMB
pSFOD4J6mNkj54pPFEL40tsCNXL4ghGULHG0MNMY9QDPB4NEbAzUOGNeb4m6IZuB3lnV0oODnwI9
6NloxWOEzSusQ3GzShbfjpopSwwYD7C9KYTmk6N2vBDKJ1Lu8lHVYw4uxBXWNUoviDeEmn2pSsui
9NSfcp66bxN1Zzgz8NESL+slWP2cszTBJTuDXazARZ3WNx6ui5t8KqwvS+GnrPK+GfOjPpanUN21
AUnNW/lM4/8pDCTRuHldQq78VguLldOcWvUZ22EDlR31DGiGdaLnzXNiQTgFk1CoC/wzf2tS7YHg
Nocc7aGc+vWgIEyoZmBeIZelah+RN793NLerjF6QPgBcMMuAUW/fFWX6rp8haVnTIZhbBCtBvU/q
ZR/2KEyUR42SxPkzboxlmDxqIW2oBPhKzRsYv0qGFKiYoiPaEsoM9WSGY/nB4Mhc6YP1SjEAaFvL
vC8olObcVh/Gq4Y41gpTgsZ/WtKX4beHufRmdtl74uAeXc6HoKXeRIwu8GcAXhLlJzl7H1k1PWbR
gtwysTT+jQ2/dOAea/0kIfYMdxt2zqoTt0WZCVRBIQ7NfHTRA9QufYO6WZeM2r5X0ylVtoCRZTtM
4g5aVajquUxZITgV8lelQNS0Ec+pDqWbMzKWgNrQp1BrGieHSGEfVdBeZDFj45y7Vj1YwD4Xj+hf
bN4aiB/LdHARO0+Niy1o/akJA1DswUxFv5ucpN99tK1hwSivHrN1oEBJ/A+0MLhfVx+sdO9mtBxU
O5Mpba3bVY9pQHWswG+16uXNsIftL2iOEmczzeUvNYOcBmpIreBm/3hN8NLByYH7OiyQBptofVSd
3jD6HdCJrrF3nnxi3vRbSEfMIyNBBFNNFK1H7IOa0wp1b85h/Kx9LQpk1uyRsH/75FTjCVA05rAt
PPsD91dAcZ6rrGaeHmJUPhsAZxL3In6OXwNtSGOjV006w4cMjKbFRW1OCyE3iSW/LqUv6Xhp/gYu
S9Sgjx28zWggJOa20MUKSqhHIcikCtNP9YmqV0udlo5MKTo62/wzk65cewd61mw8r7gJJsirJ8qD
HvObNKbWTrTVr6HM7lTltBaUaNS2hzLPUBUL7h1glVfTYgyD2zq8Eixf7fVNDghwAwYdviokPNu1
8O9Yr3rN6JQuPc8hNBXoJzfoWK5xOx8Yi+85XRo9wPQ/sngqm3kIaJ1DZrkWDkutz5i0ntdlS7VR
IKmg202qnXK+YEwEvKMUDlXb/zYBPAxsTLb2yEJSfUIdZbgbB+fBipin0IG5SnDr9eMOLhkOe1h7
wcYYf/p5flS3u14Tizzj5Yb8oPEQ30T1XwZASpRgusw00xAqv/czrJFADNUtd/FaDkMRX8A0t5M0
/J2agWvLgjDzDvRR99qqwFKi+HRhylt7iKUqakj9/KROgICDMe+mKsmpatfkpmovNwAPbZL1fp6K
eNtlLSy+4GWRXQON+0UPE/Qcw+gWTNZH+0mbY7TlAtu26GB7ogcaC5bRMErpoZ3gkuIb7aTcOURJ
HDH5TQ7d8+qydRPVyZyJ2Luh+VxcDJCIEZ630vOeUhDwjTDW09xzDwjBxm5Go3Woi9OgbF6qoL4z
BhcPEn/5Hk6/tUo9lgX0kojPfGBWE9Kkek1G+nTHaj6yFazouqLJlltFDOjpiBjDN1viQWlGYsaQ
KeuQE0u26wxD1OqSWgM4mtgp9N0MmD6OaqubmteeJVlNVqqaeYzVnCSdURBB+oM8/Kkb6H7tnhxn
eB2n2d3aXJ8Cg/6j9liKgUsMUNtpcHbzNKe055BvJxoM8jt+F019XkqTEtAnWTJQVF81qIdd9m3J
qu92yhIBOjdup9VkrYOyZQeQMwxEOpncuw1Erqn0r1lsLlDq3C+VYnyU03gvW3sFr8nu3RAOVrvC
g6sUeapJKN49nkqGs/uRrSVZfHeDv3G2kUxJdyZGtppy0WM0u/G95OZTpGxlxHocr78DClu4Oahe
REAC8B/Uda3eK4kaw2txAWoDjjdjqMkTCrGr8PeaPJT6cOmWhPa0w5oUi8/yffYczWLorPF73mOI
nHHKQfvh2ACyHpTcrdrJFSamnXcyHwBEehzUwDDVcM29HqBwqSVVyZs2V8kKeUdy5ZPaNyUcdAb3
wxWHKmTkqoXPQYcCi8e8S8qf9fCml1C9non8I/NpCpwGLqX7VkbZMc6YD/jjTJRB294FYK8H2vwP
g4hKq2q+pPL3GA7fGwmuHuZcs9KmZMtg1W3nAAGmU9w67CA1jKetQijGG/LTt8xfP1R3J5LoFGbT
ZoSo4wifIU9ylOvNHlNlD9Axr4G/fHCb6GoY8bGyih/alKMyWOEqNZpGQ7BpFekjicPnqKcCix0q
sJDlXE2/AkwBNKdjWtPLFGbvMA4Z7s0bPeZsgHq26AmP0RhkJ20MpZlek9w4CfuAJg4o8K/wIdGG
SfEbyhOVUTzEG1cWv7WxEGa3wEu1Qz6s8zbk7u+8K1+UgZHaNs06R6RRt7/CuruDRPlLw3Ww/Y5L
17ytpLXQ7fYN3i7Kt4Epp+IMjT1syw5kN1UPX9vXz0g0zxoAtgIQOwY0GzeKHvECfIih++0RZbDU
JnDe+/hJtU/zTHmPjSP8VCU3GwPlYEV1WCmK3+BWd34R2dtVGL/1cNj2lZx4JnUDqxcQEoisHtfd
6mDCi5a0EZoDGESEs5rgc4iKhsMI+W2rb1KA0XHrjf62wtpbAfHkeMCeVZ8+Nze8HgDIqm9ujAlv
iquEeuGkaz/du9XGfVbF+zUE0yz9DDt+yPZFTXBeBzHbwaAJim52nN3i2Of+m2WzJMM2/ZEqSm1q
tfuos4FIqUOcNvxKNE9yycbmrbdCuQPe2UZ+fw/XDCK8shJTXdqsLJHQ+7kkd3xTM1+yJbAOMBh+
qvE6wUpk+lZ/iKy9chrTMOow2L88V4jd4P0qvRlFobKTUJ2Nmo5m7ICiw4/BmQNkibRsJT8OlHxW
UUFcqCH5GD4sg3mX1itUAYf+zPXkBbdOllERfFcPRF5BTbPR1agqWhPgyN9UuGn2TT7kLQ1Fpd5o
qiqAfngwTn5biX08h7iEWN0X7d9VrGzXWXiANx/SAdp49wG37n2o4RiNpzzLsXEQC8JpG8hq22CD
bdn+s5qOE4H5Sxjtd+VopXpGgI8XNC0nWcpH5SlSZ95tZejBEJmacXZBT6MnbEvfURGiw2QlZ7lj
XXmsVvNZex+W6vQj4zabhrmXBRriTrnR4SRSHWMHmm53ZYj5XU9ZrJmVI+1WGtH2pWbOj/A0gwaY
OTv1ES5r0XDK49dQkXlqYv8AUCDB0Go5pXgtTY2qawqlajz1k7sqdz3Vg+nZEzOKi0P1UrrVT0fN
T9WnHDbrXdWEl6ABrlv9n9UkkclA0TWrz0W5xQXuLzubv6jLQ3ZkcUiBN2mLAQN87kOuBvkHAsxG
BtSHXFNXfkXCx4YOjKd+jD80GwFZDFJVVupj1hWxGqfr/nrGHR4QGdRD/faCOxxscUpm3QH22Cug
PC6ui1oo1A6O5qgg7m1DTiMkiYbk2sVQuk0m246x9yr6YbqGD3TJ37yOhddofQpufGr4JFZVaodq
fI/X5YNPnJZmea4DjOtWhl/1TjLC8sHuyKSUB9/PGyoRbtFvPoaF1Vpd3DjBs40largrxPBNrTV6
7ycP/t6BeLSHJ+ouB2XFNqhcMjvJPmN8MPBoz4gwwdswE817Xz8tjvesHaRU0es760cpoisKPGU/
6JB5lSRv/b3Zpd8aw/nVfHEPhVt7u7bhgqqqQm82RogadFkOUCLDWJWqClCw7zvMEjbuOJ5zMZ2R
ST1A0X/tJizgUdc/i+lrWoEkI4l4lrbtACTmLF3Fh65vidEzyBXbZJ1H4KWc/kzjLIthgOehbLQT
5w8L8h+ewX9xwv35/x2N/685scPGBOHzf3c0fv3N8FH8xQX5H3/zT0Nj679cOJSR75gsUZHnQJn7
p6Gx818uQZMwtlyMZy1CXf+Po7GLDbLFt0OXSa5jKa/jfxgauzZex5FF/C8G3ZbpucH/i6Hx37hh
xAd6lN0BJ+g6geua7l+5YaE1DmtWh94p8aOfISoiJ4OKMM0bQuec/2AN7KiD/U8mbehbBDGRYx0q
X2foaH99sXgYpe2wLZ60Y48dDjZD+9lBYuZkewm93PzVdeZ5wD/UXO4iEb5LYz6XykRWEZ2RzF3q
svb+wEETtVMxLwhmlYAgZICeheYzAg2PAaBzzUovQgJCszO0HUKVItzqciP3sludhKepoyJBmQiS
ZLT/IaA2+LtLtHqjnm+GWAhH0K79v32qKYSF2cHE9LQk7p8+SVv9aIsmd90WFoQGoK6frgkzDP1M
MwPoZYIFG43pPsOhPomrEyP3T5bKW1lCqwoLimK/9XDis4ECfVoKm03KrjEraivr7b/ZO6/ltrGt
6z4RupDDLQkwgMq2ZMk3KNmWkHPYAJ7+Hxv2abt9+u+uc//dsEBKIkUS2GGtOcfMybsM9WPOMCnp
F+fJpg+9xiZrhsG4dmJ4CVlj7FQj0Ci/S8kJofNO9pTa5hgWKzzlXVKVAmugQZQyAJWi09ad4jDU
4ayndTWxcxZyGvCQysAvHZ43LGwStye8Do+V7JXGFU0B18tOEEwQBBIlwZ+k71q2nKpG3G3l3KRn
x6/DhVrf5JSdw6OykSCA80o/NOjfddmZ5W3RTjXzF/TxMdro6RWmNAOgzeL9l6v1x7j2KzTbkSfd
7yelY/I9WbDFuUJ/OynVzmyMEn/AadtcaG30kZLEZ8gau0m2BKucni76O/abJjulqcWOIdd9q22d
esWpqScOR61ITlRh4SHnEODYVgUoCnUfK3vYEBUXWK37PKPv2BN4iwoUHmSWsDAkJoZaYIc3txgA
dy732idUb5YvpyMrIz2tSTF9t46RIKnmvG8nJeiEgI1rel+KxKS33LXPBUsHLIT4tFIrwzABbcTK
L6XePMnKaikJdA4doRyLr+St9VZ1F/VLf7DCekLVpdvIt4ubLFJuR324shz2HWVoqD1Fv6lJdvwC
hUC+RbNSLWyR3r0q7TTRwvSfZNmt56FFMIuPcpJ1uzzki3rYVjL/8j39zddERoYMWXVNx9Z/y1Nh
fwbCwBHeCcCY3DSx4kUZyKwKz3jQPwxm/vzPL6j93UXsknJimaQAWGTS/HW0siatLxsIHghCDbRz
9t2GMDTlxWBX4ye2JDfI28ksd8dnhG0SA8Y37FA2DMgLORMa8N5ryM7i0zS+/PP/9nfnLKpel7OF
4Pn/StHSgfdUpVJ4J0e/8vo6+V75ZiaTlmW54peJLBUMhf/5ZU08dyi88UFAeP/tO/BY27vgmN2T
3CDNqE83xYsk2vXtSMzYnB/z3v34zy+qqfJpf7tCLZ2HSXlkmvqvOSqLNZ3akO2ethZuGsPnnhHo
UvTcHBkbec+ccpr2j3JRTWQtnd+ZHXDtqO+a5gEmpI60CQmyhE1lVmMgYpCJ1BxDGk9TIOdeMDbs
Kkly5B+B4ysdhFLWa/YpO/GF3BJUupVph9UkPbUOIPXcroOW1w2KmcpvYdosRMXAuXlnG9RwHBs/
Z16UOBdYnsbkEalU7evPW89mI70bydzunTWidMwi2Ha7r4P6mDcoDiKpZyZrdbeJWdbW+TwIOBfS
9YBOgoppi5Io8nJvb7rmOyXfiyY1RVk6sL4s58DNCxzcu9GmcLnIgYdY2iszZjJQqRAh46Nt1UK0
YtOcSqq9USzYcOvHrfdSMLXuvGV5cCTReCtIyrL31uPb2pBWazzbCzpOCQjcWvaixVmtewfVTfJT
h465lsrx2YxrOoHlv3gskEz9bjPgulQ15ljsKS4mC0teu78EEVGmKsZk7eZT7MnOiXHIqukWVvYK
d4sw6sm7hz8Mw11rrg3AxLtkcK5XgZW+aOPzMpueP8noJ0Js1IqWkKueNJd+f1FC3SkzJiLWKnsL
OgnGxJwuxQgWR9ceR0zQAACQ7heHkQHdH0Y8QIlJzgjSeQUZwdcUH99+KSnoQcqGOyAkA4F+Yu1Y
AQ2jfW+gg8JQBMyoXN6Hyg4dnK2+aXlfarQDiWBjRopmOiEurfvhqOdmd12v5rdc6S0C05aPcxMp
1HutoOZ06unYNesHQ02uCqt6cAFq7XBEGpikcnzymv7sjYU4oEc8EIPpIBr18mDIFN8CooeojSVW
rJXnYQUhOmrLQamq8YDo9ZNtI6rtkuXolsZjjzYcKy0I9t761C09YpEi/ZBleGoxngF7J0EocpBr
Q21ChnTTruOZALfUnwbnntft4QYTEz52kH3cBRe7+GBkzUmf4DpBZ/TtXFx3Szb6KLn3DkWJwHwa
BE3uuZ3omlrvS5vWx7JrDhWufsDfXubbDv93lCX3CQtrYD149O1cO+R0ivcF4GzMVmD7IQH6zjqz
Fbf9YqlxECsWnx61oSAyvLMSs/hqctnp5Uzmb2EtLq8szWh4InTOhoVUhNbQDqYW+UtElWzVEiKN
E0QvWP9u+75JD5PMBsgzoNWZUZ9nB+ZTBaKLdC8k+LhH04OQvS7DKBuKzVlDK1S/4E1Qz42cnI0U
RXWRDAFJegR4aeXzYrHtn9vkCfzuBxC+lzRrzuye9X2bU9nP0uSE/P1UtIY/RM1BONYxMTkZlsr0
VYfKd2bNdDOLUyu75RFtiT0Eu3svtpt9qUwf4h5ER6N1jyWXK2py4166bM+Uvi5ar6+vkPfsnKdh
KrGPIPGerJZAeTRt1PAThWGI+GeV2QX2CqOgHutHNREAjRYUmeljhSI50yapUFCBdhTN46y3js+m
uUdwVKOxGbWjUyLLMXPm0gR1Eko8Zz4kYkd2AMjPioKUgCoCj8m5rdPmQqfmdkGn1CjKa1nP9yxa
d8w2DpJEsAvdXMK5jaaXSa8e4OXwJjtVvVjdHPZkiusTK1SL1UptNeWhGpUPRiSd9hVDLFbnU092
Km2s+8ytuJ5c8dArAAkomiU7U9Gv1q6HKapxVQ9aRthquu4pM78YXDa7GWZyEy06BKbsOkcft8vL
Y9vWLx3J5+SlA2Ozy4VqXdRE6GuMV28Io2T81jLanCFKKDtv7o+9Fd0Ubfuhcq3z/QFk2HWzGAR4
K9W1SpvZzga/cZKnvJzeWqdNd5ManRjZbvr5Mtrty9COHykv4v4FlLaGLZ0EqP51FuQLPbOhq7L9
6ohPhWWB3olYdA9HzEc3qGhXPgSng0su4SljDU6jfOwKusqg0l9zFzCdlc+wc1d8Uo6BXQnZv1NP
06FgqK8UV78dumL1lynB/4BIbJfP2lHRpRQIY7RTFFdTFX0UFNLFjHJn6pGZ4Mp/ySo+ncR8alRR
QotIaymTVvcsbWkN0MhWMjW/bxDDnVDnIUbRWiSgtgKZ0dfzLDkp81D647KP2DfuMgeyVaLDZS1M
nNM856Mregp6xvTQJniLUWYxGuIAQaj06HiEjQ/NbW4MmS8TwMCWof1w3aDtDRwlq/NI3mJ1Xiuw
3w3proSRUssF+U/8lTue3YGgPs2De+Al2WuUfux6b9iLhUEzMe4r2L9sugBsG8dhNpOjlmQfnZaR
NOtsiHkD4nsYeyccrAtGSDUYprb2MdI5wTQaBkvJDs6peGy8xdr1+ljtvXUMR+2cQmJnBa8cUTal
QEGWL0r6mau8D6JMZAC5vaex9+5njRpW7OWPfdMdzRmo06BicrtXuzI+2315hKSHo47WsJ8Qj7lv
pvEAR+NKhWWK6yqhXTMidlqN58YzXxChA6AkrBzkCWmCdMLtKmyM+CsGhamIv4IGAF7QImNgNfUI
Fi7dExCd+Y0lQj3qP6mK9zVCtmA3gm1EpDzlNi4TB+EPe/2pDeqZlqFqPk/dQhUXftpSuLcZUApk
usXJmzw/F2wj8yIcPec9y2Sn2u34R6f6k/AMha6cFghiT6gYP0fxc69fiipBS00Rbp8ZHrEd+L6G
RD9tfyvAiPsp01u/esEyF0RheCwNhGbBmrfwBeUzVlzxKbHBK3SKCx45I/uzc0z31I3rozISki1w
aGDOLZDngDJRGXOH/J22Ajm+gBVPqN4+1dic/Fa1Ar01tUAlHWpljKMWAXsldd3L3Hnvs3yx1YXD
ierhKWkG2vFI8JY2fkx0tms46bRMvAxKjZrKedZjzXpWunua7Q+lWLtAcQaoCArCY2EyxNOaL1/y
WjlqzLlioXdtT+4cWA2RBYqnvZFX1IXj8loN9p2AXuWj89DPSjM/U6W9GvDBkNVy8ColoaWiPC5o
986zOgSLIKB7ZsETaOZq+kwDhQ939S5vLjoB5GantKHCzrU3iaG0oNYoSS83gN33G+gD4KvqcvIH
27pnuboeagNPgZsvMktGoa4jFVbQF9ozb3cMQWZP4Xb08yaWBQqwF4CNsbPD+I7WcHLj41IV7tG2
3CY0CnzRdsv6eyCRbpnzNUyQnoVZScKBV6ya/CzH0B105zhKtKyF9ND1LrFbokgu6LxIyljeVk+d
FLlV3QCZLtKZOQTY4MRJgPlmAJYQATWWeo3awa+Ejvdn0K8zPeEMLR85xZl2yV1A4WEnVJVZjVjQ
MpCw4oDWh8vqAvfpNaRPoLvHLr3bQALMOW+WVlw7yX2TsvdYl/gOcM01y6QZuGRyJ+r+sepJtM3T
SznWb52YL6lu+pqrv7qj/dmkgc72c/IGkuDrN72I7/RB3aNFBkGEp3ufaQgR3fx6Gm3m9fFxHos3
1lCXCc88DLTEl8LDzKUY5qoN2msXhstCE6MYeJU1La2AgKbP7PuW0FLHJRQGxrDJ6XlWW8MzQngI
+2/klpMC07lpjhsweOMS2/ocBdZYA6SD6UyIfM2HfMZMYV3ikktUSWE59zQNwu2mQsAQwra5Yd0d
HSKFU3YdGcYKAZPObFpoujk5uWnZwe/valC2w1dSRcfvJ8x2tJ0r6WppfrpA4KE9OibHjSuMUaMM
tyPXHNF8tnYZJFC3paxi4+JY5QoXu9T2uZ2c00592XR0YqqeIjciyImVikqYhVRAsmFCAFKbqH6s
K+mO9Qzkzost1Q2qJR2J6CLIKdxpYxy6C/WdeKDun9IwBaeen7OSRRwIr2HfsnTbm8i4FRr9gaWv
34C9nbcaJrQ7epk1iV29AjReY8OGcmTtxmd2bSyPZK/KXq9t/JwZPzAYNwNhsz0hV41mLL0P6bjH
wfc2T4gFN//JgLXIapAzxyusG5MlZujQ7gEYz4W4oLVr7fdcTuuy9LdtEiOiqxobiahZDie3Rr6z
bblXGQekpTbwtWk4N3rp+rN8uTQyHjVtCTw3lfJXEilkmUshhEpKAza/aYbqB49EJvnB7+a80jov
zvbM+8u6m0RVIOrENL51VU2CdFAfMt2lxib4JWe5xURR06dmdrUTgu1GxkNQsWSC0NNsZnRHIxDb
adBWX7NJpLD1u2jAcC4WlnBZ2ry6NJ6tDm/3gj+rM/KTU4yvNBAJs5z0c0GJHPzk1ZbcUNLTmpC3
0mjWxcmhnjq89jU7KHnGzKuEhck6po3CtUwOk0b1oBto91vWDIKf2IJYheS0fZVb1yerVAkX5hof
ZVlRoDrkbc33OFK+RTaNm0osl0ZD10DfEVxh1n+K3OboLIiMLLV+0sa1Bz5Fgy3LxaUz9cgviGza
i84Maqn+o+ZeoWB0gNrJaBRbGe7m6UzvckQHEmxfT8JIkyYpadRR9nmLBZnW6klXmcoyKoPCqm8z
D514rkKyVyKoEuYskJLIyI/cuFEM914lG2C/OS5cj15cCjZq9qhKyE6sI3Oc6I6/0Ia9VyJ6+9tZ
l88J4mMVo5/ssKHeRrKrvq8r6weiq7dCyKb6XnGjcnolbLGoL0IM+FhkNGY3OR27tpYT6uxa+vYF
GIncUstKjFNa911nfi0aGpPkD+8oJL2linpTmR+SqYZSm3iH7SNNs1YEBqh72Q2Mpe2jAicjv846
f2VtW7PwmZIrp5R1XGkSsXs075zgASjaD+U832xphWhAqLKlpruDeaj7pPXQCy2166LJTxXFhp0l
k522LuY88L1uxW2EdSWVbXEeBJlBKNZ80saroM4JLKdhyXpBZLDpKQzXDZYDbSA6vVhg+aEjOQPM
bMN6yT7H2LNNTbmagNLB5qzDojQfIhevEeV7puPEubRCI5Qcz/ieTv7BK0kX7xFOnrzoQ9IjkU2i
lYuWdE/pihjr0gcEhIpPsFNYvfmspcu5U6xn2VhmV4CSDhHbEOdfRJxP53xsM6St63upPg7yBLYS
CmsycC4VESTEiO0x+oKjtCIAZr4XABpKSQrauAerlRKji/tJ6v6oX8B5yS9bT0Z2zimvICSUHN5C
h09n3fcRpy0LqL4oB/icI8sdoo23c2xTqM2ZcdAgfXDpojFUx/a+7zG3Shm7ujLSjh00UzRMalrq
frRYVMM0ENhAD3wK9mpJrJqeevt5KvxS7amrKc15ySdpnWBd4tX91yiKrmUVFwHa0C4PxFh/UiWe
bbZ1xS+8BtgBaqWmZRUcA322I+CmC9cz77B/a5u82y8pOcMaljtMvdopMymQepk4KYwpxButGvUH
Wm1lPKGf8ZooEOlDbs+vXUsqAXi5yFywC8VXHvg+RJaSGEhw3m5mm9ObUJL0QblFmUQMxLluT52q
42cC1mSKY9wgVqNT8Ck1h3sM5iegziwKcDdRxEbqxbbjqFUJ38eTPZQsxuJYhR/70mkFjY5iebRX
50RE6OvkKl+R9qSgVRXkcqzgWuNso5DcpVlKKcoiVpv9TaNnn5oigWq/zJ8dSyCbm/LzZBRXJBSz
r6k09EUFujOkQjcRvj9r0D+2HbjmNb1R2+LGWNL7EUBfADL9avUymwyeDqScGl/a2v6ijcUzCYlX
ZeoWgTepWZAVnI9wOvxIXSfmIutZi0g/E317A6RO2grS7IKfwvMVlblugCbPiVpDhWWZYg/3qUk9
c5eOJ6KKlkC3jLdo1Vsij6J2DWD1JCi08F9vN7HajiD8/7zfEd9UtLUIFZLXLl2rdUdDiR86/oNQ
K4tl75iMIdOsLBf0eTvGEnIvGZcQ46tqiOdkKfGCdmq43feS6BagTE36kltSXTSqq4iG7Crcil6d
E6gUC3ZgpOOgEuoRDz9QOsXQwkESLUAjcdhYRBZsR9tNnsNxJEktCwrpWt9uorFI2OMC9R2kCf3n
D9YkvaLmT8RTRp2wIx4li40P8WikV1haWtGiwVFQ6AKFmEacVPQnKZmyNe7PI9ORdVHJtyRQKEYx
U2Vq+PPG8oDzGeYIiKuGGqKYXbi1Bv5PlPBvMcs6Re9fuig+Qc5/iVm+efvSvfb5619ilr//0Q9V
gmf9YWgmzSoghzYiAvl8P1QJmmr+ocrSHlHCmkOjh+7Tj5xl0/gDjAwsGRs9A50Fgx/9R5ag/i8y
BE13fgMnqegZ6L+ahofewbb41/5a0i+MUVGXKJmuqskc5gX3X9RdV0Jj2Z6ydt+Oft7874/FcgfA
wtTJWWrxrP/fp+7MhFJTXI8d2yyjzA7ba9WtjTl4+6PJlNFJTmouTYmBuLhHBlxfKJONe0cXxxau
bT7g507EE1BL/VytgvoOMUvo37SXUtHPPBfyOasYw6rqPqFXcrBBNi2b5VfqjqwLWH5bqb0z7HGi
tjrvVmNaj8JrPkZu8tyMEAs6NNmDYjwOpBCUtN/urIZ2BpdvzJKwXrgMJzr+05NbScdzZ4Ps77Af
eJkVNsI560BnDklEDmFTq8SzUIpUiYX14/IJENirEK0BcnyO8GJX+2YhKMVSBRnXuvJS2sTelAOk
w1HG/43GN426Fl65XcXr7Fj9IIWdcViocX3tKW69zyG4U4Z2xlu1juD6pnBnbMzH5kIqRqb1lt8f
nMyFApubeLob1qRZfMJNOJ4ZdN6FmYBAF9WHXKUAP45kHBENUR4oLiQu1aLGKJ5ivqjAccPcjHS/
NoR7mqsJfyYYLuxiCuhqUd1UUwHZc54xoMzFsVq+RYnwDpPLcG7SNDysSKgdy33y4tLb1/Cegqn7
WNn2NyxfiCJUdbheUnWmsF3cdUmbHMfhsEJQCjrD+zRl2ofVrq2DaTbH3invWTa/THXLql3JiRCN
W3jq4wQouSN5W5n685wr1/joz0aLpcvwjK9T2i6BmDkP8K58zjxQ35FgB1bYT6qAnVzLgpOpduz1
HUDcCX6aDO+w4rBwrjQStVX4OVCVMpPifN6wWV6AADDpz1iw6QW8TjaQ86pJ9EO01Oishwho5Vcq
uhWZZq+KQzYkxsHGT22PbOC8vcKfVPomFyQm167ajUXOt1c3t03p2ZRPM1AVWtIG1ONv15leVmmh
4TYoC5SDcR5TQZCcAAoQ2/VTVTsNwF7ajuM0iQPptGcbb0PfloHZQnzXQVXOC4iIOKn3OuqGnWFR
2TXmLqRUCZjWERAUxprUmJrQGwqGWaDqsItjVrRaoZyAduJcIwTH11rnC21H1LcjxgtCICfTeciG
4k3FXkSt78w20Q5sa2lCxXytHLQEFDSsYCIBwxPWuV/Wb9lE8cIY7s3J0DH61P6cF+69liNqjeEo
JDnz8vxlLaYXmrjdycpBM4CqeXWbhbRnmlGA3B9dmXk+Cr4rRW+tIANO5X2ZteaDHF/x1ZlE70AX
dabq2mtBtwwjHiDJRIF3DwN1jprLEKXoY8oHhsdg9eLsWI9xHaTC2ys2hkaRsHAQATWNj0hyP3ao
VU4KRrstX+n7jQMFrjQ/peUy0iAGxtLZ9/mgeLTsknZv9Suu5NFVQ1s/IgJJ75x8OlJVRKJjqxds
KuOeAJVwrrkmHCDz5Dy6FhTna2QyH4eSUAquLlNZDwwAhqU9kPKzM8C5lrpmXloFVmX6yVqlxnsA
x8oerKA1WlyKksiaNCRYcDxYhrDYI4jlKlvFkffybY0n89ooyR9MSbnUgS3gc4cHMt+1BfpuJ+6d
Exu1FMHN46I0tNScxvBTz7qOHfeL06riqrNOs5tnJxVNANJT96Fm7XiIC7TGAh+mhe6NiIpbNZ3Z
UhPiTgfDXQLFirjE1n65TydR3UatRBYT0UnguK1nL6Y3hSV6oX2sLPg/QMHTIkQQbJK9U7rRAYcS
uJD1rSmtkz2N4kjiVBXopvm5wXbXj3Q5g6ztDL8xMQw3C/31pCRNMGVz0jn7lCUkQGuZfJRbJXzt
9EGzx327uMbeHcmb71bly2i6KE9p7aImogxXRGnq6xP2r8Yl6STyownQXlFDBh8MyjwOPj5NWewg
mdkDTCN+s0QlZDUZfGMEmL9k0UFeWjOZJ/SQJcwm+6aX6jmyTAhCerLX7Ar4da28tWJ6ZkDi0Yxq
8ahd1Un9ranFLZMByRxIyLKEQTcxi3tPLQa8kVce7kS/E+/ksVLiKLu3xEa1jo+WqXJ4X6JlDPs8
+YinpEEm0/q1RhVnsIf3bB5mCTEG6uyYV6nVPFeWFuROSq1BSUfftjXO8oxoUgiD7+tQghVILLAB
U3zuh+kE4gmXAt0ycMp8uoXkHxMvZ1gW6o05qa8TU/siZv2hW5arAZjvOZmW6gqm1RDHdI/04kkb
TC2scmM6DhVJM/i679yoemxhjO8AEXHtZNKrC7dpicoVkzGrehFdD21NGxFARiR8I7dmBHizE0Tl
m5dWPcoNhbWDDsFoNS9ezrVcufML9Av1GHXGK5qPvTny3LEzvlN5pUFgIlgc7PVq7dP7pXxyaQYg
gwSPC0KFHJOYPp/9bhWzc3ANAvImfSKXouNjspwHnvLYjjmDnlDxVqtkBWgEBed40q6mMbmojVft
wER49GJnoPQYTnP4WHbbLhd3eBANq4y67/yp8RzAzMg9VK6nXTta6J7q6WZcvN5vNO1NRlJ5pt7s
hd08l62V7qesescXhkMEE8HAkg5DIc52Dwfk1PeL35eTIAiVckjnEBHTTR2ri87da8TK5nCNfLdF
gmYzsMVlCkaxVg4kCyFwJsRP5iXCELtjHUkZZ8bA5lXIuA2G46BPxYmgj9doiLBN171zmAwS0UMF
DMcJ8rjn16vyomcZdo3eGS+sFezdQHYTk72HZFQzBr+dKU8XeftFK+QSz4X9qtj5laKWF6qat8ug
E/ZolJ4/xmrg4LrxxxJNiemtxyWmUmrAkF8G+Lw9Xxa5ez2EYbPx1YXmf0Htasfnl+0zt30bRwYM
w8Do6aSO5TOWUZ5ZtOSmtWhwTW2LRtxQsuPglPX1gBNN06hBjqiJccJA0JyM8s1ZMDDN6P6y4aSK
9BsZUIBV9YX1VSkom6ZAFwsaBO4cLVfC6Qzp6mx2lqJzGSk6hMWFGI6VmbWJHRyZuS4TiHaeWM09
rfgWylul+72oCn/AGUx8pYrTwMB02CbDobPZ/k5Z8oA0I78iQEQnNoAFg2mP15wDrEGKc7uqaHrj
iNOzmr45ff5tzdQvfed8iJIZsZWJnisfx89tsrrBMpLm12WYxxbmdwqqyyMF3uxkV+V83UXGR28V
DYIOWGGNhkBq+mbOXqAMAOMY1Il4LbjpluTIHCZIy6ovmGq+Uqe3QESmQekZw9FulI9l6Tb3iEpT
7LxuSzffhEl1iD33uq1Tgio1JnLgSJNvuMTTUJ2EII1KgagBEsd6p/OLNlUuxbLuk0KUtxZZW0eL
dDAGAVSw3cqaPl6VCWKGdVt33Q0G8viEQLo+qQWGaNryuhrV9I2puA4RbOqsBvVB4BGWHCXRQlsp
p73aaFy8Nc7HPGFlY+DeghADlUejqXKlZvF0wNH5pnp5e+kzo2U3zhGE+FtU6tpZVygI1Y7ABO8I
3LIJ9Zq4Fp+UpVSOIl+uQHBYN8mm8k2HE+T08SyYNncZBcVjpiI4ZZF+M5e5cXZcuWx3PAn4ZykH
X1Ldk3R5vWjjTDZ1Yx2g0dMDW6ITE8VV1zvDpYgWHGvRer/QODnNeeTQuXDC2RkMxAKoFYYJitBE
hoaHOw45T6s+kedyl2nmftaWIUBdkgR65gQLiUd0HYzL2MzZNYWH61IKK7X6qq9X9Q61zN7QloTU
VPsFIzoAQTOKTvlcf2z7FTZ9036gHuHjDHJOevnQq+56t6rkkbVr2R7cCneX59XVMdVtG35T5ByE
u2bhaCsfVNJ/CaMzSZCbCHYtVO0TwMeJlduum0pxI/Sqvq1gzEYCybXL4rRG/xMSuTmFJOb9uPnt
MRR6X9OYFUeEZTRs3IlpMR4B7WCGyQm7lI+qjUMENONZ01RzaM+RICekkpqTP+9PJSQ3G3GD4emU
LadyaXFPx+909diurcpI91neQH6l9WBM+gVd/2s6GOPehuSN9abtYQp5pTxUZdjSdn9oX+PGWAO7
X9pQy5UWcj1z7SmlxNkRehRuP9huUqMFyROPp9GEsHxhIAfBleV7Z6ZTDVhFJzXNjDI6A/JwKmM3
wGz/CY1yHZoyPPXnjeiHH48tinLfmlZ3GCkDU52s4r0tQ1+359huVAZ2NiDO8edD31+go0ZN+U7x
t0bk9uT0EnEVboc/H/Sos+M7X45Tn1ahyrogZK0VLfvtsPPi9RxrV2VdcDVs3UNv0P9zuDUSacnO
kI6U262zycZDoXDYz/Zxpn6Q9/YQemMExDLBCwuJUqMr28YDO36pXW7jZgjryMLoPCajv3WgtxtF
fkr2Vd5aiGrylRVjpHqHXCcr15NfzXY0l4YMcICyx6wddn/m3G5HjWpNK84355m8PTP43h2XffK6
Gdf6BCgZEJmnnpgX4IsbOtj5quAL3u7rsqXP+mQ9GbTi5rjuQohgHXxkjswuH08WGbmjJrqwlzfb
UdENZjDo88vW+o9UfxhA0KegwL+ffNtR6kqX4jRXC+34IqflydkWs9bRgu2Nbw1fz6P/kzlGHqCd
4qXlqTZ61tycRFlA29PsY5wjvtturInIhkZ2hkUfhUKNq+P20Cpzhj22obu8erSUiRASCJ5NuMUG
a/Jou0sAWBfMxvjNctWBTMThvh3w01KX4czM1Dr5z6G8vyRZ6udeqUmCITG1scK50P8ZErw9uN1d
FRgj9Bi96mqks4Pig6BbdR2v2MTR1ZYZtwpbhiCJyucksaVzVL6D7Q1t72V+GGstD1ucbXwnVUKQ
su5MTciAAP1dr6qjPdrhRml0FEiPXepRKXfNjKFEf7BMQb9lXEA7ZpAX2Qdwk3OhkAGVaTu6M1W4
3XBN/zha7IH38vP+9mNgOTzoTbkIiO94/fl3tkp3EPIjzzOMOlE/vz3b2hvluVff5mbmvbUm5933
QxOxMKM4IOPtwWxKUJHiid7/8psTWItwljfb0faL08w8TPVmoaPKKaFnyADJxD1t91QPlcB25Bnd
czsOTrDd63JKbYEaqxWc2sbyG6VK/aye9B3CvB9/Ycmj3+7aWnX0bEYV4bJJ3f18esOArpfDs/r+
2W4fq+dK0Kb8qLcb8efRdve3X8FQa52mihEdW1cTUmbiNKy1CGt83Nknh4In22yzvK0TBs9Za+Gl
xTHnYC91E45FzuX3Q/R98PYy++DNd/ViwbQnbyiMtsEJSmsldS58dZRxW3/rQg71vbJ9m6P80n45
XOWY53bspFNQot42SDKFM1TWXmWecpO00pHvwkBMhPRS/cTU14Q///3tbip/YzvabpCVvaxiNAIo
8FRXGhLBJ4YszuE/70diUY/uqBy3d0YON8BFeQNTIpgnPT1RJu58HbXJ9ze8/dDqkVHQUqvAbi7s
8BZqf3J84QJKOtSQHM6KUe+padM5lYMvUZ1cA/JouzvHHTtQFEFjOBSvidCm82R2Y7jdGMz6jE3y
vtCUG1Q/v5+E8py047ENt3PSov520IR598v5vR0OKaXQXNhwPOSZ3xDpdyw07fLL721nNk6GG81S
jMMvJ//2Oz9fo9WQRBL6k+y3x9Ik5nqqZlaw9J5//IPbn/R2Y680JR3yFlRQjdmWFp7JjO5UXuSJ
PPrt7vYDI6+d79L8/+vI/FtHhhaK8U8dmevXvn/9moz92zD0f2nLfP/LH20Z2/vDw8mCyQmPE35Q
bJ8/vaKWinHRsRwDlxi/8bMro/+BKQrwku3aFracX7sy2h+64XrSK2TgnTJV+3/p0vyXI4p+kMrE
aWl4ojTMjX9t0XjGQqJ7ozQntRM3tan6cgnsJI1xoMqPG5nT718cR3/3ikh9TAPzjwEh+7dXLCqz
MlcKpicR9MRa071uHnWb6C+UgAIl9b84S35zw5oub5AX8gzVJMQCDcJf32A8KBHQzbw5acUBhRd5
S87y1KzIQ9r16Zev/298h3/zUtJEZdJpwwnLq/31pSYH01Hdrc1JQqnyIn+X0SapgXMn/vLPryT/
6b/YpzidDCxsJs082/uvb22wScdN5BIqUrAOei6u8h6H6j6nZPAvn5/GOf9fr2Ujf3YdPDlMsfJd
/+LLiRsVYV/CuzLyjtRGQ31y247CpH0hPwpFTYsMqHbPWjcwySztwZmcGyNug1Wvrv/5Xf/WTpRf
pWvruqfzbWI5dn/7fB0yBJTBEw1RkMpBzaNre5SJuvMTtdAnRt2H3nTeIjLo//llt3f4+6dtG7YN
mRC3N83Vv34CimahxtLq/8femSw3jmzZ9otwDXAADqCG7DtREhVSRGgCYzRC3/f4+lqOuFUvsrGb
9uY1SJqkSIkkCDj8nLP32pxCGko/vT2yecO9OdyqdrwBMY5WRGzTFnmj+wOVSIvutVXvShqHJEPh
2xld+SmWyT+Z6P7udJM49xivOpYkzPCPL0vWRcdMJS8PrYWiPkhpT9MIokM8sFVw2x+d/kAuIz+I
aUkrUmJbpM9TgrGi7PoX154IbaWNJANmzv9rlv+by+BvPyZsXCxPeIdZXv74uuYu7qaImKEDUOr6
QPOSbnHXb6YJeshgcUXA4qVT/LUURfUPa4vxVxMZp8hvz63+/beT1XU9q0fUXR4AwDwOOu6NDhMv
xhKk1fX4Nuqq3RmPh0HKbxG+ltpv/+Fs+dtP5bdX8KdPZUiykM0br2AOAcsQjfsmx/g+Q3lZUyJ9
/OdDLXTjr0cbbICLeMBzaMaKJSnmt3dc+JntZkWZHQq93DkVtHrUUoOugMg6CC+rwr2So+2PXnGK
2EjnNDZT7nCza/PQUgwgeaMvzO9M6XT2fM4dU/NQbXu7stHfyiAilK6/Bnp3s8zuVsS70S4+K72d
F8V3aTQmO7rxbU6RmheXMth3Eu0RvCuKc/7/Tk64kSCmDMW+mMyXaSJytQA01bgXGPjnSnKCJgn/
k912OkOmaz7X1QqsHueKDSgMGZW6oMZ+uFmWPPYCoK4RHojtxgEI44dPNEdqjWpQs5QLYboPzfgU
MVnCB3byi/FYeLxGpqzrOcmfWgf1ox6SZpBlnanYcMcMN+/km7smnt/aSj9YzY+ki++po58TMzAx
Hu7oYxFaMfTsgOMPZZRVkCV1PgmPU9jIeQ9R/mzazXdXLcXqyOgJUcShaHYlA1NnFN81p4cxpTJ4
wmgvHOehafDcDbwvY5QHDPKf0rajM0r6IMdzWTxaOZ7DuoUGVZcaDs/sbvCcVs0BEqx4gwcZeMDT
aUQgWvTuPmi8OXfuQPrTju5b9E4O58HQYmcpjJEJv8PHUoz5dsoK4gRYwNTh923QMEkCe0D7ZKPI
IgIo+6izZufVgK+d4EEA/idJIdMAAupnvy+/e/S7rZG3qiHOYl6iv/VRf429n6Nbmjg6hjeGE4w1
8Ia0Huti6Z2q0Hgsiw7tKZI5lAPz82gSVsdN2HP7m0febJaRLJH0/L7XeNvnpCHKXJbB3bM5BLlf
QUv+UfXjGcLCXT0FGowbRCJONLrh6vmiqXpvGI17WnoneRC3GEeKzc91LOXVSfQ3bYDbA70sQR1q
xNm9d4CIm+MboxFAYCGjheDZLAQKiNq4xW6tSNucU4HdwtvtnpMMcIFnNkybPM5Pq/EzSEIYonQU
zG54tmRawcue3mZe0Rrbyq4qI23dVLHKoyVAY6oeZdD/dCOeTph8WLX0pn2VXIufmbE1nmzcuWvl
H+W6uiyv3iHAZYUF6Kbuu3HVEEZ1FyVOxqq6D2SNDJN18bDWUF2m+doS5oqkzTd1Kg/q5mzq8kqm
Sb2CrHmIDT6biHvs3sLhKfz+zazjctfUiHCTeHo1EIFdrJHXhq6s4wGbDvxgH4tmpfsj5wcOtsCM
H5fTEcfFR6wuXHqtFd6a9IspgmenRV7tOzz1spS4UfoxSCI4Uq6V4sByC/RyeDND7lOGxlpc+ZW7
0YjlCgofY50X3tuefYSV4ClEk7KfppdmZk+4LFu9utWHCno7cgqVAX2GMZVqXPtGTmexAXKufweA
2UfOsz6P9Eyc7rbukvDDKcpqlZJAi6g5QHmavDp1ctcq61BF7bsN237iGug5XYwACLpGRo2uj3Rl
uGV5A1vg0WWYwITN3C//g9ftg2pQmg3UOGrNbDVe1ih56abJUxk8i899aFNr5rVxK+T+EzJFuGKk
Ojgz8nyLfNt6POt1RA/C8x908htXHn3d/aAfbK/fjsi+N7lJP3JIWbc1gip32B8J6eqKzTSKNzIT
uLpkUfKHqpVsMc/ZJVc6Dl9GFUZLqGJreAju/U1R+enGf0ALY19AW4M9BdGIUY0T3gJnIRqEPeFw
Ms3q6LSsok2pbpMFuYwa4P+d1LVPXFsEuWHYo40L169tHgCxo1AHMLIOSqXLxi+ljaW3Tcv4dQx6
bCS5lW29lAOXGvo21riu0pBjJYfpbclnWE7IZfMiu/hD3Q70LP0ghAy5A4eGJa5tcyxkrf6j8vWX
OMxJkDKeB987T5A74SwWG1/SHPj1EU0tsfbZfswCGoecgV02FBuigBQqDV8KN4E4vxtGMm2NlLq7
Ae83VQSw2pzW4dgX22Lqfnboyrd2Ickw86bjQLyK4Zn5LoIstkqnEkRv54PdDOrXquOIBE20c4Fv
t7hdN6hGv8kO6ZM/J3gpvKQFJQcAU8bEr5EGYmJe0fYVHEA+QGVGFxoAbKbc2L0JcB8xGdVmcHIG
XjwBQ6wwfrvpyXladfFcbMqi3IhpPsQzGd9k8U0bPKct8mzvGOU5vnfQ4XCcGe5HXIS1LB6QxAAt
RUvN6fezcturoLe7mrhn4kj4KXXk6lnFQeoTyAIMMdedO5Y70+bJMJj8xPsM3y3qt3hL4R+rz65I
uYb6mSBR662pu8dx5HRpsShsGFbckxCwPzldTDnnCjk6eJkw5WN3HOPOL16VuGGfOwOxRPDulj2R
JcbvCNgokjx0vZMmYdGYLSYLsOmFjRHLDqkvwsHcYFfRsIewl/U7Jq3dz1EniGxwmczwpmKruGGF
e8tHLoHQ717wAj8LtZbb8jrrDK/thks0GMwvTt62q2UJsjvinGMD2xBe3g6bRcS9rWzsNyCGP9OR
y9Z09VcHRM5mzmPMhTP9myLyQLkNfMWnwvjUHS8V5QGoyOxEoYkEAyjDOoGJ2HbdJXCFvWmD/FMr
y2jr+C3z2ZiQWIv74maeZHFQIFjEA1zhbAw6rmXy+Eb70uURZq4X0br9S16B7BRwHMXsfmcA/Gw4
7vAtDtx1mMhTAEP0Pdh2urNrWm34FBfWpe9NxnmGSYd0iL64Ta+fM2TqFw1xbxKl/t4s4rOo+n1F
2vZDUI36xmP6uG5FYG1ABU1rlaQMaBpcGcm8+1zb6pGBio5FGjrdWozpa8StlOByuNlQ8CfsW+SC
pHu9mhGPlShxWnyt+ybD61PVmr4BbzRtJjHhkJBAEcwHvREv+SD1lfO+1OQWpz0pDdu2c/Zu4xu7
IBuJPjcveQSdtbbFEwTxfGMUxWMiycmyoZaUYbkBDJxvwzTMttHkvmF3KI4tSpwqwQwdZN2TboBp
tREkZKIJzlZW0brrkKxhAGfZnPotsGsc+FX7QxvktcuRnI2i3UVm5O3HMjvbaM+5KJKbl3IWodYg
JWhVqi0DgcLsXnXcXPAb0OAUcpv5JJ8yq/qwne/tyO1D7wZjhxakW6fFY20aF59MqXWk1QUzk43u
st/qR+uLpTFSmgJWcvzybLQCCpPKZKTaSSUO96xDnyXualRgGPrWa6+yAXCXdreOEm4BvehIKYxc
tJcO5+W0tb2agMrJIwxrinBnIa8J6kTHLl4M1Hx2htkEY1uIGX1wpuoSkupRTEHHHWncdVPT712v
fgTDnEAILadN3qKcbRNn2zj4mPW+/9pEXGnzjEQs7dFwmG6KejDCDSHweLulvnEc2rhDH28VlLVq
BswVAWHpQ2cfCs33QYPBnceoOm1wiiOuA3RKyqi3NTT/G9wCTieFU7fUs8u23bd2FRFkAPC6dk5c
g+l+udPlZkGRSbhwK5VTbgys41wT3hbQJ2A58/Z+nt+w7Yo9BrlT5EKH6DyCZbgr7OFyb4JRhA8e
FHcg16+pX2W7qW++pZXm79B9hJtMJO9F2noM3b5UEpmQLvpdYjRsitoo2Fso8dxWfnKdJNpRvUmk
xf2DnJpXzyXJYMr6CqG/StD2x42OVHIFoOPgjgEbxJxtutGZ61zFHRAYwebdEP2+77yzTfmwcj3j
jcRFH1Uh23SNbbIdKXlumd7VDfNXd4mkrAA5bsT+J4YbuOJaJzTA+tzb4jQVQOml2hQkjnJUEBlX
aBX3d8E+i6mPcsOtdMIAFX/C2y/b1iQ0t0FJL56BLo4C7rBUM3Hflrsa9PzoSXitDinZxsgrNfmA
MIbQHR8hoHFMZtP9VOTFE2vSZ3TL12Wr28aUma5oR/AJ8Ztw2bwlQXszkDaLn+3E+yY04u4hsWWn
TH7cW56SjS5gJctc7/eRjkw10r7arB0sglAXCJ/eziZ+Cv7zBG86qYGI1tgGe5QX2yD1H7U0JGYi
50flgBInq7qdYGtX52w0MjieBiTKA+FKbl1fQhdFxOTvygiLFRNvFKcdf5/dBdxclg1f2/oEFPsO
iY6aUQH95mOMVbHVqV5Lp45C6ALS7CIHXFH8bS70NzuuNRIuk7uwOP4DTr8MpwtUBC8+VXxibYyR
O6Ui2Yucg6vUX/14nR37JXPl1aNzyOiQZand9m51LXx1idnzG/5vE4YYqrq4bEiuRgKhypCBnPNS
z6sDY/10Z7jNvJFNcTZ7go0cK9sFlTtu/QistUVqE/WlYyP/9an1KFcCl9KUqRnbvYSHX1uqNn92
Yta5nOILVP60KhsfdAE3VFWWytZ7F+1BQ+XYRFhIlzM06BpE7N58Zsy5QScLxiPjs1Yvu3NRxyME
XPcG1QJEtIMw9UeJAnojXcoXqVBzQjovEQSsJdjCyPobciw0mKFxCMzhZmKmxMR7UIOaZWdPgbZD
KvGhed5Ipl9/w+4tULQFpwBhlSw6KtOmP5MF97Z8Bp3C/Zr5fAg79RrUupoXqrZQ9bEeTp8tODEd
juxVWUfT1vU9Y+WYgNaXKtlMwaM72lW32WpJnWb1zHVo9Cknl3oRomFArUrbXGYPajPFcWIjrorV
Mp7Pnf3qxMTUaej4cyEuEsrUqrGnZ2JyLo4zndOkfRS0ISZjPkF2zdYJYneGW9Bv6X/YQf9tKF4t
CeChm9JNzDmSm+GTR0vPFPJQdO572aOKLI3xYsxsdicnupuqRIdWlOj+56X9trx4Q91zSovzVWQ0
KmJuUkYkPlrJIK7gN7UEylHvdUc6z6reJV224YRPInn1M3opxkgaowGYAjdDaI4PRMF1a83GyUs+
TVa8qgUDNfaXFG+BzmrjjEQjRWbNScrh0SoKHTdtLmw02ART66ENW5nVy9JNrhSisrbfNVfSPBOU
l4k1ndV9GbHXqp3zn3XPNa2K+r5gy94ZTCsI175gi+EO0IbgFgtoRChS2GJ4YJHmN85gRfeGR5kF
uATH9XLVzqo7hoX5R0kOBtg+yggXrVX560LbueMp75r3ZKQAUQtt+TmP+h+4+G5qKVGfajh3B7wB
9zEN77HxnYyvddDIhLignGVGe4T38qB78E3miLetWhB9w9UTjOPNhmjWhd8rYweTRGOrLgLu6ke/
Y8kg/oJ12X8e5/GLeptSUz1lFsWylVfbpZmpNK9L47JrBNWkUDeSV8HVUUkaFYNFlumYcedaZgNm
Cx/Yb0fehQ8MRTPmt0ojxLRMb5VX7OZh3Hghl//IRh2Zfn4kw1ZDzY0t3sDSXjcC3QRNrz7/MskY
DUpK3aEaPnYAfB9bzVoOvOqw0Y6MevYGm0RHndrLQ1Sr5tQqUuT+So+w20/hQabyOo6cgk3FgImB
xVYO45Mj02m7NBbCTykq/pUv3AYzPSdeEFGAt14GO5ETHKBVIRBQqJ1A1xkGOzP67DAa31Cf/+p4
mF52z+vu2qcCF3d/k7aqrTkrBRrORpN70PJU60v7LN5HnokayPUfBmjoU8Oq7nFwYiBT6i2O9fCN
5uG2qodtivYHUTcbvwyiU9sbD8v10PoWH2FNZR9RUBGss5GZ/IE+nlqomnjmBPbnuAls97MpxcFt
Z07x5fJrnE+mT6r1Umr74NJHMz0Z9Bj7gpoNngl0SU5oVd5zv+8rsJoBC7edzttuoCySbgJyqLul
w7ifSmGimFT7A8MKSB1jtq521DZd2KXSClSrDIYpApSSbD5wFBtX3R8ZuCAO4LrONO66EU03EAiD
RrUah6wGMmD3lhP+3JcBzSnEADw/pyRqVBZSOncZKt0wKgHg0KQkygPjzRiiUO6pQb0WRM8UvTSy
8vbxcTCJRauTVNsYFMi6WTyHkt1k3pLI6zdXobTXFctrH7+2AW5uZFxA+Oz0R173xnWpPfNZkjzo
wjJtOERIaF/rFgVsDDh/8jttjYHegBzm3B0jY8dwDUzrao3Zx9Kl0TTedJ1Gm6pEGyB11yXyXV/b
Ibc2Aqp+3ezYKiJsRWUe2ZTGni089LNsTwkudEIwDZ5qyWW+pSRk7k+4J/xJUgEgLZmgwFixypJu
NLQoSgMPlD9u8oF4vKcizhwQGNHHpGYBpccMCeDBZ2uUH91o0UDEslTQRSCS8yMun7JJIUJnOkpz
8aWZ28dSo/T2i4QiCkk/NlcVFTBpK4o8ROfUzLnJWb3c2xLJNrp15M+q0YaValbPqjUlbC7M3EwI
ZSwe6TKsGFZnK9l0mzrwdlrDhkTYwB2sLrvXMBbcaRdqbvewXMuNJqhRy/lx2c0tb5St17QpbYu1
mSKPzmzmqQ/dbPmjlrbvAxE9B0Z1Qzn/zWPAuE+rB2PSv/o22+2SIYCP7caJQBGYoenTcjB+9QTA
3EJAq45FHpAZzlk/JrcqweaqgSyBWJPvm3z6ChWQzZ0TXWfveXDQZJeh357NlDq0lSI/dQ8N91KW
0prcgDw7xby1kzUedbekKKhxipnOZ83KS9wBqMyCjsXNm3BmeNkXfHunALJYWvO2XE4tlZuTYZkI
q++4nOQutB/9vjgStfZ1DlwHeCS1rt82hE4E5TFPHA03cNxvgEOQHByJh1Hvu5dJz16zBCtQZo+H
BDodQCwcauOt9EJt69C+W0c6/r1uKhXwU6vfGhKzRqiuPuCNYjYJ2jXT+NEvLHzQcHtGnDZ6X13R
wwFaQ3SLqhBGgCQDl6gR4H5VleL/Mtg2xN342ESmfkFutgp7wmJ0l8lc6fv9AZvwp7oz5RG2wHpg
u015dIeGbm1899WG/WVnhAE0pfbeFp7qkQbxASscEYN68pk4BrJ9OxKGDAi5ZAvkT/ngBgbwOP0m
0W/tlqjiTMl2FgmljWmAUALiw8TonJYH3+Cr7iuJ48aJc0H++8EunFMbT2z/dU+j0UEk1q6fymek
jfK0PMgU4ZzNlTMEQXFslALTTvPHlDSR7YTSWdmlUGIO9A9C+sUyZKVZJJsKtkIypic2siD7tknT
742uiVOX6V/zkoEC+DgDDAjuikJZS5eHKPG/evXkbYVZ2afRDX9/WH4Wk5C7DavkW4S9f0qL6cjR
tE5QPazT8tWfvjXDztwHiDEjZae2lLFaKou1pmzX/++hVFZsQ5my+8WfXSmrdoxnGwrdFjlkh7RT
+bnDxdvtsApg9U7wfBP76O4Gr9uN5jhudXzhS+j58tAp03it7ON0quF5KF/58hAvNnNlODeUE315
oN0vfn3VLR71Wf2Lo4zrnS4srtaoekJuxnCv1G9NYui3ooqJDMhpDYa+PIakCl0SEb2asq4uVtvW
FI5RdtBSPTjxKd2KNlhno16+6LK+8M/jVRr4YM0kjY9gBkCWRXm0li5xqvhfzWfb0MRzFOrlVsZh
hNCbhIzWsJudxY6ARQcXC8Nft+WEUt/SaK+eBp5j+W4cMB7R4dc2A0jyfdfxcoJhKm8zQMfbZFkO
rXH6FMvPFJ+h9Tr5ZGmPY6IXz4Ta0RQja4B4DEsv0sdoM1IaSlApYU93f7YSixsRh7PpYIKsli/t
PPxhjOBapdOYlACGeVq+6tWn8NvPdNns+sD6QkJvSPKm320G4XzVdKfdjcoHQCB5cMYINZI1cOrV
w/LV2IcvNM7mVQMllGtVH0+BTD9iBu3bhLHhafnR8gBy6d/flkCFgJyVKelaWXoUzBkEPcmTHRJa
bTwnPWe5KFp8Jal1nZ691u+ZNvHgTtN3bkcAsUDdvkxiXwz1i02ChI9PGeEqWkF1FYPikad28vR9
Z8WXKmsCTj+yorS83dFxJxrW4CfAJtn/25DzxqvT1cnZNmmHmzUJ3BFLzSas1P603k6tgTBaXeJN
VONYaEuLKE4cEVb0vIgA+0S6kGiUSHDRBxZ+sY+SztubVhUba3CG4aYUIbRuasp9Oopr6MZbRoni
4Le70kncnW82gIQNyYYO2mei/pREPL6LM/exi9vwnKQGvKp5BEi7wM5k/h2na3ea9land7+kh4VS
JAYiYY+xfIlPHvefG8RbWhHjOvcj8kZn3TotXy0PvlX/+1tscWKXeS53zu44OSUxiMp0ECpkGi6U
f3+1/MwOXofAn490jz3ucyPt8TDC+gnAtFgJMii3QrOtVWM07+SRne3I4RY99U9lGEEYx8WMERdo
YD0djKB9FYnDJz+uwmnSyVg1UxoPQ3DxI/ckOghvEi7ppfRsmnQyOFqUPHkaK1St/s13rX3sYFbR
D2ExvntV+QYm7jNCdn9tTCbxkDQyNfYhp0mwhQ8m89WOB+ZzUQ2jRgsf9ZweBvnW9D2sd13U9An6
5kfFpryt0075Acrth1lqmKhtrtkBqmY4Cbk1MK0QGrNxUUpuigSZtuc0X2I7+9ZI9xuFyco2HOxk
XfBtrPz7ZNWkQzW3PMDrhniXeci4C7TwqN6Ajs+ffZnLJTGG5n6Jw4snNredS9oJyotPbThgG8U7
3we7iAW5jkfWNrirhulccQLtklq+R6n5tZ75I/VM3DugrtXQResopNVo2NnnoISfbIfuJ+EF30yn
/WbmBn2v5whIDHYKdnAoeAlIQoVNqOZlNk9zJRjGCea9Mqt39qzyyHGrYWOIvrAKPSR6WB9VznPq
VOVedN2TqEqQ/WM3Hea0RZCt4RjosfgNETe4GfALs7h+VT+PuT1s2c3Wl1lRoxlFfRAyBaROdXks
rdvkhX5WbyNUhUAaf+qdGksVM2VrJE2JeZ2PgWIdF4fMr58NvSd9lfJp6ejFXvChWkHjUlDpdFjc
LF+3wj8h3idl2B7eag8ptw2hDsP7XW99CkhzbVPoLFQgK65okDj1U6IQTzK5R57+YrJZpHdIzexm
JL86+crt6QuQ3EQLCSlBx8A3jdI71BdtdUCe/otO8n38r+Bn8TfSpoVY8QcpmKdTFSBrIvRDQNv4
k76omecAnCbtK5MYnXyiVikNqGYGztyRGYlTZt/Y6QGMwtNMw4/+hGo1eQzUENYrvqi9bdh106CA
U5WpymA5lAFtRksFQw7HQFDOsuVRbeHmOsZSOQspLjufepusoKGfPqTJSQC42t3oziGCgbsikuFe
xNLYNdVXQqjvI5rvtTao1gEMBJZrtvzxJuu0i0TG8p9FSMZfYO7qoKAhNRzLVvrHP+vyAhFMLi0R
KOHGW4ecqE4oWdVLwoj9YDjneQDqXW/GkfTc//zc4m+e29ARBVqWgQDK+3P+SGP1dkarPz2UauKd
+dRfPJERvtm0GTRhXwsx3SRqkWk03lxHHL0BJxZVGGPRm+8FIK4sIHfoWqaufahT7zhatHz+86uU
fxGFebqhOzaBA7pnmgwN/yhLy+sxTyyZcNqAq2NQS4HoNs2wYhmmmCSQDYGLkYDlA1xLLvJdScaq
IflQYo4o4lPMcqYjXeruCipitAZ3U9VykPu9rVPk97jO7imtQs6JnSXYlAVx+F40EZvbp0WCGOiq
blftwLayrtWXeHKc1RhQFC46DcqEDwbBcuOkITnsFPIiSct9zA03mMdzol6lawKrbnDVcy9OH8bY
OgwTicSZ3d+mLPwZwV7+6sn0pgo2+jx3WQ+3tMbva42fhWoyRrI62jn72/BezIwea3N6AbN/+M/H
2jD/Io7lYJP6QVqL4+jyL4JVMEaF5tL6IMo5IR9Pt7ZoVKl+ld6kViuZ1ShVVFYeF4ZBkk/kThFf
ejV6aydHveB2QEfZdSJ2xmnZnPMWv17Ta3t8+RY3Yfo5c5aSXBPi7qPh3d8snwFwiXFxbrxs1+vg
1LCJsri1xU5WE6HX6jMJ6ViYAWyX8B40GkI4g341AW53NVDMI5pk8cDaX1OjAAWjl5Wx6xI0RM1Y
HEqH7httBmyn9Ny4hYKeeBpCBlOJAYwCU9sXZ6YiZqZ9zwR4xwh2TTmx8tS+8562DrtC9e9hysMy
b+20n2k8lDt6DprRktuat9/JgVPt+iwT7BTISSN1G5z+vROMIzMTj0fYMvLSs20e9Po6Nh01GomC
3ZDrr2z06FfR8bFozeH7vkCHctEw8K5tr70tvfZSK66WkxzDUvuJK5bMrTwwNpjmvhqYxSOfJJ02
TiiwdHRlTQCql3EvFqdhr2UCRmhcwYtvuR9r4NPLuzBj8KXIpghlsEGalzsmBCfcsN+sIazJ9Nj5
Vvdgls6xVCIBCcmfppQ8QMp5DzBzLi+1OgZF+FMbcGklRf84ydRdGZ2OGKAb30wfB/dINFsytDXW
q+b1H05XtTj+6Y5i2EKCCpPS9uw/R5IEHRoTS2uSA/EsvB5urA4/Yw/n/dDac+7EFK34SFHkRCuf
6JwNXQ16OkpJZykZVYX15R9e0l8U355JfoUgPIeriLUVW8LvItp2kjj+IyM6pHbwtcziJ7bPR9X6
TgdiTuvp6CvFWTH0b0p6Rfzu3derz6Zr/8Ox+ZvF3fTQWwssEhaSyD9Lz7uo632ZF9GhDccS5Q1X
FRGwcVOuUba0a5Ti32tKtX62v8ua+UuA5LxR/Q1Q9yZ322gN9gWCJtxJvYs+CSuctnTC/HVUjv+g
xPX+etAsnTUHhbxn4Pj+sw6XDbbFGHwID2MS+xuNKTrKio3eN7HCv6hhNmX9nEpna/OxERxyDgXm
X0e36q3gF2lQXyDRD9sucrMt+gkHwD/dqAjLoGta0YY+K1lPDcK8ovPeyHFF8ABsneIxLzQYEV5z
HJLxNZvigvBxVLEiqyGPJtbG02zvzaMWEvpN1C9aktaQcpQWT4u4+9TzQSTmhk6ft+0HGmvp59Ju
E7IIcnx5XRTuuCzWLcrKV5mJncy8q8SA9OD18yqamFto5rAJrFKe4prLxqzKnPBBY95Fnva5Lpt0
EyHf5QzWv0wpYl3NPKie4yIVzempuZ72KWSAq3OPCEVIpBQL8pznL16INgoK1LTJTO1I1NNT3gUf
dqF3e2ke8B/XB9ANNLSLMd5VssZWNVeXyivLW0puAmcBq1U2teOhjqKfYDqLX7uP/7NG/ZM1ykDI
8Nui8hdY3UP0nVX/nv/BFfXrl/7tinLFvyxDeI5heQC9BazM/7VFefq/LJ3LyP6NY/c/sDr3X4br
AQ+XnimJcVIrwv/A6ox/kcSnYwbEFMPy5dj/P7Yo2MF/XJdxL1BuQAeWlqsTUGSqLd1vuvpqJJGA
5qlx1nzjpa2r4sGfezqxpk0SvSI+AbHSuyJky9Tq20JE82NdTeHZm5lUqO/gGLgn+CrPE3khz1mY
famKGTyK+s4eU5rpRpjtjDL4bmX6z1w0z4WmWZeQ5tZ6NkpSOOgMnMQgtx3j4HOQkN7CyAyBkFKu
T3ZmHMwqr27j2H8t00SeHdnfmroJHgXVw6sfM2bSRr05kbeDCh6cBba1JxRi4y13JKpOONNMM/Qa
1WGX+ecWWwQG9ebREkwafX1PYyZ4NuzFupETn2k3iACBH9xlWx0yLumdGfY6d0cjh2UOuGTyXbEl
zcA6ouph7uWY1vPMwktssXzqfaG9ZCDJkMnrzyPGzHNka7zo6rssguHFyWCcznEK0Apsb1GJ6T3Q
dTRDHWuUE9s9vGpZs7sdz60ISS+gxbOdwFm8ZEF5QN/gXdxuJJwFMP8RXtJ84ONjzmVSm7tT324M
n7Ady4jDC+2YR5VvXeftdDRarb8W9AFKgkN+YmZ2Lt3QeC/uLNedEMW+JzgZdlOsPxbCl5tByWuj
Hr18EDX9RbbyReoh4FYrU1xtI3/MC4xYTiYvYzuxQEXuBUvCKVfJ9J1Nd77gf7/GzgamU/3E4D2f
DQ2XRWyREqeZzZp3x5AikE9y5mMJ7eDZHfTkIXP62wxD4mYPZDhL0V6RcYNKMlEgaINtPyO13fd2
HD+ErfYOwyTetq1Xnf3JZe5XvQGxKc5GT047TdPbUHnD2nYKiCx9QoBBArWcdrw4wuFvDq4wtiqv
FdyMbjw13giUuo/RkuU+NwyTc7sc/qG0/rPPTFAhYs9jSWDuYNtsPP54wblNh9C5nuvzINlV9j7V
CGK6i9mOBdux6KHRu/Bom9FLGwbGMY+aryAoGshUMfqFAGnHbwvW35T6whDqGX/bmvGKLN1QRS3W
SOmxEvzxFWm0ckoNOt3ZC8LhmCZwI21GNuu0HNgqZtZRp5XBNdkkkLzkOwhs7dkv7XPdG6sK8/rn
Ika46VfGtk0zF8zZgrr3g/fBGi6SEp4kyOEroBaQ1WYcfPK+016bNpbmTee+YxBn4ABcWUYi93ns
+tu4sVcds1KFQ181RRE+MEvfVASPIDXlFwMJ2SbwUJkEohmOJurAleVQOLZAdB6dKSYxIDuU0+Qc
qx6ZYl4+GkScncMebYQOoHod18F4tfRjS8DWN4191Ub3NWcvtfChtub4U9C1F0hGztkBBb52dUDa
SWKYRxJCHxLNCB7Y5yZrocLeuzJsH7IaBeukvQ8U2je3NrcqEBfvuHUplNFbaNbTXPsQrI0Q8tYA
3dojWCIuxScdQk6Co4FA4KMRDLcRHPGBaiektCUO0wrHo6E52aEfPjLfbPf0YF+NWnJxRwa6AVPr
N40XXidl/OkcvTgzs7rIOEbHl33NsjaAtwef3wKitGFkfPeox1cF02XiNrvPDnlbcJ8T7H5DtSkz
Lz1qIEFWTskEQUF7tKyZt2CGz1aDl8iFpHGooYo95063ZQd65CUVBzJZ6i0DYubHQN1saIAXiGxi
6zMsxINXdYfYMVbCAJ8EDnodxSgv2hCosxFYW5E5cEs05xKC8z6ztTyAJvhvys5rN24l7dpXRIDF
YjGcds5qJQedEI7MsZiv/nuoOfhny4Nt/BhAsD3eVqubLL5hrWdpDDLeRvcqPYplU8ve4isVqbk3
HEgxWeg4e5sNMLCO2VgrAyZ5xRoRURv3SKOMw2yi+tHB9LmPYhwvU7Jrexv/Iq0bAXq2n7PIsAJU
EEjTfLT8LYt72gzbPrMXeOFnepjd4NlmNr5NbHSOWjiAvbFwZN0obpnNXGOJ2XZ9z6Rmb5k0gmTZ
WQGyT2F96oFSYcAAIGZOwHjchkB5NhBrq/Tbc2SahxLg/UUFLrKAJN0lA8IML4OXVgc+djEVPzTC
N1at90poiX3MfCD/ngy+KZ+c9tAP100loj3dMH794NnoaLEzaCNXe0mrzv30SRWg/xFKgn7z9/7Y
VxgsGkEulNeT8056TaVfdCvGJw92Orx4bl5tTNeJyX1hj8XRAICFkkc9y1FAx+xo+Wd51BJ3Vw0n
bZz5OdM4eKE9+ESQONwfWewZv0IkIuzzMmGbFeNa6Hq8ZzbyliktbhU6wQ3JJP42KOJPhHbjOHMg
BPAoJvwvmcatGzGu0BPGqAorTrmYOiJNho/Rx8V+sfxMHhV36wUpK+o0WmueUvXYqOewoUJG7YPz
KHukJtHbAlAwWKaa5egEYMvT5WvYT9/tqmsOtgzhSPrmqkWqs1+kOyMbt31tZ29M5aEFLidPPTdv
kQn+ExrPMqpuPvWF/6o7xVq1mjFfFIa9GZb3oWzU2UQkuUlLwhlIb9ur4MXtvjAuSdZK3FvT8CmB
RsQIXdiifEEu4zvtNkEig7gFQF6EOSvKDDhmlf2jillByR/5bJXUDERFkZBtK/F7iHOuRfQbSkc/
Y/QiW3+5GYsguEdOcxBFEoNIYoxBH7N+P+MqYOoM/SgytCsv1di356ml1x2R++dC1Sd7aN7KYUgO
BoTSCsdCY7ZvVV7Wm8YjmXSui4UuSS7vxIyVVCd5TJY717In1htAJ6sBD1owFGzNnxQig10H2GjF
Gv/WDoW7e78jF85lNEXlzXVhoWoKKthazaFHtVTOZfXYN8E6tOfmUk3Q4+oWBFQehA5axPZXjjLq
lnfdTridcQisCuCo8O6I9fy7RzYJyLdBr4DGoMmQ3QVEaM1rI/Nh6RVrNhQTiRteINMnZzLOdjXp
cwbzrizj6Nj6Fahz1GOk3KDloGx+CTLpEPWb71BAuhcGEGhjyDNKiBwqwsK6BhPqGExa7GUigwWZ
lxxzD/ddkQ5qN3Xu7wHeLTPPdN5AuTTPfSF/OYuCIEVZQRrAyFreD8kyHPgbVCUB0eqqAAvlkWHZ
hT9TPy0eATORU1KWX83ATk6N7B5LN2U8wmFyazJlnWOyh5CntOJC90Dsx6iOLdm2QjMgK0IEtouG
sCxuuFMSWDYFw7XspDMLQL89lefWxpDFzuubMXfTznYwvnSzG97d0F/4wBRkmaMvyzKHAXPLw+ih
iMZpE2mLTGMTI1Dd2QqkM2y8IieAuiTLbTCj+rpE3651OHzrWtvaIBnX274FNaZCdI2x114czrSd
1w8JfqkUQEw/DTuNkmRDkB8PCJtgEewl/Gzgbhi91eroNpAgjYS5YEH8xsVIhkejjN3N++8GMiXX
tlvFex41bMR5xD5nVnRQ82weaoUToigWplg4rrjGyDHqOctFOB4TZnyPDNyUae6l5wWf8wpp+tQj
iG9H88E0EeHNCWKoWXmYY9kZ99gFts1EW9JrrBZFaL9ODVBUv92WywEbL0dtFyZs6Gdlrn1upaPo
pi8yn6OL5UGNtiuxG7SF8DAh9BKtCI948inJUXhqW+9XmvHcBk8tXjS6kM6nasooaalbmp+CSEAW
NeJWSfHCy0kORRr/GkOzZX6gjhKi1KobnXwfhvWrroBMEZuwzKKDdj+Aj9uQpVOeY7Q5NzSQn9Kh
qzYcRSYDGPTh/q2tjePi17Rl+js2MdNE5GaaXKtMP9mcRRFqzpSHwSx+sGdHr+/VewbkW4ObjJuQ
IJd2RIHCm0t01y5zC+OJRxcKY4F207ybHLsHmLQEVYwYP5ooc4/Kz7+SNNqc69h5nKO6eIK+yBNw
7IiDIRySupN0A+WPT7Fp6a1g2nKThH/CeXIwC4TNjp0iwZ6utfVJsyYvsL3joEHC5CTx7p3X//6l
K8yfZZLw142IBqwJpzPg2DDt83MCmIunP5pSa2ab15InZ4x2sOgaev8w4kvat5qRTeuo8vKfBrKJ
3fkJdVQcK1xPS1R5Fc/kSM74kGOqwQ27Xc2QSdqLiH48RHOA3QDi6aEP2oesQRFYDW27YeBdrSxA
gOt8ctoDA/ZfQeCARIYszV9FNeWEkX0EHsACwmoZl3XV1/erMsdscO+H6JKa4CCrurpH9SIvHVW1
s9T4PaJDWidtAzWRPA3UMFTelT1VbPzrzxbdHSqCBOqvVvDE4lKs+8Kxv/HKeHktwdQhNT3MdGIg
k35CN5pNET4HRnfL0d96GsNBtyxwrBSv+eDQhlabaBwCnluyPJeFnDduUbX7ICqXK30++Eb+HQKc
vqF37Ai8uzXecTLTeiuJdzyyYnmSRpwgk8jOIXl7Y2eZJ7uJfyHO/E6La7NUrYnysOgbelIOk4pN
6dgk2WbAiLHzI5m+DTOI8Ul569AyXR5y3Mr8ubNvWhwdTtCBDcO1sKoVM7/QOsq+F8Bjre9iosoh
k2YtJ8vadhWuRxY7M9sJPDNujAm7j2xcDCa1lfKAtJaOwzS6t5CQRN5jYJOZZA+4MLXug4t6w2cK
TLEQT0y3T4ZASpcFRbgzAYZkqiw/ES46roOCGL25cSV2QlwF2VY+Qsf1DlPezfsSmQZKELbi4MDZ
KCBvBe6IAMTC9hnI0w9XjOYt68NoY/s1BHOHs93q5mNsUlwTx/61zr3mOW2t59abkPrU2SWcBvci
ebO2NPhkuichGW6LnMoNCYXTtv2bTyU+kfcigDXKCOvU0Z7FsCs7Nr6W1uVRRfkj0TmfAhLC11aP
hDxxlrvAh9tkCw4AP6+/B6mWF9VhIdC2exaYrG8twLDCu2ZDxion8iXcHUNf2BBcyy5Iz7ywb8E4
u48qsHLcgMtO01Lm1aTm3qU1tXVo39sSuHysG0CqNbe3JLnoE1XuczYtGOLmOBbtjRogvXgKSmis
HyYhySZW6XQ3GeQIt85OeF3kOiqQxXBt0v9nV5U31XlQPimz/nhWoBqvgjDX/1RzhRWgKkvCaxa4
5k45dA442NpVS+2+zU0Z791J+xcT69qQeOL8/gUSZ4Ma/SGI8P82iYVquS3XnluagF9pahNr+Jla
3Ek4r2EiUFuNKjKeBkKMzgObw71exm5xtQy+iJqlVmB4A2of73pDzk459eemtL114KUkz2GfPcdj
Ep/ff1WLHGp2nJ18u3UW66yBxrusL1Ro3kEK8RDHZvLEfLJ4YGNGh8ZBsA4TvAMWf4ZnofsmgyS9
c6+k9xGJxUZ2NI+Vle5c1CgPNdKsS2C1gkgxMVKLGlF2ptRPz6DUyT31Er0W5hycGqBA6wHDtEeJ
nvyYncSukPflTwxAxUFMndharRGyTiGDC4WwXQRfg67FUkxoJR2pA4O4S7xTp2gjerce13ZjGS9D
Wnym0u0QOEGqJrLziFs2X2d+GWyhDkwPIidTEicU1Oa5zs9LzF4oEdIaUHYxVaZybfrw1wpfnL3I
yh+GZehljPLWj/5IoJkT7uMujF9CVCInnLXoS2MzeuGUni9TGf4E2BS7z2btus9RzZ7PEAUqv0k1
68ZtrT2P8eSxnEgPsmR/NsuMTqXhbJySzaLAe0PMCm5aKbLNnb7cIwW07p0XPAPsNhHw+ckBBgFG
hLE0jmnqHd9/aPD0pHigAJwa64p1S1zfr5VWiCPdMMZwq7pXWIcJQGcIWVlOep4ZZWwIkCCQDdAr
dTIJykH/MAfbySyGO90XyXmpPokEXnEMIpB62SXvFAm9m2vzGtWvs9vMl4ZpwLUxnKcAJMO6VmJl
l4a5E7VvX+pr2/5K5qi8xAPHkgs1guGexYO3yZN9Q+m1UXHsnksVkB/lHzvlh1eADiumhOnFtRLM
c14arMduJJ7HQ1JThfxIIibq1C/5pLSnXzAts8cY0/agm/mGYBCbcxYMV1Zi4MWtOr4ZGpNZhgr8
KglM3phwBzYwMgi9jZH1zn3wlLNbuqS23RwyDnSetjAOoln8KnK/OuuBCNQoXpKTe2Hsg45IzMTP
z9nYBoxdp2g1sEU+v3+xS6vdz8PwrHrLPfcDodB9PnaH9wLEM5rTHDb5RusR9aVo+ebkYrHuDdea
yLzN4oDfU6WQ7yE2aGB+VX7xNLr1eSgAlHKifgsl27yY2fjW4gm181uCRFLiQxh6rOxeekdDMfsB
5ONydffxzpaqZiF0w4CmgU3Ur00F/EgM/muRXy1Uv+jAkvCWF0JclYFRczTcA48MUp4nTtA61d59
brOEetd77Fys2T7klIsPyFt5sTzXTfXQRIqoqVp/kZXg/vaH6/s6+d1xquz5ZKvyJcgJXlsayVLn
9I0dLhGPgY7WNLdGXqKMbAt0iPz4emKSWjrlt1jPv0rcgztffzZGxKNgqI5SxtcgNOvdhFuEYPZx
XieJM+/n0nCAb3fRYS5P72bZd7iEJBUQmKO8lEb/2BZRfFVh8SWKjYHK0/+mlhYvz9bZUkqToYLd
Kc7ZKCTbxiFbgKf8qThrNTBTSOjV7dpi3hRw0eYh2RU24+yOVc2OgwYtOcc4VKsWI3XM+t5VVr2n
j7N2Hrr4DXGf245K+TVB2IeMkpTtUpovoUJCqysy45slmub986d0m7AoEXfr2NVno2+LPbwYWqGs
T3YI1qmb5SeEJe3DlGe3ninoxXc9uvuQ/O6M9cI0xfa2yrS8ToW3E91g74mXtmkqGGQ2qWJmgiMV
EQI2NJ6VD+x+hxQkE++jPFIJjnddcKMbTYUbwGk3ZEb+HiynvmpOJt155U4w6cTFgHIvMgd1ygHn
2F6eHJglJZto4CBsOsDthSQ3sCmajaEKvCBe76z7gEFlFcsXZ6CdGSuXMBaD8POwc4kB8CxcN9Ge
NmHAGo+YTZE0f4gnXhwRLp1JIIUmcmsnQqaYVDrxaSuFGR6HXn7xUnO+NbbzVORpwzwv/KQiYvdI
78bBbDDdaxFSwzAKfqbYD+iHF5F+3hxGVERrX8GADwrGXCuG7QZZCy7PXYfxksdk+LdbiPpiZKHx
3LHccUqE7u/DlC6ov7D2eKrGtN/OfdaTb0jsR754lJwiOeWfcDrax5B3aSUbSivbKX8SdHEif7Tf
dZLuojAM4oZqMr5FBL8N8esyBUUuGgbI0kpxn8iuxTflUf7HNtpcckVch7GNYzPfYf7eQaqI9Kar
hmJrOG/pgIhaL2H0qKOLx36od2GlTlRe9i4Lkn5rQvHGb84oCO54sUWfjhTuW9T2w5vfqpeSk4Nc
Q/MxCa4SfgC8mHCDawKTbVr7tJmi+upZA+ZCnyygAtzUpu9Diinrpa2EfwztNj6PHYqNYJidE9fp
l5FxVswU9H1yL7muXTJwbrKNn7RDo+3P+b1saXP9kvyNKA78T4SC3pp0pncI4Aj0zWCcu1LP6/eJ
RCc5w92EastLkAla2YCZnv1XGH5OYg1d1oTA6mG1ungzVBk82fGBFKvgBNPrglqPphIdzjPyGjJz
a4nRPSAgwJFd9KwnohCGwS+3SlTV2V2+IA6+IsVfYhQpWiJrfHRLbez8DLW5xaXTCg8HuRe0eImF
TnjdXn1OQFosMwEsX76THhW/NXwrv/jLl8IxPjll6RJXH4VrAaPlVtb+ros4qtsWdblIo42Wv2H6
yUPh9m9AVTymGYQqRLU7k9BpTatMh+6ZMek9GOziNKZVfdHogMypCk9z4ryZRljvy5KEcqceg0c9
xGQWzt/LuvWfiQxHYoz/cWNTUR7S2dZAmcbsBZXA2sDGtJ4TIpbQ/Fn7ir0pRG9eaOP28nM0tz9S
TfNNVSTgEzvhxsbLvB/TDngy+VS513kEIgnNc5zYYdJh601Cns7LbOan2vLyI4kmiO3Gjv1vwIo1
rUr1Sgl06PHRbIe+D7ZzZgbXpGuYz1jxiX9Zrjvfm1+0R9GfkCaf4BE7oG7y7m2SvzXVQCaoab3U
9k9NnNvGDV3zPic1+UZxtqutOEeoAS/XHpiCybl9dVQR7GRTMewQgzwLq3w1PS5nX85sNDtyZ8Nx
/pLVjt5K9UXC5eCROlSsa4mIFsOImXqiQPH7fJ+zDDyZCG8S5prSguZRtqwj2dKS7GjfCYNi/ZCZ
42ckp4RrzrSDTN3Imhp3Jkfpl6KynsKE2U1KVNV2Hniw8BEZ+7iK9b1HHs/44MLdIa5JjPA4CFoC
UAuq2jn2ulW2kFuKyHsaQ98hotMMd8izq10yImxNkuiL0U44aFEebkQGh7zS0jj1mdswjOOU9Fsq
TKeIvd0Y1NXXCh0lpDvycN//X56Z7EVNQnPs4uIYZbopWT6uq5l+wu5Wgyenhy6nSUu6kpzx6Q5+
pj+iGreuPWrJxJmGO/dhvOdWB32FAwEIafcaRN9qY0KkJAIbQSFDE3oi5PZMWK+2IrvH96nluyLC
WQUz4LMqf04RWVC8AobggT1wRtTROewIdEqSfDyPAx2jUXuPtG8MYVkBzs2EeTaf7WvhtOCQggSx
emJwN7qmuxmb/ELqe8rKBuFQPBOO0tSNfhjyXF5M8dvyYSAta+00ocL30+6FwIrm2Rs+o7e9O7jl
V5pjZDPF3o8+a5l+x8Rvo11qn0fsnGeGOXeDVK2hK9qnUG4Z4PsbZdcIwGewzL1IfuNScjYN4QSF
Zb44IQlkyvTTHcHSCB4n36jXUziF63aUD5CBdi1y132chA+J6p5tqz8mNB9b/N7I+rnMHcf4GYTa
3kQGmetMEpNNrejJDX1t6W15L/VOGAeEdqRRaG6fyBRn+htiqw3sIiU+NjIh9B7+ELG2j26atEgA
YBxMff5TmCJk97BeVimOmEFBk+GzEbn51hqU5izfvfWYTNz0hEgtuLOcmXiHLBBFbla9kWZicctQ
utjpOqmUv3KG+mLmQEohwvvX91+FoXFJ9eAfISh05kZmsj+g7/gyhB5GDqYESpKM4NRRyGqfL++/
ev9izNo89ZZxKMYmvIVFjsysjX7WUuKj1Vkd3apgOOqynxCoLH8GwTu6DboHm0LIw4ptKzpC8pVw
oLgVnEUq8Nv7FzRt4a5Dj/OfPyNKWOyalg2Ja4/JzQy95EbpT25CmN8xwye3//fn778SJtCbuW+I
PnN3kJ8Yp3SVl5yUU15s36NDK+tfPMg5Ymt3WmrIlLCnwtgk/Wju+Pfdddh3CKMZCG9qeMDMWFKT
9Ar7zZrgDMHrqtcm2vLeSBPKr6LcWHPdbMXCCDTjad7CKcbLhZbuOWU0eenjaiNM/8lx5nA92YTM
WJwIQcu8j1n8PeedXRscgtrLbnHBhEwGzttA50VqYvwKRPN3McSfJEI+On849Iwma59AGMAEF9VO
EtlyzPi9sc9iZLWSS0J4yvbkljnr6eFnUXx1nP6bYPnXhY04DGQSC9yXmfs5E4q1Gnl8Tehc/Ilh
Mb0dVZvTNauoCJ80e9RUuR0KcLLzZiZnK0EX5/oo/nABTIaPY1hF6zI1v4G50qvorRPfXfZFdFI2
DkUiqYraZGvTh4DXkvQmrcJb2z2IpaLLIKAmBGX5iSVWY3+w7XJ8sBt8I7bzdRbZaXK9nJzuHEmF
5z5mTsaKt2puau53tK0oMaG0MFuzg5x1tG8cgyXXu1sm0ZHqHgNG4mvE7Vhks+5mHEaU3Z+lqlx0
K9QHRPse8Isxx2uzixvxD6Jh+FrgOjGnQnPs1gRj4L6Jydb1NP+mmS1doT6kBhknRfk96xWQLwUv
hHzzliRzEl1I4ETauJEiHVfuBJvmezr6RK6U0VJIl6DEhCPWg58yttmxtaIezt1sY3Wa1nf5KRpS
6YYAdoI9o3pXzz4o/3iOf44CY9tyXzRmREZYFK/syv0xQxXFTpESWuEhba/ANubBI7vjGtWzhZ+d
9Jud0wRnS4Lu60J/q21vWiO/mfCTqxePNZHvtox4MKSu3Uj98lNQoy5bUx0uAz2JnaVDNAp+7pCH
ctrIgGQICCzradDl1uzaE3/7eeixbsHWPVvJ5K90QZbXkNnPETbjlXC0ua0SYvsskEqjaj5bZbof
FWk3PDt+Kdc8ULbvrJQY9KFNj5zwDOOjHaJZPoFCAISba0Siqt7ls9p5iFb30nAffXdgo0AiH/Nf
stH7sNrSZ2JolPeuYfpoB8VGQrzcmqpFeBX/chcojIY6xbISzOeYbDpfh5s2IEErcJu9pYoH3JFr
6YwOW/rc27Wp+cZS8ivva1w9yNHgAkf6vC4hoG3NlgU9cYlsrXnGlIxRKm0vfimqeoPPJ0ASse2C
gtVAqo9Rqw/0nAVbNsUSpmJon5ITARIO8hSGmGFK7iD26UlTReJUTUYYEzQeONbCrZW6eXYsymbd
74rEBsATl+wNbb0pNOzFOUeYBOizGcKGBT3hUNXIoyJ06wt4K9ABkOtwYccrE3NE7YgNmrptjLxp
m3jVGoT0Y+kl9jqA4kCYD/6NmLXO1BHFHZIlsXWIGVn7Qt5Yh2LlEzNOGtTYq8E3v7dZigOuprQn
NY2FMF40o/qJ4Feu84qh/Qwvfp0Hr6VvHbKcWUoDiHLDwv0ZHxJRpbu8tH/kYcZ2ZfqGsulbyom2
clUdriIENSAVnN0QmG/1xMiHCcaqHuUn+GUkDr7kncD2gKAeftPBddtrmbOqDRwGcaBhMSuVpGBQ
b9qDao+x0+MkpYg3vSHd99Vbg+RlPbSQlupZP09DHJLfgpKSDKOTivlQHdPZ2To90th9Jq7su4gA
SSgO46KZtn48RHssSC/TeK5l8NXiJNrANBnBtNhPJuP6yGO4bHt0vnH6BXdJBMPK+lGV4aeF0pj4
WK6SdKRQL+e33CdfrdfVviqB2XrHsGoIwO3CDcgnVg3zpWyA1TAcYhjRjJsub9WuN/q70EBVEiOI
wbqY3/MgaTeZzd68Skpofc5P1AFvYdkPR6f1fvez/wvOgdjWmbEbGs/8i6XoXfv+T3Ga60r+9257
kjiL/ilOq8tceklWBSf82BvAd58rp8IGUSC9ioZQ7i1YG4wlLJuzP9imGcY8smlTGv0NNuF4awOJ
QCzpRPuQ6ujftXPiA+PfIurAVaSGWA4iX5dQtn++ODuYIzdil0BYhyePzTL+cvy43bmRvWVEzzw/
86++7OJlogXjwYvc3RwTAMti1hDUZcNMrJjOxaXtUKJa09NfXuDi0/v47jkuLw93AUeh+UHa14Pq
67QfBiebNi/EVEM1USB0n2MAnbxwgDbDCGiMjeM7qjRz1vgBy9u/v4w/NMa8Ta5pYg9FbAya/MNn
KLASGiHSwxNqGpYUcwpc0tmUuXorHYrObPkwKxiYQZllf5E3Lv/0P98ArGgen4wnCZt3PzLt69B3
K9TBkBaWlbRmXZjEsbdVAx6eORs8xITI8bULO+3ff2Zr+ew/fGehOD+5ck3HJojpn9eG8MqkLLKc
zGqcbQ/Ivk7tYGz8QItDG8b7aVjotXp8KWbvN6zcZuPZd8z8VHs59sHFupePWbqZsB9cmmIErz93
5yxp+qtS5bfcoYhH6/A3eepHVxmXNO+UZ3quJW0umY/y1Cln5ONTGcOTbZivGPNpWBQEJUuHTSrt
/i7Fmk1Bc0CgZ0PqWAfWnMGFZYUe1P20Q5WYDFZ5ge54dg0IpE2npwM2qceqrdpzB8iga9DvudLY
szdGRD7/zAcPHrBOWDiwmljlCC4uGNjRyrnOmlF0gnoisfaspq8U3uLl3z+pP69OTzk0ZJ7puhZL
xg8fVFnYtck77Zw65sYrzQ28MmW9rfvui5ZUgnHDAFi4yefGSc3dv3/vP6W3fG9XKJ+eRFlIgv95
kWSBNaB+185JwF4q5lHvEGniRnGDjbuMTf/9u/15XHnK9YWnlIPd6A8PltMSrIRa0jnFlvFrKKtX
NN7/MYulIoeVFfz69+9nLcfLh3sAaqg08URxWTET+OePl9Z5zeSjVKc0CFxC3xKQtc1eaLtYld0y
7FhWBHHJ2D80nqqqKZB5SZ62pccQcFmP1hCkjzKsnt5Fo3nlk6cl6aoGrEelsncpB9a8xGOGmiw4
g0nuX36CPw9QjyRWklXoxCS/+vABAUMLpiFz7FOUGC7EeMb3iW7uovPC0+j640EI44tkEeb4vFwE
Vd3Kz0dmbIsckRjGhSy410FH2LE9+awznCvY7U9WXIUvc/EaqHre//tL/h+Xs28RHCJ423nef3zP
CQ6NzblS1olRAwN+xbZDeXVxQAF4FEEpNsWSUcEoPMzN879/a/E/zjyuZNeRDKDJ6vj4PHQZ3vK9
c+v0jiytiyXe3EO500O7EJJtftD001W0HgGsScuua9HUNqNJzLNLcvRfXs1ydX24+jDI2B7ZQQrT
oVxe7X9ZW3ozBh3oO+KUOQR0vKuH5kXzc+f6i/Zz9UpXzg1HfWi4RvmXO/vdCPfP7+7j0lEI6lwW
Nn8eKwspk9Bi81SZ5ldmghXKETl9Ud4+l9nTHLOClipnBBosKxziUNEiL47/yHlzY0gdmSG+N8I9
zF2pHnpJEF8IJ6SpCNJeIB9Ql3Yxi8uH0RZ30PHxvgrsU0i09RmeSU/WGV56qzf3rSoICY5YuVVo
am9hHG4lc5YVhhG1y+G9obl14KeXGbHqdv7Uy/bQ1X5xZimx+EjVZEGp4wQ72Fjb4NLh7HUisHGZ
pkz3G8GzTBRviRk+gW3WO4gI9nEQwSFcSIO22MRuOF7CxHL2w2IwDSsDulM/vY2DPBhgfAcjT5+a
BTNKUXvR/TCzF/NZdmo6qqQzZ5ABvXcp3Oy5DdN7pyNBd1aIv1wu/+OBjUealpXcHYsG4v0w+6/L
pYCDFk9GoE7hYHvnOVV7lAbfk0h7j31rnr0QGUY6oRmA546XXbULaP2lG8ngNeeG5TIj2LBGV2x1
2R7KLXMCtIwsS6rm2NXqFaQFnI5utv7ywtWfdzwhWZyy2Fl9T3ofLZlh1iNboQY8vctEFRqT2Zh+
d2Govud58+YZ0ynLlHtN5znA+pSxky66e+vboKkqHqdIaABlsshD+XAJgD8zfZaoB5sRPrkhjyR9
M1dMPoVsq7Y9W749ZmcsRxW7Bs1aS/hfZALlaCWM3IZMxibfQaZ+EmN1f6+sWvr+S35HrMDB6I/W
NrMIz8Z9PoCplo+jwS4ka340+EfPmzEjSwLYa3eomeA1wwSy7c2TFaaUPJaEp7Mtm6nuJe/wQx6M
EJ5xgx3KFp2XsoavfzlEPvhdqYeALSjccRyo3MTv3t3/uirMWkdz7/EIy7yDz7DnRjZwvUXOhr/I
X9zuLb5NsahG09Im5bV2xXqMEEWkPikxTfqX01388Ugl42s5X7EQcbbZH19PHWsWl800g0NXw9HV
SCpcdzuWZnOLbSYJ7WPaFuXardA9gpnaRTNK9cJl8QadWV+6WER/qXT/PPV5SbiaJM5un6flxwLK
my002QwPT1YUS2SmsAyZVwTEFkBUEIxnLOR1rmNOV+b909HJ8NibvXUGtCH/kkok/qj3l9eC1liY
cile1YczP8edA8DXnE4qFAuLRxVH3db7mDUggBo+tMAiWTtk77lpHcLP3Y7XZgzVQ5hmkMzq/M5e
P+C/6exNTbdLMxkn53mc3/5yXYk/nk5kWjlLU4K5iQbhY2sGOTcencodTkYDmRK3pHnMQ/OCOhZO
JWvHAwNYgIpo/h+CwD8Y/r4uubX9OI8uRvwkZ0wog6teo7BpjmAMu1XTePklm4ZrtBsR+j5V9Zgv
5vEb4N/qmRMiP7OxxHA0VFur4xguU11tJjtttnPpfw2K9hd5SvkSYBTsDLPN0VlVhb+JCgThKrEZ
Li7C6qgOYD94CmWho/cSpb6tXXVUtQSEPOXutrVqTfRGWJ4VYfcWyrQd8Ft332nYq71wiwPDAok8
yIEKWJJuSsDA9MA9XTCVHE7MRgPkjcRvlED2zqNkLfz+pWqndtdPpb1/b0BKFnqoX2V7mXFL4g4p
nIcZQOGm3+ada72KiXI+ScNXMBFfM02LG8bZ1rBbccTB+bsx0YP0cvZgMzTXMIIp63Sd//B+iCYM
Dc+m1z9PdffVLGe8EcZ2QGl1iYXxpC2w/OGIlsK1w2tYfWbhn+A58P2TA2XqvZOOg+b3WKBgT3yy
nZYQ13Uxh0RnZjHPuDw4aFuNf6k5/rz4laDTx2/sKwmHZek2/uusigscMqi59ClOJd0a6Lmlhq6G
rYcHeAcRnb3I9P9/9yvBbW+7JDtyw36sN9vQtNp+jJqTlwIMMUr7mnW9f06MIoN+6MSb2ZP7tgUy
sqiycsw8/9ErqM7xLv9+U1kfGhxoBJRaFk9CzGDK/OOeKrB+iLpRNqtp46V2veLCTcQjWDGwRfa7
x75hH50ouBp2N20Wv8aMTf8If9H/lKTGLmoGVmXecI3j4juFCINji9ADhI6jkVM7+azy5+hRsv7b
lCizCQADVZXqbTmO1t9OegIc/1nA2vwsjnQcyc8CcoEK9p+fp52xqbQRbZ+isY43nhGJ05wr85RD
IMtX77/Hsij+j70z6W0c67/zVwmy5xvOA5BkIZGiZsmWy+WqDeGaOA+X0yX56fNQ1Uj+ebMIsg8a
LdiubttlS3f4nXOec3y+RRP2tmvm9CCdaDlm9B8w+l7fdCMsT5vCLYvdbCjvwKmX4/Mh5RSPxX3i
4NlaUIv4uEUnFupTzclA9MtRn3IEhb4HA4UVfVCF4ec5AYrbMAPKWBBTMts4plYGsCVppv/5pooz
RQEBRitEbRyzxJ0Dy+7+lN6sQIBcJvb3btjSvRVZwBDrhFKCEdtSYZR708r3mdKga2dmdCywa0e0
0S7lBMK/X9+cCQshSByr9eH5lgeaHXRmpfJIOpnDqqG+VFZPWKbNHmCLSUtHtJ9xFy32k22Guqti
s5mShxjYtFjFcMyJt7IvMRor7AKJvoRO8iUpYyt0BHE2tAT84oqdbvQ2eXsmM//Gr/ALErmj5MCa
yAMNM7JMU5jiDspcg6MSGSUMRRMUX9/ScGQQ0wJtUceAxMCiTnhJdMSN10wbtbeKLvUOL0swRTlS
QYHAqs1me/LIBIUFq/R2Ll337JRUxEgLir8JimddR2fZ3M0MTlsTQ/YrzD7Z9wTFnt8lGvilQns/
gKBLt6pTWY8eOqXv5TwbuL6gzGMR8m1aa850EA/nDPMTl4sGy70OpKbtmTX11XiPIqG+ZbHqhTHe
4db0ogeZ/20ueA2pijDYl7pG8RPwO7j9zAu198VNZBhmazjIW0gr9uEZ12HbUjaxRLpS2hEzBTVg
hPSIy5PW2vMcjAGMJZhXDaUKk6nlvtBxnfasuN513U+ys3vYz9qbNCGE5yJWyIAykp9rq6SaUlvd
TtbZynGeQe9LQlCRWUhyi8qNnvuTJ2CJ5ZH9hmFMDzLcNWFdkofMgeH3bqqg/8TvzIhuRK0YQ2nm
3i0S7aCX5j7mso9HfdEDQNXHOZVbpI+8EtpHVVrvZlV+uF2MsXRIyJWSij/oQ7tTaF7bG7FGlA9s
q60S8W8SUn3tqH/FOMvZuSrMQLZmuu+SQPJFs6Gd7nybG6j6yuHvhFLNsR26LaRRXOoEyV6fwdR5
teVOwnvT8XchwjDLtDj6natpuNUaUKRKoSPCldiraEX8ihNWhKPL0+iZLo5w2N5N+NtbJbXTn23y
qcaLHXqdVoQywd83qwXEddDYxFq5rpMy4Pm66C8Lzpg3iUccUH6RYE7i3UIMF4I8GqutauMbYbrg
DICNF7D597Tl1G+MELvohcj2nVDPnqVUe2Mk9wyPCs8egb/ApAyAFHZkvOIX4MsvLbzNwvFVgJn0
ehP2sl1a7dl5t26O5FkfzNluHpAZ4m3TigHxxCy2xoLCWhWr/4joLa0rtKEROcVAUOzNuPYwDcXr
1jvHmG1VLJBtcmZYksB5ZBXqVF4QlTEou9bIO7/HNeKPCFgXW4cXDDfw5EH8vfBUGPkGDBx6JAtO
Mpzz3xQixSe8fc1ZTdPVmULghPZsfPwUJmqyPzPqLQIGkN5WOJmxo5HM2RZKHR/cseOUacfijXPt
tnYr84UTE5EVr7tU/aBdPUPJyES8EtwpN4ShWGO6Diry2HsMVMxJnvj7J+BxgGyp7nTPrGq+46BK
eAbAhZaO2Flm4t6VuNNuDS8mwXV2G2PGPKbk4NcBrjyOQjlnMAejGJFsUD/qZmImV8m3XPcidsp5
9vsmvmEgdh95/pONAYW1M1yQv9x6uEmKWCe2iZnXDHtCFmM0YoS6e5PW0RljaTtVzHDDk6o4TkV8
KqcjECCHaEn/CcOmDdPSiLdxk8PoxpZ0qmv3FbarxY/0Mxnig0dO5ph7mOBmzO+7FFl7YxcaSMR2
XFnTX4bO2E6krU4pbvL9ODZHVMbspFhsca1nRWRAGnyNjsmxsmFJeVXyeNdADafw1rvVPaVSU6u2
YZRnL2bFqK9veOHXTWX6ikombcBhfoB7rx7iufzCls9ChUeVn/Zai+R1A4Ek/G1bzsQeEaRp9AvE
4DAeaFKD0/VUU7MGF5HpdqcG63S6AdiqCNp8mV5dvcz4k8e2PxvUueALICVtTVaQ4pqqYvRujLP1
aS45LovItyvzeyRmfQMNQd/1rsW5uchvuO75NWQ0EnWQHlCAJckvJYwLggKkxZYrkiSDNphJPq2i
3i4hthyQiinDaBFkJTzYqa160QfVuHJtwasGn+YmW4MkP7ZWvEmQ9+m9rMOpb30KGdwzBrohqK06
2WHdUmmJ40ffFzQXiHw6WIYgc75+akThdKuttBasO6DSnOnxJLo5LKEua9BD6HEGMm6YME/cTcuw
HoKlsqSI5r7MdRXKsZfbpbUJnIw5EZ9ooKU+UrWAnyRkW8ciS0mlAZGR9AzEDlfeAllQ9d7t/EpH
pfPNhrfRAaskr1Wbm2yS4wOX2vbp/a3zFJklsT5Lx8ZVmBXJwVP6QESKeSkrcw7asb1zpfylp2Lv
Ark8aKpvcpTiYjT9ws5B+rDsXuB6UfxQa9beHMCk5vFVZ8Z907uZMpom8ou4OOud6u31tlS3i4HV
FlYlBW+x1EKOaMGQLva+IzyxcRhdMovj1pFQ+GTPjBn6bgSop9qHMheA5IT5eMoyQ2/kB1tp6U3L
qu+GioOjH+0zdYInczVbT7EBzCY/15nZHvR8QE6OYoLWY29izJPT3uCraGUjT9C1wjROtLM12qfF
LX6JPvOuEbYggwFP2C/tXUxGzl8jmumrXYZjqkV+spyq2Wuu+MuwFJuNckB5BvKitvD6+HGkQBoY
BUEQmLPXmvLQi0V8Qps19yxa23dpNoLbJz+fyfI+xWMkyiRol+5MjZ9LQyoEGa+nR3kVQ/rGUDbD
mPtCaJo/YW0NJrC8HDg8PUDPx9OqSio+m8R3S+2lYTqSDT9VaycwI5htRH8gnpJNEsEctFQC92ZF
9N5uiL7LNcJIQpSccGsg1CU/sBZP+6Y37jhaK3/O2gYTwBAdueThkycavdWE24INHpow1a3PNDKM
i7V0a1ApO+hq8RFN0tyhh2qbpCQq4ZD1SdWqP7WO/fCKZpubmXKM1lZRu+YGmjfyURmdehrM2EdE
nbf9bFYMi7u9RuxX52j+ymzvrZx19VQs+FVklB+gwFrI2+MYQChLrthJdnIh3gygxDlrQ0/wRI7p
kfmjRhcfqy9jwZILs3W3lfSdZbw9SoZHN0qDeQHa9cFwExaQPr8Oi+XdGJ3YKQbKFEUQgyWyn+jG
70z/mhf75Qk4iXNnuj/PoZimd4VnJGfO+wbLOJZuRfRtoPDKBxS3gKx2YjyFA0/OhfY9sx8OmDw6
Pzbc8UXx5EEl13zpB6XDCW9BGbJsGvkS55apZhsqJY1Q0YLxDmYBRpUu/eGM+XKY5EBi1StfWy1n
QyuVhwqkLcyMzmO5Bya5WJIweBodvEk0rxWNfYZG/yI7Z7yPGr7WNOZfR6N7iJISa01Gr0yL8EM1
uX4bCVkzHgIwM2cdZr7cLfddzq2FbBPRvHE5pZ263PQB8AC9Ycr32ShuJJEGW3H+RAl0ZLxVn9yH
Fb/V+3Paoo6KhSlon2uHNq8435g8N4o1VEUCrGtIHo12J88G+dC9Ldwf0AF0kmMn0aOSLdFcHvNa
NIFpeQbBDehOf03AHXACzKPIqYSLNrA45RGOzxdh6UHiNXRcwUs/pIk7IQUML65ROp+SF5i3EAsa
iq46xpgjX5u1gJDV5JDGLvHjacgIqEfrnsFVayqTY2Z+2ELhPFh1WJKbrtH8HsvasWtEekjK+R6L
pd6Z5hJ92Alum8neyDob7/FIj4iVdcbVWdiVW6zfc5ro98gwb54F1k6TRnGmpx1qR+G9wWA9pdj7
LoMwmV/M7YvVNd3LOOKIHJsFHjr3h+fzVuIJ38oWhks34PwdHGN6nWSrXbPB8N7ZfbzAmvHDE/TZ
zQ1AghF/rN86Q+t7cj4sCvc8btjvpifNk1KqBCxVvQr5zXylhNFCo1uxnRnAfw93aNWW8cuKlGkg
3W7mfDIBNBnTo+yBFsh8pPSHYDdjQ/dRuN+ixQKAonkPCX7lL1eEl3W77RYqgp5ywaATe+LZRnix
jpARK8AtnbkiSvN2w+AMz1U1HUq1Z59sTRA1I9jqtdO2HjgPFILOKrfIl9BbAbm0vZpntpoZPoSO
Aamp/jDK8AJUFYC2bUl5lT5R1KCRiogmy9hlmPQu9LfsMPPkpxKx6dA7/VmfEnGcEFlcq73z6TD/
ZjMW5jxvwt7DqjGpvRK289yHdaQ+KjSA08xA+jneWrrkZzWi4XokXzflEGVnItYszbr9hgT/Jqv5
2iqkukxOcHPVZSQe4TorXQLksCXrqYVUJXQ03sBE6DILLDAZHNEVXRCtqSai+t2tEWMXVrFHzkpz
aZPox5B8tbvTGX756dB96v1ggCQbF9QEnDubMV7XsGpWvqjYl2OLm4E9q37h6lfEsulbYRFBmXdl
UdgcbemmiCT29rihKcysuqvs+/wId/lY9kV9cqm9iHsBJjeeSHSYqGC1gR72RCT1+GcDbFvUouW0
nDCCusLE2VVW174YGQfJKGt/zIk3c9TGl0XrLITLkuynju5ipxNVyggMpzHujWOZWgzMams4chxO
z1ZJa9cSXyaRyB0hAG/TIpVgAQdzYiOyWgk/wwp49Ja5BXGzSR4Gp7X3aTRdYwyX+0nX/zjtbF1K
1T3PLrmIziSTIuZM7hNsmb6qGN9NHMeBzY2CS9O4bEd+fnunfZcuS4NusK0PUr4+QVCcjVRe+N5G
g8z2xExgNdeu0ZxuRpG0F8Ua3ijZAtTTt5A+XZv6KkEN1hhrBY1Su0jW01la09HlDnFsQIANOOsC
HL85VC27PTmZftOk271yP+fpuQZky/Q6uuXRzT3zRi73VA/FhOnWjO/M79cyXxE4caz6vYOtclYS
cW5FQyVpK24ahXJfhx2e8k2jxu2tw4gOKHXrjEtHH4N1iseE3zx4iF1k1d9ly3/4jB5aErbqNFS3
nKiQr8W4LwWpik3u9u9iMN5GYsjEjGZgJ+bWySIwYTCItqz8P0olIYNW6OIi+Zowua13pfa+c1bZ
CNMtQmK1HHMZaoRFWxGgKbKL6OCnr7fMtpr/DkqLxjYOFeDlTkN6XSz2LnWdWlINehV6woF3KB6R
8VsDxkU8nPZZd7H2NNLpX93oE4rij3giM2M6MgoSna6tQuPaP+mGGxCz1Pyo6+MdybZ9TDomX4wu
MEfYMYmXXEgO/oIwTXSDwcDG1oRFxxqJIAzTpNX0t9xgJKZpg/1rocPyu7IY8aVOKm47rvbm0Vne
xfY3Y7TGm54Wh1Z1ilMmyte45eJlGibcl2h6odtdwYGl0IhLscW2Sxv3kPb6qRviOeikYX2OWmoF
ymwd7LwybtxFzzzla7ubDvgBdF+h7mfzPMHVrK5ainqR4jrmr+T5hQ2E0RkrPCV9HC6q8yfRmEeR
yiToPWALkDOvVZqbtonD/bWWLDteZ3x0PNc3STz3B2MZJ5JVShV46hywTKS7tJcnfUYCHTVx/QuC
XA1kwJ8mP4tUg4ADU4kpMwvfsZi8RzQZjuOAz7iqibPQRKOW2cOjIhOyDsZB3L6hK2gZxv/WbA0l
opY9jWwCM9mF1BhletFSgd4hIrQs02/HBs63qJnHRHBK1qzguqB3v5osbfewRIiej8sPJYTLQ+LH
u0p9kEdb6nI7GcnoP/FdUAVgJ03Y9mO9b45SZ1j7NE0iFOdHm+HlJrcAuljxFJpOyxSWa51bNV1o
So7dXsF1ii3IHvHzVgTLN/2YB3pcV8exzz+H3k4vHOXFprUN9i7OTYek7l9k7xkHo3PYUmb1OTRl
krd+TG3ns1ZqsW9Y1biL5fhNmm2/k31RUTZG2yAc9zbwXMlFb1ojKr3EaJN06v654w89JIm6Hnct
ty1hkAvjOUkMFajdVJTyw+70Q2qSenbUKyFa1Zoor6KSjyUCvBhRDeCm0x2Lp7NxWpRStQ2mQaep
kEWWSs/utKjqy+Lm2lW2AELoLySxLSWvHS6i7nrZKfroRyuhJrjtwLNZANlwra7eqJ7Mjibor+3i
2mGxiokq2TyuURI7fS1C9BPj0BAP2iwQM/bRQrBKi8R3/ozwiz4EfZpq506Kqy4n+6DMBMCZpd+9
Y33bQmyxmRbRkCpJuhyyXO38TmtovLS7R1Po3WvRZuahNHtGiUp5b6+2tMwXK4/PrVv/VN3CDZrR
FKGLOYFBhTvsmPhqb4Kt6lChetRtfS8sWG4yJc0XsSEQMD9gaZ5f0wK8Ba1wq38jvWSvhXCtkz0U
ms/ycXfsGVyAFPFWz1iil2S2z5xEx/nGDNk3WhgeGbTTFzyriHTCnik6lB2vxny+GaTcCA7T3kcO
0nhRXBZbU+/cfQRkhl5QEo3clS2kiPWZK6DCEPUdQuCnALqsKkYI78xtzZZLDlvS+DTpDlXGA/ua
ojOu9lL7m5x/uQnpLIVisGtGzfdVBVAfedX3wWJoMhdvXanrX/RxIW2K/xGsR3PSrfEXd/7EJzRV
olksyY3dyjepYTt3gEp2BqntDWNtmAqx+dpaVrCwcD5qFqM5cY8WhyYKgcwfDWWB7/gNPlytodzF
a39bzDvj/ItbucZ5GNTkYrIga3jKzvqAfOAybtlb1fIbuHNCtIEKO1zc5nsUfeNG9FYyMXqtY+jW
aZLf+qFQUTLSebckCQFTmdIREINnrRinK1k0P9pG5eXTzxYZbzFQmSmpUFuYSSV23L2Q8XrXOQJd
jOas6KkaajSA0MqT5ANqkHjPraGjdrwV39w1ihDJZroJUasvUqs+yNM197nu/lQDNDJdZkWYS8X5
usz6SqhblGs9k/3I5WLudK5e+27wMg5QSneNp/sABakOnSLyDSdbW2pyUu0yYq2igSknmCTyc4t7
+hilCwNAqqcWIjLkebDJ0qNnMujyKFVO9Oohs+lrVCvTLgGhe6aw8WSsoxF7HkdO21zmyrqdr/jo
5qvOUuYr08RUd5i/5ENs3seZT7wx+daEkJx2ix4RehDjIyGyubdHlRfH+u7cRMND9Q6mXai3gtby
2qm1L3EiA0dXy28t6kpYgKnYtbXWf3FEeeDg7482afdNEJFV5vkIoQZUpPKpNfM3CfTkPfGIgbue
G9A0axV9fi4XbGReaR2cHvoUt3jX7k90+gIf5muTAKH2AUk6I+8Avm6wg/CVf37/vo8bWvi2Of+w
Xwd4LUN4IScKge7uW/HV/sU0WG82NHRICs4qSC7IRn7PCSL10y0wdivwWIWhA8x78MbtWbq3VD7w
sTewilsf12xo+kFwDa7friTLNp9UCmxpsQqmQN9ZR3FI7+l9fHc/jD9gbzj1NjZgQcY5WzKivJu9
ij4YLKSPIC937o8JuWqvHorTfJd3/a37BtodMTInE0WPR7tlcB3R917TALobZMgsn/QqThASJOo1
mcuZrsHkLRmaXQcQjbQUQuXQuM0eEOIYRtlgEsVvPRodZuXgyupK7K6+ukPyTdblxAvVDtCtjR85
B4ENx1kFNGju7OOqPhf5KD/rBhjAMCn1ZcZydx+k+r7E1a6TY/GVNzKcSXXMGTMtvjJJ3lotFoTc
SgTZctP8aow2E7OM42ZWnQwCHxXfxOMrlPoNGZt5d++lTyLzeM8BV0WPu/NCrlI00vatbhbH54Mw
G3EU4D7/vuskGXPEhtRPpmft0YHadoxE1x6f7z7fyjueGkNZnjXktCPK11lJziWT253Qp/roNXaN
Xs5b//ZuizqyX6zRzygXPNalA8kjiQWPGnrZbirc1+efLJFtbVOrZUKsldUxyoyzg0C4e/5hVI/V
UYxxTeNgeZZSV/7Dx5vKYQhHBqeSVA8+H+IsKnlx8/C/PvZ8C6zNuuyzZxeklrX1a3YV+3W0RGLZ
Pr91K224V6LpbmOtIYYzNMeoi+tw7ulnOamNPoQ1eLfFsv757F2XVn+/zr99LBMAnLS2aLfopF+W
SiS71tEJMnVJ2vtsaBChFFEduflUlN8VcGayJcTHqLP06AkJIYRqvVD/48PzY7HTFoz06pOy/tSf
D+ixzE5TL+dxsidwNwoWCUNl1afoGspW29fHfP1CEnn/r3fw/5P9/29kf8PWsHr/l//+X/92Yv0f
ZP9r3fbJf9p+tnWRVp//G9//7//6D9/fsf5lWrrtQM62SA/Yq+dG/u76//af6d75l6FrOLuYqOAf
NA3sOv/w/Q37X7jvmf1izzZ0/jf+r3/4/obxL/5T6P+6AeYfOJbx/8L3N7R/t7WankaOw/BwA+ku
rjjn30wkDmlNzgvdOny2zNCemi+WO0fhatGAVjC8UG6TvNCMeqxKtF+1p6fGaFTjtRpKjulgl45W
ybBaVvZrozBOWzq92qULde4USQJLWmfJhGZdFqE76bJdzDL4qBnxbYpUluduaJqvRntBXdrmONO/
RwMNlpW3Hmj7qjmR/luhdN286VPNeREeRJHZisqHgxaIJEa4mYvtq6sr0L91TT+B0vO4d/RwYQVY
Hz0R1o7ZJGcIFKCfwBYuiaspfOfgKs3KJgQ4RWU4Umf9obYtt910+pYywWQ2bQUNG3uYlXZNbzwe
MtbV8WAU9XHC0/Flmm1GmMrcXIZ+6b90wDA2ddNbPhuKvbFVLfmCy8EvrSIsShjZ3VRf54VrPCaj
0RWfFHnBw8lzrvkTtbrrNAcoTwIviSG9DJ52bAhIX72GwYNjJ75YSoony/NIlPbUEbiJ+GG9q6ht
zxlA5i1vtV1Sf22NLUZYkzIf7vA1X06FieXjpnc2zwScGP0qaZI9oiUEd+Ccjv6QON/T2Cx3lap1
O8XsoJHV54zj17t6yl5ogqvuKHAfkSzljugRigKTCRBkMEU8znDxyDZH/aenVfg0Ru1uTuPr0yxX
Dtm0scsiCT3+Cnjk6C+2Ng2gx75WIDa3armfe5eaUAca12C24ASJOJl0ON4VF2iIKbR635i/eB2J
fZ7htnBmW72lDBv9qDbeulyJ2sDpAqpou5url8DHrKg5eM3IEMzSp7DR+2ln8cvZgU4PTXUedzYi
1OEJqYqxdjFv5RKuZMDI+xypX0H0P2lS+VN36o9GUef9zOTuRVXQjZngaHoFoXvwmsPEJ92ClzOC
XrXjI8hF7rOp4EJvpMpOiTK0MdvFyTB6xt1oYCbDEem2kVF8xw2Rn5v1wVn6E2jPdJ9UQ3NS6RzD
GbsFjcmQL8rro+O9LoWjX9x0ImdqWDDF8P/4qZk98hS5m2cWNi4auCU9UC59APfUwFQjXPtlMhjE
awl0drsTKZ6qlqh9UxVMK9IoiAVnOyCg6NRxWfql4jgUEyLMmOs4eKXp4g8egCnN79WsK/64zned
dBEhkxl+p9yyMxo2Qp09a2PMwBmdgRtLkw2bNzlVw4mgxw8j6hnuMPjnDkc9N3FNHzsyRzxmpE/N
aF5eZdqfhGicu6PSj1jCxNmqs55sKgN00aSIxe9NF4rD+mRtsL35EAHN9S6bE2zOXQi2+Vc1Mds7
WKGHHaP0rHqbHrvviRIxCpcwdta6sxGjzQegpdBpuwovh2tdeO18tYjcsXJpzk4rlpdl0pmD0wQx
t9zHKwL+O0MxkiCh0sK3hsgOhz5vCD0nYK9U6n/UmRFnVOS80FaraVs3FGSsxaq4C8UlM5Iwa6vv
pimwBWKeO6oCY+oXitiCHvn5QiOoBhoW/Kk3ZAEAs/6YuOnsW97yXk3UEziM5DEiqFvSmCNJD+/D
9Ti0LZWD48Mqv2lR5Ne2Ge3oe6y/pRksdAwLgzCaC3UX1dX2pumVKisMu06TnJ15oUPMTfottnaH
yZyFPswg8NY7rf5i5upNF311c6XzsiygLNsaScqN7fEqPAIprnB+yDEJRG0RGsb3L+MlcMvGDSqY
MVl2mPHtbQYtTw+j4zBxAH0QFHQPhWlCRp1wWbbPGuUHQH/5yCL9VhcWMABjuJB+5uxNdXnAPgRZ
tzVeqnn4qs6s/Npv1Un0W8OzP0jUVL12HhS8yoUJHU/jEMbUdQIWQ0tMR5yBbadvTeF8xithyojm
6Gq22rHN6WgiyCb3Q0ZNrwQoc7ZLRd/NquXt7CXblQ6mjQVG5ne6Oc0bMcQvs2owXraHL7VDqUFk
GqSRGKFoJGzUfviTpfRKowoNm7yrk7NVEWJR1CXdlzlsa+HmH0WqPeJ0Uk4uzbt0lOdv7fyzGbFJ
Jrr7JVOUj9IZTk0DcHHJ7eSY64DL9YQAHKzAJSjLdSAG7eOqJ+UxnkfekfP3Ra2+U1HWgRwsExgN
AhyXVXlbMMAdAVpY7h7PeL+PvPYFTgUlP79AQnjvIhbWSky7py7TxCF3k0c2IwHJOX2dwO+GVcu/
VaZcysSAyww4Umu8kYoH+NmpqD4i0FVbMiH1sckTLsuk2KBsK1k4Rs0A+WGNYib6vlsgAQ4FyN2q
gxllr0YaF9SLqjlr6QFlddZoYfYSTQ+8oHdDd7G5Fk8llJVKlb6bwE5oZ+Y1UvHMS17b33WcFdpo
61+Auk/HNCPZlJawqkzbejV5DsVy5bVp47GPtAgNVrdCdurG1wvF86XQ/+jz/FkOufY+aycVZP/7
XMhXDkafS5VUWwG7NSAJTRkATq1Nrw7deRFK0OTuZ2IimeKZ+WhWgK9BUl809bbzmvyimxp0SGTa
2EHaT1yXXTFz0NNFq8KzZ08cBlCgBZwsTNeIs4nZlXevKKD96p+6UK2XXNLfXOCfPeu5ke4ywU6d
0GuzQTTC6d8PJF20pH6jR3lZx5xuMOgMIksG2vsCSOSppQLwAEWAdsx8PqoRaRRe7pDR5U+7eC24
BZ0Ag2Vhr7mIziLXXvMi9p0eJ7YhKPdhbnkEfcgN0bg9pd6+v05dA94QAHALReSAg40ZQK2cxiki
gZUQm3+Krp0XnTwWoHMdGcOW1qEcXm1nn8cKz5kAc5FBG6Fdu/gtFsGpQKmS7SBfRMkz++m0itXh
0XeK9dZqeFF6TDzw98C9MY9XnLo/l9n3Aunz4Pbzr1a16qDyoj5Ieg0ylJtdpoU7X9+1CCnMLatw
VimQHN0iCvk9b0ZacumZsRH/1GVLf7y7tXNdvabrJJ3bekU7yQrgwR8WuPE314tx24maWaABjfYA
P5o4M0CnsXaH22gPHB4zeY5moe0jGUHOwE3um65wGeuhtdhW/RuHZrSrJw3NpActZZpETKTb3g1F
+SrrpD2Z4oH+VD8yykA4RuSgg2i6es3AcmKDEzn86qH6GEkRTSxtynLXrPznP8IRgzUYLBeXc6Hf
QGyAWyrAUnjfKutVSUx5MyPzEzvfEJbLXnUhpKha1r1Q+rOZeswDbgEijRvMWY03vVlUp4IeXcPC
lYHxx8FMtrApOCmY7JRC4Yxh1GnNwgxpxDRCo4+jb7P+XnLUmrBKBnE23DmzlueSn+LWdkgRmiZg
DdjbOSMrWqNH7K27wrHfmUF2GyUHv49kuWx1J6e8fVT7U058ejSoYzYLnM+zO38x8YOFhk5PhtKm
+17Qw0Erzu1pTK1aZPYG1uvS85rHhbe18fJnwxEbavvhiIbP4DdjJqi2qgIjli8evqxD3hy1gYZm
NTcj39Nm9UgCtl4DjyJD4+Igs/ht2zCttMfptTSb98TEwjpYDQbMkr2zWV5zDWEmTeZLnVJzHE/T
vY6r7WCk2qGbTOOgUCVC4HT0Dej3QStrOg46IuFJUcFDYsuNFCM907PKdX6mmTTpHfMK1QV4GdbZ
kFvXatqnckEkirPr3KXeZuuO0uXj13Kd0z8PQ3y/JDUnhn+EdiDLNOstQL8tMQYkuXhnuLwSywbA
mlZvHs4UrbHQlGLApHihrCm78OckXl3Nt/MaglOu0+PFeHnFdlGlYCLlPw9l0pETVh1quoGbCBwp
mXeiZ/F7VvdE6piCnekpEIexUsFEU6B4tkBSVtyJAs+Zm8DFY4IECNl7mLJsYyP/ZCuOHgnberQG
TN6nuU5lt8SBEQXgmmr5anhQGDBAYXkiq50ySOTbajZL2cxhFSkIS5SJxJ7Ca5flOLHV/gAIuUa5
aQZU18zbDUzBOWKIYj8vHpWMHHyHlDO1whTVTWHPYlPB4KaYBJUMfe/07qXyiHXwmRFv1TFwCQrh
n/g+rhNTi3vAxl4txub0x3FRTjqPPZWZ60+idyi5RjNunAZxLMsTZVuZRI7iDtL9s/uFOGbrs92P
W6GUx4IRtB7P2Tbtev1aN1q2bBBxor2hIOOwYwpUn+wDLSwOIrBcbLEsA/zqgq54z6j1vnWLbvn9
4rYH5tzbBUweNygp93armb6ux1dPVtWb1lQfXssJeB1mxRwYfeSL2I/mKTmZE2YU1cYP0auIynDG
uFyx001cWNSicfagkd+WDopcmlMUYDk2aH5vcn3n0dhEMvSG3jRcuCUbOHLoaBPXdxRl/B+Mncdy
G1vaZV+lo+cZke6YHPQEHiBBgKDnJEMSpfTe59P/K3k7um7fv6KrB8WQbpGSCCbO+czea+/TeHr7
1hf5SyYq2boDKAsey5rIT7Q7/SlLkjNakbcIxzWPH/x1nTvRXZlPH022CAmWLUpc+HKnGxwngE/4
gQKxAQXprnoPn1DSzc2u1/IsbCM/CYBq/MQLtUtlHJzcEeK47VYoxsSXpesem0Tur4sAQEMepYC4
An/gXkXFgJEACwPBIkvDHWnY3NA8n7C884r31p+C+mXbx2G8DYP+1yRKftwp6gkW8vcovrNFgcM3
l1X60KF9uzcH3mpRxsJkmIxgV1fK3JQJRo4kIVusCDNnNwF/Woe1PjTAfw8oKEJMz0SWJyXD9WTJ
DLOi4my4zkkqqhU38pHuu13A4ln8Qj+0Jle2YKEY2Mib2/qADt9qgn2YcN23nNuk+1Y/pJh+NfOx
pe88IOT1zmWfQLvKc++MVPWIb6M51GPMdnLRQFn2KPkZTsMdBCna8pZDmIjSVW7P/nn0+086Vz4h
7f3TrNs3rXoJSFy0VxZ+eUQMcQ6R2GfrRhYLtN2q5HVhaLWHlu3MqXc/Dz0aacl7UYA625k1EQJm
AOBo4TxDckWfWQHDGsEM5uAE77+ZzKARHX4ic7qPVFmtYQSuuD3yG1CIoyNscihSTZhPi3FDagiy
OmuOdf4wFrZ7bw8qPUZkbLA9yLH6WqpBvzLNBIR4XH7fIGpYRdHecNk3Jk02kB0J9tRcMnG8cdNm
of8aWs0eAkmyC2Kv21gO1U6RE5fozeA9M6SbQLnoCNp9h5gbJw9xQTqaS5SYi1gYwM7aWq7AsbYx
Snvxi6zb8R6vzNhPyWGe6uuUtRMIasTKsd88s9XMGkQZKvTEmb5jH7e5vhIzc/sWTMbeazJSdJlS
y2MX+AU1UcahikJhA9aueisI8LBAzXFdzvvKX7TWzcD5Utv9QdFmZjl5fcasH6HZWddCf/YNsbnm
UFxLi8jNhkygAsPYxuA6OGIBRJPi3rnY0A9TPg1rkqbHXQJ+boMsHhnPEB0n69zRDp+jZHhPW6N5
rfTMwCD/2RpG9OSm0TvQYZDafvj5fWPFxDv4zOG3llXlu2I2XnoGMTNc66cw4XxxauecLPbfkFit
PYecfeRYoWR/dII2fQ0dQicmtRkcNl6s41rsPkBYo96+DCZo0KLxcejwkLOEQs1wkgWZjeQSP89Y
TGhETDJGeKi5qx/s5bsdDbK759yNjh4Ozr3DmuQYTXtSDpotMuvpMPitWLkB5VwV28yarOCPnGHq
Ifw6mOwgbyMloD3d2I6UHyBGN7qNmR05mAX0mDKbcjG15vEf5NTmGSL1VmQhsjxGvMfYYv2IuZ0h
RmOGD3Lrep0+VuO0amRMWFm1z8IBiWc0J+Q3OAsfnd1aMFbqnBeFcah090SuCv/+OjGPPSxrkE75
vg/xX8QJYcfuBPA8HQSISeB8q2AaEQiNrvuzI7GvYq8nhubdQvXqsrloV5zkFxd9yCGNyVdFVbbR
hQGhs/jSI5Q5dELregFWhab3ERq8Wpr5zJpiL8CeNddXqFQ37MAsbTu6GSqb4Vp9ahd55+DUYOHY
Cbm+X7BJMsQtDEGGNeZb2LfOZ2C8+77R3UUOvFVL+kdpQ1eOdQr/yRsusnGPDHLrvRsTn5dGnPPc
4sbGMAyGMZn5aMRioYqr/mGwgKOmA9NcRydPeVftvTkn0EyUI8mZPLPFMqx1huYmopphpsZRFqMY
XmjNOfbhnMPCzF+b5HGUEyhvgbzPCXG7GCq/QIZkGjk8R0iYL+5wBBUl7j3uZRsN8EE0mKcbOdHa
ePgKZ4nFsc/GmMWs9pk3si3NcsVfQpTrafSNAbVJMq4N4KeHyKC2zjtMRnni4zfpscPbQBB2oiQy
83ti0ZNatcoGoIhGhCMBsAj8vcDIdiSdJDuYOd5e8VbHHo15PwuvhTHdSGjp17BoHrqx618nEG5H
7ucHLCW/elEAgo7Rmi58vGBkNgFOapDGtAZQ4y0j53jX4EozOpRJhvarJwzP5HOY+XkIkrcmpe3l
uIRNxpyBVCacSGORbId5zI4jtR5jfTaxOMPJnxo2BguC0wQKhOS/RSZXZXs92B82U3McbCT5pm30
JlV50En9Wolffb/o5WZgLyzO/8iEtbq1jD90QOUcjt5RyaQ6FWX1IBe8A6O79BHM9JOcW7Wn+oLZ
N7kPlDrBMTCT8OCFSKtDtvjgKgzk0wX+LL+y5bE3MFh1nYX9H2cuICsXZGJcH4x+VWuVUx9xV0AG
TVgeNj9R7sn1UEIS7ifrOmYOK2gj/6EN1nhzQjCIXZy4cZB2GxzJ9rKDa0c1HVKWwEnKfSQlQ4VA
Dfs4UA8KVsSpR1nXoQBr4oVSl96QxIFa98aTtXwwv8aI0WCWTAdb4VFqI/FkMkLZtb7/aZDFDLiP
Y5JI5RXFPZq6momrwScZeWyeWFMf8IAipq2IUWt6kMa9dnYopbqTatyKdFYDdXFjFAfRVVuJtIih
eReuPKZXqwhxJOTE7tIBez2Ood4J4NuMjaLt6BTDYgwYTuOiNOZlY3ZbY+KrwyttBWhjYexhr8LJ
JR/BjOUDfqdkP8zVI5EjNLwpWGwjC1jLL//OpJcz36+gx07JKDBZIxte8aK64hy7AXgM4ovSHrwi
JTWHK4EZiPYEsfamE65/tRzaJ7nsu+NpHsg1T44VLoHT94eAcj3BWXCcKoaDw4D1OguQhLNDFqj4
izr9Kgn44ywK7rNGtqc8onV0RPpHFR3oxAAmKoNmxZwGuiphfRVKNLUHTPNrFFzWLI4KI7knH/ID
CXu4LKPhO2Kmcv2VMFTDgp0PQTIVqyCcbFigeXkyDd0A8Ru7jbs8It8fGPmS3cX+ZUPKbX8iNCMh
aqS/Z9mLe3SEQVGEw8829OpdYCdPUFitNeUeolWyta3Bxd5okmqVZwNNQ09HCJ5kN+TJLZ8ItJcQ
fTdNZKL7lSemg8WODTtpJKzYJz06e0pdB9vZKZ+2CU3WQgsdttFMhWHk3s+gSr8KfD9tqZ5Jov7t
mwZJVX3A8oZFBrek5Fk5op5tTpYThDs7NF8JZO5Ptlsj2gbdI0KGlKW3eEuwVI3GtRk1VIWS6DwN
JWAdZsZpMkeURTBjGLvxg6jyF9PB9tGZZrOKpNudsCry5HIFFuLcLdt06cbIVBvcf0MXri3scvtv
lTxn6mvv9vZLMbeYadBjCA6Bo6pURxpC4e/mcnqBxeJsvnckc1PUdyQU8nc93FvRZD4Yuks+dMHm
3qD6EKoxTqUlnkNjtHemoWAr5dPrIq+DtNwaq1Ej5IXZu0+MgTMbOdD7JNnqW+YpgHK+IXSPW5Gv
wRXA+oReBtmqG3otDwFRLpYAwEmcsrMiunDCAXUalg9TA5KFVvP213Npjy0nqEOYgitf3Kg/15N6
zrwv0b7WUXjDDeuv5q76Ac9tYHLhdascvoXOTLGeu+TPSKqIi4JrIw2DUxgE4cp29ZGxMOrDppVo
53wSfwvXOaCysE8GX4wqahk48jOWeauWy3jtRAVF0bcCAZilv5P4teQvyhQYNFuvaaA3kdUOdvfG
xHGdgts+Ga73Q9vlpxn1vHnzuz6hAJZPY3Odg/GTdTRHgSppcIb+3cjLt+aXDh8yS3Zbw783GzJD
+25pqu2X2myeQDqcjIGxzNTfSg1nGgltyJWwXpJF4HFsTAtsdJV5Lwk5YL6hX0I+9aRCUBZOnByE
F5Vcv+VwGGZyTVG6V5VzZLvRnbLQ5iXGLMmQrmMj1FHxzkzIqmoPch9YsE/uaYsVA2VcSztYWVO1
ElPxqJPRIutMBqivbDTENKzmisSbcA4CZnfhgq8Mbom9pDzkVrfOGlyGYKdnrvApegoYP1G+BO7a
49oJnGHehE7P6nj2zGWkYZ6UyFflRJ5C041fsWABCJ4tbDe6rhkZGDnffRhsysnJjvWMYqkW2O5p
iCzZDgdnIqcmDFwyXzl70oA7yoxdHF7lyBQNdjracOLw0p2MvfzQD9zbZVXRJjneVxbirbID8hix
sg80+Yy+mA+sDRnTVHreOZLqnYI42JAgcNEcGCfUUxEVNhleQR2ArbcItE59PI2Sr7diHQEII5PO
8s34jh1KsCWtpKJSGlyURYRqzpOJeBgIEPUkM7wOl6hTnGYR4qaoKKtHECorOY5vuAz7naOn13L5
MgD4XHjQjlaN8UiF0DFh9i8m58/3dff9oVzOdsjn+TYW+lqZ4d1oh3x/ftFAKEAm1TjpUyUERyzS
eIZqCzjMDbacdRW9ik1fmPangg318q+tfF73MFjsYXl2QbVQgRim6Cu64ME0+SMgWpVudynbOQFF
yRs9KaYfGpZOgJF5bjEx/3VLL//y718N6Y8+8u2VaoiYGAvjnQVmsTbz7HV8dKB1SF7YsmxIP6Lw
LSlnGM9qf42ff5+C0yyJi4gzdeO+GrZ1W908XJwgHwIwHSbgCtMC+T9n6ozJelz3cf+G/+VHF8hx
HU3DvDZSyt/Mtl06ZOent1QnyPkQPK6dnKUa4KsNyH9s1YWlTz4a+WM9YJC3LWffWcOrENwZHOck
AfsJ83gPS1KdumSwlZW7TTURNiKNg03q+Vxd6QQR3eg9iB32HzL1jq5gjjnOzv773maA1R2N5odj
Gs9uNF7C5UnRjk9cuTxUlntr0OHsVaP8Nda4mWkZWwSFWhhm0IhubwfCleVkidzQqV6nPsaxENcP
STveQXwRd64Zbiendm9OnZEjUfocxXK85yfZIgQYnoN+uFDZPtKt6cXXVG8zTxooHPM/IHWYJjTt
BjqcWKs5fdO8k6oOrRVQkvPglof2LTE7+zg3k1rnGNXAm/VkJJm/kWVTPRW4PTjp/H3UM8wbfP+p
pgVETt/UFyaiNUlfnMnIl21o+Tg/xxMc/n2aVpyCy2DOUWgGk+cqNoA2hOEj54TPWJExBklcKUoy
q7Q4Ga0AjEeNiaNJsDC3ipCKoCBsJ0OLakg0qk7l73Gmp4fAioALxJO7tg1j12XCPJqQ+fKgYVyQ
6Y8o1cnRtChi1HTpWYnc1ZFmmoDipouGSxsgAqAwSevuhx/nP01+xCupJ8SVFspf9BvEEfXVZy7t
T5CeqdMSgV3izTXjn7mFhKWYWtQC2hiOo8DsQMOOA4/OGuUqoQT9rbCHIx2PxS25ij2TgNwIkzn3
Yw6YZDS4DFS/oXJ+xZQ3HazuyyTvorFs/+iUaGGqdE3chbjGMS9eq5J6b2VqIdbEz4qF7aGZukPS
+9ZpEL/9wicR0Q2Ogl5yXS/sMa/4Uxd++v6dj9pkR7sJk0/oWl4arGMqyAOeL3eHM/m3VzaS0G1S
rcGHM7337yLklis5jxr6R4mTwSq2fAMEfUoGZKBrFgqVvWEBSvqDp8DRjLAtfVe+8hCs3ZmBUNiU
BI4uwgCUtmLZzPtehqg2DQ52ezNBN26MmuS/JKLAI51vmTqbwQ+HgnVZp/ySXuJtTH4zoIido2Da
p63mwPWXkA4TsLkRDLzBs6OHoJ4NkQWJbRoCJk1PdR0HRyRYeP0Tt3lAR38NAGDic11lnvXF+F5c
NeR9WqlzO1uE+wWlscdgucdTx9A9TS8WDbbIpNwgr91zQMUHXZRiTSv9nnXHMjW//HpgNuHAPog8
tPEsv8gdE/neZzDEaUWVYsY4Zc4a2rrvqX6r5uluHDHTuArnYo1DdkRMjTEd2RhZmZuihrkvsJ+t
W6Hag+2o3/15xvnN/K/O/H41ua61LmTMshy/39ZkgbbzY/fTrp8d5cBeHNAokJhJ/rYaUf6g/tia
DaJxiyFX4SBzIXgbcQX4/iStWSgjYcj0IXENrqNky/CRDkoAVGErQxuPNLdvCa+2FwdRkpNSay7d
GgodWLaxAm4hzeJdjdDzF1cep6Cq4KdRU4d0HbbDzIJDw3BZNjVJ9tMb6gk/F/8wgcJ7VWFusnPf
PURNVa2xyH5p5sGVCcmCjJggTJ7TsrLu4N2sncqgv+vx3lQGHRbXnEIygxyM7FjMLyQfdySXVze6
PC5pM62W2Imt5ULujJBFuyk6oLqxtgIzVpgN+Tqas8eMQcHGifqfqhZPc1v3a8b8m7KMj/5FYhtm
aMraiLkjvIjuaNbhjkyg+lQ09hZHZXJoO4BxfmrvYh/MXoy1M3WdBh4dr11gDTejDoCO83SUiTix
GE3hOGDWdg0YCFZ+FCAL1+gsE3IGQCsFjfWL1S88yVI5mybOGMTY49WENrHB57v0PItEFo0JuFA9
f5J90a8Kv2oZeo3vsjjjESXttnR/poNTbfSAJ72LeJ9nRf+B+AdqVat8DITeHYtgHJ0YFTVfskv1
eAO63VHpjciQlj9lkKa7q4qSURsqp7ZIFaOgY+wYWOGz/BqnrXdifyNJ4Zz+FJh8Dk4uSe/0cqCf
rCPoVTeOHXLxAorc2UF4SQYS0fzWxcNkQ1Pq74McWACMbUKWeVphdgxYMgsWzewtNsHM/csgZVUO
2TYwgo/afszbfH4B4DHzROHLClaDbVs7WMnlulHcRSIzmfUqtOyj6d2jG3M27MRHwi/wxObyPU+n
bqFzIHQZn4IsprkXpLaNTcR2N1uehoY43AgSkPBR2g0tSQdm/NxJ602zPsJXxHwFmai2QID48QvO
3XmHRIM2necDEZnTPEI0Id5pGMkwxepTpTLaeTZhrNJ/C0lx3eDd2hGAFN1Jt8azLgikYYrfNhJh
TBc4a4hIq9moN7PFxiib8LqNbkgIhtlfqzK9+ApotmXx2GgQD4j7KmNXZdEpq4fwocZRET8QLP7L
SXm7TmX+UrYkRJi99xkBjd+FXrXKwpSE+9laxpDEgM60Fjm8EbJqirRftTRvp8CJt2V117KKj2zu
ZY9VGPV89IoVK6bwsIM1XIyjJBXkNOTLO3GkhubsC1kFLxV6ZXZ9e1fKF2Cd7RGfd3lSS3X9/eGv
3yoaJzm5aP0jZOz4vBKGHOmKGCvQXkR756fvD9+S83/99v/jv2VMMVYtjSfZwoRKaQa336r8Pobp
ZI70mZPsLIxr+smkJUwKf0JtRI53nQynOG6H0/evwv/zq+/f/rv/9v0p//qKf/cprrvYpyIB64yo
S06aCudCs8RWerHeBhZsOLMgZXqaCOY0yB1MMEwQWVC/uIP7hY+uvkQx4fW+TNTKrfRdrhHKl9LM
d0SdIxbgs9wemWmL75BaCQ1RedI2PGQsdlsCh5kWDn18z5O354i1d+NETdJB7LkMBkF2YQYtVUzm
CkUpm0rGHIJV7crtoruA/38K0R2jY4Frc2DY5n9+Wonlnd30D2fmuC5MjrmumcRWVu1eABVY2daP
IHa6DaGiwSYfmCJZMaekoyihuhXDd+tU+PaH5ug4+sR6j85nafvXKfDVXtHCL0tsoxt+2qW07nzc
B1bLElQq5kLTgIs8vNRe7DAzdBA/kgy3sqUm25mKUvrGK2mXZuORpWN9tNb0m+EqAEPTf4HuB3TK
mfZOg4euSJJ41Y3oaubadgl93Sdl52LQprOHsvA1T/GZ2oVr0Gxe0UMzl545CiadPlAubMluxRli
qWQbWd0t89e6N26oiJwN39TLUMs9XTreMsus10QA/moYUKzw0Y670eszeDj6OTdCGDeYqDdWF2GB
cPqLM2f4y4anMaNwMAX8yCEjtKEoScImHZI0587ZAwcQJ8epxKnvtDi5BbYmw+qoeenoxgyfBuOi
caPGScN3qh/SrjNOlae6td/JgcXwVyV447YVf2CxpOkVY8wg6zFgAluptr4jPMpmV73i0OzqLbx+
jFFZEpK75OXbcMwe56l7Cj3dsF63+03dE0hpWKM6yawCzjBBl8OS6B5j1i1JxDiV4Il9winIv45Z
epZNe682OVA8+6gBCt9NxFW2STYc3KXH64uSmL++BedXo5XwCl4LK8jsO1fNbzSKq7n1rG3gEeNV
gqUrywTN92gdvr9/q744UjFCITiebTmTzEnSeWdvKkmuYnSuGM9/hOErUVfJnTZLE1kCg2WG0jeI
rIgBGD99/0EerFfJ92QMjJxDaexaZgZ9CFsA3QbhlTOzWCLGA9R82j+1hr3PRm84VGBpDv0k9o4w
J5ZWNlt1kMDEojjpQ0ygapF1/L09M33SeQKyHgzhn1Rl8OBQD6NxpftPvB1F3gc525fOVQ3q1KEn
FYnyLSUOK8ZmLKy3dhRYZjz/R1MSCRlLEGTqY87T97Hu0TSOxQHz+4fjw+YLrbh76om+NWczPHUw
S9aClRludCTPacWoyH+3qs7cKSdmuB9NH0lZTmz8mUf1gOi2fuzzgzVDE7dY9dvM1L4Ok/jWIWRY
mRVxXQMEvcSNbnnIZqub01ellXc2Uup12gcYcCboEKHjS5bEB9Pwwx3Q1PAct9Ij0h67pZcxdRnc
+2L0jAPgRjaOWNZ8jA5ovMOL1Vm0Mz8keW/3+fwjR180Veo2MsoJ2DiWiDp2zRQ+pksXNaiiYDKF
bkGzeWDvGGNfGp41ACHiJqGvN8vWoSi9n3Bp2HA5Xb4lPBws5vL4tYJRvdfwsgdgPtasl+9CG19u
kDDdwkWNrZ46Y+/DyAgDyd6qjN/iEtY0rud88+1Sm1XLLUakx8zpZ3P+WTJbxwE64E6ydZjGbYp5
ZY2BE0BzTHS2iWaG3c7w0XvReHK6cfjrg1cSOIWVPdiWUX3Orb7fW2witIMoKK2OeTrHJ78lsjMw
y8feEsd2WWh8f+hKBCrCNEx0g/7rmEClwXeAhVGAo3D68Qvui1prD6lz1c13lExFstwgSbtx7eAZ
Ox9pay6Kgp6B9Ul2JmOn5cNcLAbNls1itzjJLDt6nUs+N2sWP560uzs7X5qeGnRYkjNc5WtQANBY
LWeaNO0/sKwJAYrcV7ceVxGPxsEDuwE3tz5r9E0fZckGr0RolvvjW71ssAswuxtzSL6QS4XHXpfm
pW9Qv6vOZRgYGa/oFbPZj66IjNs1aPWB7iJxd0ND/KkvR/YAZkzsp87JLPO78G42/kzM6+kk3DvZ
RPLitay089mqf+tym69T0Qdrd7C4VZz3oWNRbJqIscSgo0viVvfMz9M9ioycuqw7Z/zray8vyI8X
P8fGeQrccP4wCqgKahh/ZwR+e9dBzOEHmfGEjBkiYoNDctmg42bD1u7VhskRzwReAoDddBOWgTlk
ierZZfRud96HM4j6a2reVFiQHGReg9aFcdIMAkiD88dXiFHjIjBWsEfjrd/b9IY5gi0HL8rGCiFo
OJH/m5BcdNQtDPcJGWBQzPl5UkhEa2v2ntQiAfeKWn9aw7Etm2tripsEXbIRdQASWOudzqoXZlQs
rtLFLZDNO5RxP0R8JSA1fM5rizF6JDYRS33eGZxsqop/2Gkd3AkfNWXbOt2OKrs8igBRSVIUTwUa
udI3G/TFjUk7W90GZKOu5/S/IKENXCVe/VyG5Smmsl2J/CanrsXWPG8r4hdOMTQ2tAIIu6YKqqlr
AoeF47OSoSqPgWYGa0+/PRhLOdmrRTK4f+wqPOoayTfNu9xFAy+U1zni0kHCP3IUdnsXhcUTni/6
XDxNv0VwsGajPMxUuITykkYUhALHTGdda4FUe6xZKyopcazjuSyG6tyHznztZBfuEztkBMy47ayl
+dgil0a+3OTnoErYrsYMU/vaxFOfdtZHY88gNhJbndSypvj+kNETnpI3qIHlOYfwds7qSG51yXT1
r98yyN83LdA0h1plcufhqtvwPZzweGWaDU9X2rhVfVIUvR49FSjgbWpUi03Ewx8dEtZnCMV5NyZb
Mbb4Pn3ZQkNq3tXiOw/E8pqXTG7cxHLvq8R4EZ3tbZkD5Ns2/GMpuVyR0yvroJ4eFW9676KWFqyD
O591EyUrNusyQeSazqcmFP5Djx7AScGdh1Ny1U+DTJAQCQhQuugQSHgj6e65BQAFOSbmDUpi22WW
RC7SquAwPhhZrrfaJ1bsbz7H618JJf8D8961iPK2+V//U/wDTM+GxhX4GW1sg7bCPPiPyBsAtmlU
tgSKQj3FxDM39hlgKJlBrffIy7UD70qMs+vkLYQwvMvu1HCLs/mfc0wplFKI2dMpguGr49e+0RS4
WWrDJI+MA/IVqPJaZuC7Sud/W6GcNLTXRU1kZVA2BzkCvJ4o4VEMpPK5Tb0G7wexJk6CDr+wSKAM
AJJtmSeFB7v0P9LcGc4NWaJHu3Mu34ikf33QGeGaadA9B1bFXsulTupRwJkTAQ7s18ioLk3r1inP
/w8voyv+Ae/mZdSOtbyaSju8lEuQw99g7EOIIWK2CalvB/VVAj36gEbdrxMHzCqmG8mEo4/e5/dy
atD8qNTZMMZ3bqgdBXKQtDh2burc2L82F+XOOzQLGFjcDPsLw+4n3riYcTr1bE4NYCSvXqEvCa5j
EgMRjaBlFVL+Sq0aFrwVhY82NkQkF+FnWqdoisY5e7UA12zcYgkBcUO1Rv7pPyirO+pxqu6QhF5b
G5+e21THlr0z9VljvWqS3P5Deonzj4Sl5QXyHE0JSEKJdJX6R2IDuF2/CNEFHOCKb8Y866FvNXuY
Nny7sT1RSoICRHEEFMtEyhr2u5hnYD84Hahzd3rwc8+8D9lQqCmtD98GthhOxIFMTG8LKT1Yf4ky
Cy4Q0cZ5esnG6GE0s3HjJ2gZDT/7MOK4fzIW/NvwH54B/t7//hDwzcnlf8iFCSL6vx+CfMLFmvcz
sneZpkfkpYxPd0PhRJ+AobBABgWxVS4/CLZX7s6pmnFFCovxU1cWd1dBEQxq8eDGIt3mmmUr+9N+
hWXKfAFqO2wUVLdDwmO1auYC8Qob20vgqPRvv4I+8EDWW/swdXG+Muyk/dVzREryaN8kKOud3iP+
GU+4cq2HuWjyDfws9eGXGdgYtnH5aL6abfwREfX5QnXT7VMcMAdXdfYtRQgOFaNHiAlGCYm68cbU
Rz5hlUiIyYncbU3PsS4K4jor9iaHKZVH6Wx451h3dnittQ3bLbD0E5feCWl5tx6qNLwvPRk+0Mxy
IPh4Ket49O9A6rxBSu5/9yy7fLf9LLppQuOOFNQWt7ZHx5AoUa0s0bpPJbP8fZmN+UnTUBO1iJEU
BmdBldTL92osLlY9i98crQemn/6dlCOG2sj3V22ng2diStJtZwn5gM0Ox4WRHTBdRtwTzCDDHfd2
vZsNLCrDrpnL5gPbG8Lx5sh7F//u4MHQgxiYuz3X0VCX77mS3spDpIAWywWHLzIg5vW0Fy1SzD62
Fcqq1tmmlBkhCV3/IcLmn5F+vMOEUvyPODDTVNY/32EseCLDwZN7+GbWm0iXHUabZ9W/pb19jRau
gxvUcssw0b5LraRg5JcEByT0dPx6aLf1snOMTPtnJpjzuuzu9uD5HrU5CTa9oKFnD3uH3eAU6BZV
/QxZUrVNts4mZpBNrbdO4TG/98MPhG2INpiOrt1sPpstn5nqQRwA8P+HN99ir/97/BffNmoKXG/S
ccmdNL9ja/52ABuiMubOVuFhVsUFKqt9sacoWMO6jx4C0d1luU24eZA/F7aHTL43u2c6mosxdDSY
ddNdGxePZa/gLE8iOBt+KpdhpYNMBs9y2aP+DrIe5eAihJzHHxbuv5Vj4AAM4viFN1G58diJJXXz
IJ3wZBfiwDg62aWjz35aVWKT2pnYVWLfsP/azKyz/sNLwDf8b14D6QpC2bTF9PE7XfVvrwEg4RJH
MCSp3i77y5QG+tzVDvsy+12qtn2cAxmeqiD6Rcg5/tWofBsiHzxmMO6kMhnIZR7ZKcml7a2ndEpQ
MWe28wzH1V1VecrcNxrvRFX3b1704SNTuPZD/7MaTfNggzjaxYZrvjqxAigreac1MX6Vqbi0jo98
nzV2WKSvOYu3yxzVb0YA2z0Cm3JqjLp78tTJ9/PyuWMitAHNWh66DhhVaQ4XePnj/RhMn9psemSm
2Q4yBupwIV+bKRaX1nbdC+fle+pG5kbaFo8pcOEb+iGHJLLmwa46QWuYYQ8ZjHOHq2g9By687WEu
Lw2rmk072edvbQln9rEBObLqzREg8VTNt1JYN3iKxV1X1TfHafX9iCDqltEMlt6M4hi9JCzs4c4o
SjwnCxtUdwI3xaz33ezdtWbFqmAwI448/SisLtkbErJN2AaEARgIUrEpBqWLAl2V+t4WDblhaPG2
I9KyHfOPLzV5JoBPwhawgOWQTlL/mmbWhYlDuo/7tN6WGiVxkwf1NqJ935pWBgpNK8R3JDPvIjvJ
r8CZD0hOke9F9OX+zLBbWEECq2uI79B0w1wyGJqLUPtbq7JsSC0JR8ErxRX1X7rkqoQYn5ufwiqZ
fM2E8wRz/2Eqp9nPISIUnJHUfh0GxzKHpNDH9A31HP6pUsCvqXG2kGxdhozhqIvDVCPMWVW0Xdc6
7bytVMLZjhMDl2iyElbrOVpAhdpiisxnfObFYxqOQF4kXxn6klp91q8oxVaOou9DYSrvs25aYkl8
4+X/XSFb9j8S15ajRdnKlZZ2LVf+t0Db0DIYDPVwwtimjoT4xtYlVb6/RtFtr6bZ/eppom95Gfub
yWrSbalc8C2h9dnnKoCewODOIH3iXHjeeG0MOzx2HtdaFnrPwtPRoQZZsOvV8F/sndly20i3pV+l
XwAVicQccaIvSIKTRM2WbN8gZEsGEvOYGJ7+fKDrVEX90R1/n4i+PDco0i5RNAkgc++91rfMo2W5
b/1KYqvn4uLANLvvZwPpXqNJ8Evy/i6IwM87fkWB9zAlWfKwjvse2ZDirQBoF6oS1W/EcN4XMj34
mkTWotf8XEw7ZfLKnFXIyi4uWUtb7YzDbsQqfXFsUjqSyjSZDFfvjM3pVPvVhWysGnU/56NyTO9O
5n1Dsrnq9skIe342sW4Xc/9WjNJ7GDMVWrjNVp/eHnRwYQzdT2/uTqButggtH6T8QftCH42KaXmV
7hc2EXceO1xWknE8Ag9Bf+Kmu5EbcgjEukMpCfVHFNFytNz4oS9TJDeUYIzm5hPcC2d39cE73o3l
0tbLo3o5FnRsNrk7Bq/YaC/Z3ECnsB8hFmJunsEvJE6AHbD3miP2+QRnQmCFNjZsKFWgJrOSrTnC
pFt0mFuTVJpV5npuc5QxI9YkoOmx2CNjX0VtqxICcTV6F+clxXlzXjy/ID4CLWaaVcsx8DNgkehB
FrAVoR1jxkMlSexj8TPIEAaA19+YRODdSDLJfoc0/Q/m599hfkx7Xfb/75ifiyrLz67q/0n4+f1T
fxJ+/OAPCjnCMBnXWCY4n78JP4H3B5RUtJU0LSyH/SC/60/Cjx38Yfm2RSGNSyOQjsfu5E/Cj239
YQeBBSDcIlkw4JX/O4Qffs0/13gmRATrSprIa+qrwCL/zxrDSrKg6O1S3JQMi5MGnYKnW+umsmlB
hHPn9+xv6976jCZGabBrvNy3Ni2tPw/JEZL9Xx4zfecD4FRlfLEjt/FfxxoF0694Rtj9vniWNj40
zZN2ky6QxRZrQQ0y1ZqIhsb3XQanUO6QDUDFyLvn1vEQRgun616VLFdbaFcnw3Fq8DSu8DWz2mOy
0NFPJxkm5qaujOWqfsvvM8O3cLuOBinpGmIAfQ8xTMntEASATJsSECbrXTIT1jc0kXVwcx8zjByI
6F3tPLHaoaUvvwvfR1bee3Hm7trcIdMhcEkpZsMSsx04EHVkfsoZuxwLlDFPpDXGjLCTZurdLUrF
AXg+ehf3ds5B5yT3Q2lLWuSgSKmu+G0pY4lTAomBPm+aO8p895I2i0+NS5rDRnS58DbNyETtNKKq
IFEksZ/sEZtiai2MhKrKY3xoEapKykwVZT+42Q0kFdpBnlz6WK+9ZtYSEmyEbeeYoZZkmjYWWXnR
t5JsN7UXEUXHpnOswtrOypzP5DjQ1tfwAcXGdtkbPAxL4o1frNFvrGf+x6D+cJMp+cKcKP/JikVK
QZc1XbZLsUSrfe/YDi/lWP13F8ZjFFrBGN0VAQw0KSPrpTSdBI8xZM2wST3iHYZSVHRkx4menC25
nbq5BYQGEyMaE7Mqub83kfdl8ABx7Etd99NjMMgcXTi1doqTdRagOlr+qWTN4CTHitdJsOf20rv1
wzJ1NIWVO0P1a5sO1AoD9gGpRJdW4DOHBB3eRtFnA7HQGP4vxxst1tNgGTOqUbDbGGsqQpg3nmIj
y0xDUf/cFHgPZ+TFLv4Xu64Xv96VrgZSMQTd6G00y71/SP0RxHGd54YT0ost4ru4HmZ5TFVXyL0L
VVXc1Xh4nlO7ZjUdM4cuZ752Xi4GJjTvtXSMQB7nhr7+OeKOYtnke7jDwi6Gpjk7K/AN3QiFdQCQ
OJNd4lJWnzMq56+1XczP2rOsJ7o2MWJpBeEus8cH4c0xFI2KQITeceBYCyw3U5+rj9yW2YvRduNh
LGVycIh+/tGgWz5MhnRuoHzXQNDtCKBEUR5kPdEjMfiYIdEiY1lE2YbsIKwbm3b1RRFdS3gWix4e
fnLqlTG95K0r0X/51U3hNd7tlIjsEMCH2sU0PMEM2uiTnXh8dpuYoqEnhaVImW7HgyVPIoqdVzE3
1ERJoJy7brE+GaHM7yg6W+TS2n6shjF6HDVYl9I0y8e61DGfR5dA99fdo1/Fww+dm/VpEMrCTig6
hWHfSy5+PvE/5o2L9WA0v9LhU0erSQlCmblU8iHJ9lagqmPmp8U6MCxJfMLkhQkF5GJruPFtXEUK
C2Blgq3lDnlPpHL5vZxsROBDED+4bktaZZtGoed4PTHLyg+XeWqPXSs74l3q8jEg6AeTb99ewEDp
gzYQvthkBj9o2gXvUjHXaoaqfkUm2COqS1ENlBDMci/V9wthbSc3FTn3BqREjqPsB5QjNHadxC7u
MjxIuyRNxa9CpOVzOxTdnQn5Kti4NJhcDJ6FPNndYryJeukuvfZy+L8zcKaNSLL6IbFy7zHQENbn
eYp3kqwHIjYCUjE1MQkpejZG1BrMtyV0v5EkBW4Hs5+eFreB7hJZJiKKCAVEP9fzMYqlv5X5CAGs
8EFodI6xoZaw0g2xOmQ3ww3+OZgy5QwR3G7FkDzrqnXv2snp7pjkVWG0dmClqpE3FKQCybo39mTT
GPs6saxzo0x8QLSFiWyR08VIZc5qNZcHv48HfjbwdmXkeD/b0TZCHGTqVlgrqb+tmVhJqz6MfuUi
I8HbRDBye+e3PQEhKEG+RF0+X5KB6EEpBXiEZZoOmDlThuiFdXb8AnIJFvEtXUmJA9yWhyGxvUte
zP6rT5jEYfJT56ZPJsSQmRYHUrKmx6gQ7R2fgcctuUxTsGhVdQjEGtdTmy74YvLhgsjHx42NblPJ
pd6LAkJn2dqMefE6nxpZIXJwo/6O5hljNBRY5yQjBzzJmXn13DfDKabJgEjdPC6uji6Me/V+tsC3
sSD4h4krGhLOEh2aGkJNZIvs0s+t/AAp3d6RsYErxXNIjvUrSiORKPz8TNKMggEu6JrpZGQ05pjv
E1SRWk1oeQPf+DzrEy5QB0nCUO4ty4ISKvBZwXYL3jzy7PBf+PLeiNATsGBimQpSmHZ9b58jg4kk
lzc30Z4hVt6zWkBXm/cNSMRfiS3iG1OJbG+g4nry/Rl8vTOYYTp29s7UTMriYiFXcvGR5c0uoRFF
kJ6HZWl3qR7Ge9/I69AYCn1HJdUelijNQngjAEKwA6IctGiNKq8MC7EMe8dI2IvTX50gHlt6qxh3
nXVXdxdaggoNNcVmolS+mwLkKVaFtigYNFa3JR+Xmxg94rrgUluT9od+U1chPZXlNKRIidyFEs3r
83RHlA+AcJMro7DLec9ErqNzHXAOqxbXYYpwwC1HhBupGA7JWKwLyEh+F+sd+QE4eKba5CwtVvU8
Mpltli4BaiWHQKOUJve2bkV+q+ZheMISSxh2sZTHxawocmdFxKoz8bU3y6oJ4TbTWagE4PPjRQ6i
iXrPHQ5QpiDj2XPWvVdt3exSoe1DWU2Wvckn9LBbo6mTR+3m9QkhPwqwCK36Wz1Uyx67Sn1n56gY
9hnx094uBbok913WdYADFOm5O6FiLIuJ6frOkZnFuNzSfFrIBWkWt3+Z7AWeGvvLlul5W48XFvW8
2lrmSqNnWAT5u2ig6O1TymzUXyAE4T3WmzYeDLwig+fbP+gj2JLUhevW/v93FXT4rO7ei8/uP9YX
/lnV6EDjpP/f/3za/X4ef1YrOvQfT8KSXtL8OHy289Mn8Fd+9G/I6P/rX/6vz+ur/Nv6xvl39U1H
1dGqfwBMzesP/V3egHYMbI/a2ZXUFn/SSwPnD8+D3+L61Cd/VTXiD9c06SRSbkA7oIHwV1UD0lQA
vxMe/4Pw10Dw/05Vg0H+X0YnZPh6kvXMAZSKTNsR/zKGbE0XWGMT0zjt0aja8WNtlv0hW9WUzAtx
dmW5g90hYh7Bs+vBRbrZIlA9ijmrT9r8uEoprwcfOijw+lVaKVrSHkS/3GWq2BEOi7K9x/6fgoTr
RZQQulG2tyZ8+cQqPt2u2saKeC7sMxulg3E/F8G0bQX5CKpIbyNW2HiSEL0H854wL0VKZtzcihK0
YTvWGBUg/kEwzTb+sDzrtZWFMf9mGFDJuxmKn8gQDmUUPk9iTJuOkX3nmvTJAsgKLflc91kWuqN3
btpgeRPTuSTaiT1rTng3P1xGP9ggM0usIggWm85SLOFopvAoNMWuIgd6K/253PkmvuerlkY6gB2j
iBbEZLCK9zQ8juhIWnwCmFlcjL9I2w0ElHArIdlcM73YV+t4gmYV3U9x8m6qrNqwPULxUYtPS77A
uOcuOJd4OIw5CzsXCbp06DktGC83FZyzME+L41LrL+vmlUGA04a+RGZKOrVVZ9in019u6j1lDSCF
PotXxB9xIJb3kCfxg1/Pp95Mpx0uC7y3DSF9TXdjUviBlAvhKCX3cU7FEAqPdLACzgy1Yr1z5zG6
jBHEnkTGEXQi4JOGZ27KnsoyyLp7toIwNoFZQhHjHXsLn0cWZWQ+gbdU+BfPitWjqJ5Sc1jeO7Si
zfg5BSSJFRGaf9x47DTaHFancEIs0M/OGFBfs48GKkJ8fL9ar+MEJ1BQTeGCmpMUpzRi1WwJVzRY
ihMjPy/TI6YRMA010IbMs1+CooXh3ROlp310DrXBXtG78dit3sSO9akXhEhDxH14NPl6Dcd4UJq3
6WAomM3DJPjXtXkOIQRK2z4YPDyIGUaNyCYaPa5FR6u7nE9jNaswa00IkCAiq1QmL77hhZD+u61c
o9ybXKytwt64F5IPM6PEdYT+Ng3OvCPmFTcoYWKl6ZYhqk2AhnpHP6TcxEYObq6ZknPZlR8qf5wT
6DpxJkh4H20AcobzRTMQ3I0SA0A6FtuKsJSdnvqTgQSlt6z2yUUxy5fW0BHnOvPxPJ0Kx5mfanbL
g29/5JFZfCfUuMP5NdjF2Z4h85o6u7VNhO2e/xIv5TezHMjnUAr/pAJo11VPMenY+8rujoFVEsBj
YIKQro2saT6kCQk5TpJZ9Jjhzox8e7iDN73QyS5I4LAYs9yDLLjB0Efxmdd3FcRhwqjIeWIAf0CV
rlua+/GDBXcHFwCj+mHZFhrvSF/aXOGYqA+kxB9rT07bZi1ka0FULd4T4stibH3FVg8kLtNNOjl5
AnXQVPcSSmZob5Wyxrti/gJFbzk4THQgOBxlYcTP9HmDC/1HHIr+N0/7J5oJzc40vNuqsCEacCKz
ndI3oH1+CELo1IIdx4V9sL1VQNS2iscElRAiEKsvalzxMfhs93HRPUZ4znpcN3FMmIG1VD3ORXJ0
8sGgbikyzg3nYdZARnTXfTV08pbaGbY7u5rDpWuqU4uhpuI1aqf60eKCMYWb7xcCR/CfzmHMNmW1
Lb9jCgHFvI0KRfMiAjnX9cWvBF/mQNciyuB6SnyoiKUTCf8PMEiLxmhbz0uykxjvMTfZ7rZp1+gP
ZjRkC7JLphfV1xB7cm+89IY6Okvq7e3cvFkW9x75V32o3LoOs6H7QZ+72tOG/1SN/XUgsPokS8ae
Stb35mwprCpLs0ukqA9Mcsn1tdNdya0NjYV7SlJAzjPEyZk00K1HtznSXncUmEswkicXK7ZuRh1b
rETTbaXgXTTliKo8AyrQ6mOXK/nQyrC1omPKPPVQ9zF9HaghhPHMd80m7ZdXb7LRJnVEnfqL/zHi
sqwkSwReiNtkbB4aL26OaUVap1Y/U9C7N5FOsBobpOgk85vXZ36IKBenmT/xgCw/21neW0VT3Gz9
jBdygwP4Y9z8El5fq/LxmInx1zxVVWhm9mXsgpm8I7LS0qnZ6pKxdzm1DUbz7FHYz01VOR/e+IqV
9StOvOx5VIGDW4pVE3wg3T0xfvZBoR/LVD9hlsB8GUDEKa3gBtgZBkxTfFctsRLZJS0jDEHTbsI7
2AIJ3Q04+Ez4332d4yKK4mBHoxKpNFjETa/1z8J5i4s4xrRQ0ubouKsUd3MgrQMON+ZcAZPH7nEg
aiZksl9A2IdczNBw2QQ/TNINzQA3Z8w07TDTXhBVkYFfTbgx06bs6wmEKYYMMiI7Lj/UGCg1vhvE
3MG0kO6W7NRoLzTibEaDVpi4E3LA5auis0T3UO1MRIobzo/vlU9obiX6b73r++A3YqLgTW/cUkbs
cQ+iMp5KLn4XuKVJQLmZEP81A5DbBqb6Ss2X3jiu8eH4jN4yR3Qh3stlB8BCo1pumCdgHd4Qaa0u
6MpDZ9Qn6lrroTLHYoWsYjBtyKso3Y4EUy/buSjY3KxDDGtT+XhM5IjYcdxDwWYjbzJWik5EB9ba
e4dEaZ8u8CbHxHIWMoccs6J146C+rb22YQDUHZsWPmI25IDEKvGKI+erpQRLSFeGAsPNZkIsTv67
9RNcxM5tnTujq+2NL0n1rE04Oy73c+gEJ28wnuAqwqshzNHpbkQL5ctWnfEzQPpjMxINRIqwhUDI
petBegHoW/ozpoI5hBHKXWdevmY1F68tNUy8OMWAX3ZfWXWc/QrMYPTJYuY5jDNbAbFhNSwMltlu
uG3G91Ws0OYBqyBv+GzQuVhjfM9ln4/QIUqYdG59aqfuO+GjALZnD5qSY36qnn0GuVzH1GjSg+PF
+8aqzC3tJIGqs1gwX1UrhbkE7Wyb5gOaNaZHTv5lIm93v3iZidFNRHftWC5hH1D9XqWGdEayHVkb
mCC+wqH9yruct0AJuVebRvzaOfSwvOBg0yM4DLgx3RYDe+3hf8Y7lZ65vLAcibHAO7ycRA4jz2G1
htFccAcjXMguIhAvmWIVrOOVnQifvia46rGq5fnq1hVusM8Kc18s5HG1SAsOJRktHcHGnbbMI9UF
mbxK3ogJVc3o2B+tH1RHFwc1YSHoC5wXzk8ZVqNgJOiKDJFZAUOsoFoeByi4kcmZYfU7Qp973HbQ
GNPmaGns+wGeDzIjm5U/KT+JM4LuYrrf7d5meH2tsbPx1MTTLi61s0lRf2FerfasOQlxwLETWjT8
qICxpoAAgNvBrTP3QGyI7t6q7e+T5FxRdnsD7C3dFZnzvfTznuTcTr/0KPp3KFfrw/Vpo0t8nilX
Y98IVpAgeEgHNqezg7Cci2NHS2+Nr6+eRbvON2Gm345ivX/nAcQnu9YH2lGrcLp6aixn08uMghpN
02sRI3Vya8r1Blcx2xESwUSJ/J8Nu+MkHQLeXdM8Mnqvd3npJXuHTD6cAwuFQZMycvQeTGoMBKst
A1a+8iLlzl3UCvO3V73qpnAv6L/vrWJ5q8H8swgbNkiZXSx3jd9VR0hNYJhdh0jiFJZvNLAbJuL0
dpHZjymlrZAnKXS1iT5vHkgAwT2S3qm+D+jKghIoXMasCJsGVGZwTS6ukpArm9t4cpsw66yDHSCp
dj29p+bo3hYSUTekqGBsUWwKBEpniNOhmUBkQFgIfbZyb8dsoZGBkdv2eHFs1NKXT4SffetUcJKJ
9w1AMcD4LLG2Q+VgocVwl47cRicT2hX+p70m9HmxVMI7vZAvmt0JANE55OothG1Os64LlxjR3Tyf
Wxp/QPc3FA5fW99OD51kWZXw6bg1/lRtYT/mZnHT0obasF86WT0kMNCxLhSf+hifEygFh5UdydDP
v5gs7HgzUgxNdvRspPqDOVGznxysWgobVNz2r4mDSkElH50BihjRyHS7kIKbG8x6GRPbEy634Rvk
U1rDyb2gF3TxGuB3ejXmKhK22pbIu2b5qvnW3mfc982Ulb/ikAyPC9/5vCWLYjgEEETJD+aaTvxm
I7WUSI0WhThrP4whpxLxUbABN9Cr4lPrqmPtY6bgC6chF/s/pUvg1WhIHJ0ud0YEBl+Q46ZHp6bd
z0WaYELZyZnzaAmevGRASU6GFa4R1gEP8oxtzgfC7Z+M1V4QTIH9jp80rNIKD55RfsiUfFNtcmnX
TcMOF53zggqTIR1alzG7m+bpNo7VPf3b/KV3mS0OqzG5No32bE1EqhnY/3PDcsK2FOyV+Vy2kqsb
O1sNBoNMy0PmbR3ksPe1Oz4PClYa5X58EELfRtlkHbuCZXWu+ns6Vt+suniYYLrfrmAh9DCrLKKz
IYmV68aK6IDIxnXOmhzGQk249udHqa0RL37+WhBvhCe3xvAg3X3rgG4rPX2adI2O3nYm/ADxGLqu
fMOEmIVJNIJdyNHYBOZPzAMoLrziF3zHfdLiXzK1vpcU2+wyM+LNU9mddKRfgsx0b1q7Bx6TscZP
Fk189gW3pRzZjBUwECwrYmtZxZe67j5r13BBSvWhk3vPCu3lFmdyHmY+RHX6+IAVyrq5NCnm3rF9
ZS6mwoD7wH6yXWtvCm1efOzFPSgJjQZnizBxO+UeIfG22KhOvbVuq7aLgVoYlthz0rvsHbV3ng2M
iAsxTEkKKkWtqasx742vTX92yvzSTbF98hDl4HwQEWH2fU0JI0LA2gjlcs3NpA4G5zDI7Mme7RuJ
YGQ/Mm0L6UH0WzfCdGhOZUVmBuwtdK/o6SCxqspsIBvPrHwIblyn/CIr9blIXq6wEIQMBBDnU/6D
ne+7lOiH+6i/jUfObZqgzUaAO9jQm7RRwfDy7L/h/Lmbks1b4w1rvCr/hBIg56ZuxJtLfyCpyQrX
c71F7HZv+C/EUThhGvkD6TTDAyAMeW6EIc/cp4hsuD5fhso6Xx9dDzWgzAEqke92IAuMx6atUvSB
iXm+HhqnQSu1Hq5PuXkTCSdHSBerdr5eD0k+2ixHLWxJ100PYAkcdm3Bgxtl0en627r1LVwPNVLi
M4TWv9+E6CGCO0RChpOH9E6vh+uj/9PTbiQKtTS6k7e+QcFg+dx575UozdP1yfWPpzUpOdPtp2jN
cscWhNJ7Xtg4rW/2+sjS6p5QVBAkdLmL339r4NfntI8Ry/KhAQyUvz8k3Hb21lzJfPaQ+me3HzBS
IJ5gFJA8MGagP9NLezcboj8SAhFesTIVd5/fYLgr3uY3aoav6fp/9GwAZCghb+xwBSOma3vc2WbW
n60Ot4IWFXA22JkA4NMRSNz6c9PUUYDyNdlRANsfJlpVNhqxXvLnYWK+nPPZ/Ncf6tUACZGBwT4n
gtFmuKUFqLTrIyjN4+9H1z8r2a0fSzslmjnCmUbU/O9Dbuh2n/nqZWIsxIjQfIoRE5zp/lVAukZz
Uw9a7eTU1ue/D+aaLsYmu8bOSmwcBoyOqHVXnUws7UFvZIDSV+zYldnlsUfnhK7B+7RGwzeEzYSN
1/D7qZEJcxcMyO/s1W1HHBLh8VyJJ9P9dqUCChPufpOo2ysoEJb7n7RAv4K+Tx9UQ83zF2db9eW6
A54HfQ5AC58bGBGcz2jzM8y8ZgpMB/9cNjl5h9wqHc4GWr3tOAIr6uK6P/99yCV4NFRRE6D98vH6
5/z+9Ey4dSqQTm5j0+rORNd057oU4JZNAgzRg9eHuPLOlpNBMkV1sr2y1v4+XGmAa+g1jsQOKN2D
tb6C2cQ9NglesFnfxTDngj30+rw14COUudduo5ZwBofzjqkFqaEToXset0lvXElwlEllyWTWj6dq
n/SvwYhFGpkb93TT/q6RvoAPH+mLLPBHG7qzXmqdxsy4RLrDg+UBJYHejSukhxXB+H07VoD9tRN9
873qMU7agxba2Q+p+dxYwdtclBjgC8CQKXmTDWFAM95z22z6S9LbYguf5SM1nuEbNCE0dKLAHf8V
CfOtldr5fmC3TnTuiK92/ijAtR98ruNC06Vj+HqXGwRtMEMTxxHxzg5vjX9MoTzuXP9syCINQa6+
xv4E2wbAYZYX+36ApYxWAg11mz9XtW8x0et/saUbToPDrtTIXhVOwY2bcr8UB53PePVWpxOeOnKo
MfQsVaRRBXnDfVrxsr7hV3Qpq4s1kR9VoKbZk6/jbnDubwTG9WmwPnoEjiA3qCcg4vDOjW+24Lyo
ZhcbF1hOK5qinR5B8LmB+27kr13hLRj4XAMEEwWXJAIMiKWxr0bv1AWpc/bTlrBGNA8Xr2xPWapf
g1JfdFvN56aiPLP5l23yrkEYDp6wM6wvDSrDamCzXIzGW2WVLwYTNCbXa5VZYk81iMkB4hVh6wqr
bwh0etSpAM1BLbVvygEcS++e3oYhT56JP8hiVfWA5YZVOclTPL6CXGhf6GRtXDkesgBPdpAzSGyi
/HGKHWTVZbp3PNa3BvloiHvnq3Z8tnsNDajefWdgk/9w9fCt9CDYmV7yo188BRkYcu488mUYMREU
4Pd+8IG/yTwN/dzbo2HFGmtVh1jLD13oZzVCGIROFsfRwxJ5M2Ho9D1xHRx6pJw5bYk1uBBsKygV
Egiw5zPeYCdTBagk3ftyPEYCHI6jI3GwEHseAlgl2zZukwNKjk+UFDjC2ZAzW1i7a/pxQbl/NCUI
/GagshO1tzGr/Ha202ZndcEXKoRpw+izGnv2CKr7Tq/g+wjhZxevs9GRDiOjEJaSRFUPM4M2uhxE
ReNC2so5+aLbUm46r6VRRX8VEmxyU5gP7dMiV1y7P17Ygn9bLB90WD2jgB00jVAMnVM1Es6VYWmQ
eti2xOcEnF2OfZfOxbCJHeebjaTpWA5PVYG7bLKmV3TX9j7W/Xd4yMSPQeGhtuc0w0ZC5yJl41MZ
+yQpv8V8MdThzq6KMQKlvaBtQ8XY+SkE9Ebh+WHAasLxg00UvRCmW28iVL9700N0hj7rwsW1WUcZ
uTf0IcYdMjcK72RZeb3PFTIYj0n+k/1QE00KcAyZN62thF6MRViV/x77FURzsjopz517sPVkeaWQ
x0kdOs2uEd804JVs3zhHNUgf+IZtrNCEJbn5CPnvq5tm32lsg3GESLYZ61Ptm/EN99awrACJzPxj
255oVXBgm8StzV1Sw8lg7UV8rKBqgGqC8Ycjvf0wDP4bJejJ9GSQMpU3u05YpAbkxk8Hz8gGT8Ov
dkTxAufgtUKxv09kQKaKXby44wg0MtNM43F3hZ4duMADCC6ZNf3ngNsw+2kyc2l0Y4wt6vvJ2OTl
fK4T98uY9fJBHDt4DRVnXlQ3zqmquniLVe+97KovJandGZ6JXdZgOIj95tg4NnT7jIRUNZdHRF7B
RpLwEELxI5iE5VQBHfAHHGtE29xKy7njhoUxXFHcSGvgd9OapLi8S/JXR69SlLZ5lZDjz4al900Q
AxQ11fI6ar/a9ZGks7Y4p1a6RChbtGjlvsZFdMxNdWsrWPL44re9j5DFTLBmGnFxmGd1ISGHmCW2
nzY6Ci+Zf8RoldZ4t2yTa/eFjeebSCyDNtZ0QPVACFLSYq7s9SYv4otSLe6B4G2ICLaA9G9yzYyv
SVTTTfbOYrQoRuoAH+3sPY+2iUxKHGw5W5uUeQwFn1NTKlfvkHTeGiYHeBBxfnr6XVUjSdmt+dRN
JI/30kAUELVwmeLxFifOfVfknzQDbe1i0V5IlbfpizG3LGjzR+oEGrg8X//ielArPrZYGTlIq17p
a6bAOtmlXA+EstVsgM6FX6DrdgicOsKfvRsJlRZB+1QU6OdiZwtU+Zzrdji4FTuD6yESq91/fUos
Q4RBw1TRvovMHfhxH32PqiWjlcHQN3NkxwcESFvfRC2iRIztYsUCRKTRMP5EvMjIL7ar5ezZ3XTM
o+xCSoB3CoL6HhoWyYmp6ZvABdvpXOf2KRMQMyQ2lzMgjYbba41GqWL/yiLZsUNhE+t6ON/Srjpd
/7xZcqgbY0tR7z82tO/DZWA8qbInkPfuXlhFcLbcgI213k69o84QzOkUFnC50UOlJ89nI0SCYMyi
6owEE1flBjcZdguRFzfW4uc3izkUN0Rw0RGhvIpnBQhidPsABx80MjS2XHuyS5G2s+1018P10fVA
DDgl1fVhOQAmBliMmPCmVDSGpswymQ+bnzBn6vPsc20TflhTWUFnoFv2EYu0hSriNmenQn98fUqp
V29coz8ScUH/Y/2OvAhS0+9HGnC0nba3zeRB/ZJYvJc2zXbAl1ZbAHCrgOJvq9ZfhfmS3nmMaZuP
A63LoygUsGvbLY5phHl8Zhv498Eq2Sp2UtHKvT68/s0MHj2S1AtZlhQ3uHhIOynVXZnU3665vZCQ
iSjOoFYY5UgS/Xqe/v6z3u0u2lxSLlQqP2jn8FAlZof17L6Cnq6PmEf3J4JAx9TFsFBP1rnQGCM3
2cZY9Qx2AAL3ergGPC+LTToAMeW7wCrozaxVxL9kPDvphNdgrOpdN3bqRmrjkJb0qVXaQiunn3c2
OuJ4uvisgpZenjV5JMM0cJA46fTZJpIExBApfsBvqIvWg6eGAKiZd1esZV2v/M9qpkvKsn7yGM0P
GOCKji1cqTh3SDmDWB6vkQRiom2wajoY2K2c2Y6w46FGWWi6CMXkCsr6+xD4Ij+CwQynklB3+DCA
lhdl/ELpXp+NNAFOvB6Cvx5ZTQAnz+McdXqA55Ma7jLSKv9Ui8BIJ8C8Pu7mZPEEViIhj71rb/Va
IxZrtRg4qCFnwLfoK/lK4hXVmy8zao6u9dwdUWEYjNikMcRnS15XUPz8tnRuGsu86RkB0aAsJkIw
HRKn43ShnxrUx4RMIiJva0jvwwz8bUWHFHX0FAVBub/+nt/Mr9FZb3nIriAxWeNj7y+MczyEw0VU
0fi1e96sto++xDV7LYQMxwt1Vn3tgIGfravURQFUsQMPRN5f2K9rGPf1qV1C+bICOAcrKQWUfLmL
LCHgWdvcKK21FgySBj26PVCBdCgOYbNr6E40ha3hhyvnp5Q0871cq1DPAVSaZzEk+OvzCSn7QbWK
z0JXw42XN+pU01a4SnCmckpwQq9vsVrPz7aDEc/0YHd960kDbztvT9d3WuU0h7eW7C9ex1eor6zq
a3A29mCGs8E+5pdUYrZOCR7D9SVnYsL/fPXrc5Gp37+bURV26/UgSVQFkf3Xc40eFsPu8mgM2fck
xlswJhij9cxpJtezizPEhBayGMdoWm8u65+1NulJHlMIogH4BGxvwBJ5/RxSo/u62Ka/SxEki/Uv
k9sSMc7ZywG29x35jWNm/b42r29Rz80A/a1hTreW5W3h/4jm6gvgAho6zRwf/pO9M+mNm0m39H/p
PQsMzlz0JpmjMjXasmVtCFkuc56CM3/9fRiqKvlT+br6LnrRQENAgjlTTA4R73vOc5y1lLLeC+fk
xzDhklfouJD2IejxsCWYZuBQWVdLHS/qrrpZ1icAqvc4BKi5qzXHV9cg8jQuyAZvIitHXcKvm7r2
+qvMyDfNfZaspqaxPw1FkV05Joc82VEBFfQnrmDgVQj8BeIo77Uc/E79yew98+hn/Y0gRm7jRuGm
ZE6znai1bAgUuB4S/Y4RBMVIzlwYx0gVGMjYSZpo3pgO5etGxByDGj5Ztipu1deauuYGIf+DVxtP
aed8w+9x09TC3zKjtA5+Td4Krp1Lni7LoU5TLud6d2Xjy2zd+puNCH3b2PqDZluIwF1UOeSn6Ju2
eI58Ywn6wSh2pKhB3AWAl1BZHKB9HprEeuznMyjd6ypnOmngsk+M/gY95HPV5pxnret+hEPpZtUr
5fj2YaBWOcAElBMe0DzUjx3jMS9quoBRIZB6rdvi30EfnzvXlOnvvDQ0N8Sduog1awv8yeQkt1PO
yBipeLnzZmtnGkyMGaQyUOnGUy2rV47IhXg5BmVGEkLi0QEFtKlBTkOL/IFuQXkmEcHZjGZ5msum
/17pdzYcm1eilWZaE2uLp2KMOqBAxRn6JbK0W5/CxS4VGbr5sfspfMb1ELvup6bFuklUzF4djBSd
++Pq2phKCXXB8Q4KHuhLI10CtZhNkXFq5hMyBM5rcyduydjV9n5c+kDO0BD/X1FxXievsmqrn91f
dZtKi/ku6vx/SuvpevhQ/+BlIwbp5UNWvVDv+YfUU+jW33TDdFwLNDgtBcv9l9oTTeffdFsIF8O8
T5VV55venWy6rqNhN9Dz2hYyhX9pPi0S7ld3uYsW1LYdxxL/I82nKViBXy37uu3ojuBoJ+LaMzwL
DelfmCn1UmVGyHTx1plXARKjET1jty0R72OW1E+E/wALzc1z0WPyzYfk2cPfRn/IEegMYqrz8bmn
9LJHS5Fu+/Knt86Isc18M7zuwaplClTcosU62Mi5QOcwNOCoaFz66tV9Mdo0OY2IhJErT/+czd33
Zcl3lUsmKxAVYIvS/BZn02tplAdQLOSVZbN+H6OrQu+3ybQMmAHJ5hvboXyRW2QUdZCkoCgyDrpr
luWLZhdfzVlLDtVPxtGM8+RBemuLo6eHjIuMlC/02QH87UO0whdJYaXPnURP6Pn6IHHnH7BPwTfY
cHkkyJQF9IZuQfOf/Zng8pdp0bP7oqt2vS9psTDoveBjPqPOYpyxAEvK+zkCrmdVyGGSH00PP3PI
MeTZOj6prQDhcMDne4A851PAZPhttVnAKybsQ+GmsTPnSo8hPBB2QblPWOiK+M+tqe8vgLHraBW+
aWgxo7rwtv2Y7Qyb3jwYl7s435dYdG+bstgawH+3ALC9IDH9T1oC23GR+l03rMA8reyCJYurjUP8
JfvAThP2AjY6f8IXhavGyF8ETCnGqXG0R21Ej7RGphZC5TLT9hu2BDpCi0mMbK9fGX41Xuom3uPk
5lxHJ6ogfXqfOMzzIrZAnpAARUfkWeTDg7NYgHnTYkV3cFVinEO/cFnioPLm22Yk2TXxchp3GhEh
hUcs7HyKO986ztgUdksmv7j1agp0iYyIc+OFWREMYBuhbRoPpzwD2KPnVXjMbSglKIZuiAIdQJ2h
qoF6wHxiFauQo0I4HlpER78uFpRKUcqMNHOfSxIGggrf4WaYO4QrN3ETUTs36xfMn+lW49KBzCG9
aYRcdT6Ls5/Mi2mQrhHVzPFkCkKMMViQGz99Pa5PcdE/6QmVUDkx6fNWs32FUcWUBn15JzoDbGir
1wwX5lVagnNx4qo8YHidLzBG1tKPce9XGUYlORDgF38JV3glulwknAnXTK2Lt1paEFfcCrSkkBqn
5IEsGN0BgdhYrzYR1LBUIZnfuhQg95GoPZRRJMdwfLtiS28d2QDI9lhagHApTzKbgbphI45J7DCQ
fpltNct9KWT4g7alHuiLIMkcmeY6OWvnKdlYs/13t5yuTb3ks9OROm3T95spGdnVB4SXQyvoIDIZ
2UON2Qx+XR+1ptrODA0jLPpSMN0S6VODeO7k1rDMUHRTfCY5SEJa3VkF4rqEVmIYV3K34JzZ9vmR
X63YoB+j89xIwkU8FG5oASpo8DNpTZyBA9h4P9jiJXNtQ5yzkf4W0gjhrZgKdBNaxFgFZujEPiuj
o0k+6wbHpQE6c3yhbbav2n4i4ilJiSWDsoI5GT02WNIgH6rxhJT3qfbjGzyaEtwvI/aBxuImyWqd
gCKgR165bP3KiokIqHYz7sW9bpXTAfx4oPU4Nn3NZ+CVP0X444IRgM6h6cPbhhA/3FO9bOfTJEB4
WvTrcJDtDUt78cziIcvjF7tMbssCipzmYqoZQ0RBDPDu0x4r1mOS7PJc4H5KKdvCYEJp3x2asa32
upN4ByMm7XLuw6ME4zbWE805+ge5vI1TI6Omzyyu7Ieeziz9jhzq6CjJQLUlwatxC+tf5gc/0s/v
D6lXtJtQN2h5qfe8Pbe+8Zf7qP7kdl6oSKaeNmDGpHCklugp3S2a88PEZJDGpjioYb6aZONaYKC9
DuzVTSYJc7Ej62dH5WGhidxOh7n1b/E35Jsuqxh2kqCy6b0xIuS1JRAPrd0QErfRxNYFOzX0oRiD
l2e42k1M9Q44KeYlJjPoAAsoRrQrMiruLKqbtpYUx/mXAjW1VDflKIor/MEliFemm+oGW5/YAmsn
4WVaGHNyGR2Zd9OW4kyYLtBLEjgI8FVBKyyfK69c6/DezWIvx7iF4DaTd6JrJi3g9aa2I4OaDrAK
wjUOQA6zKwTY7FcZGAXnzomir11Y3NPz75CMMEdAmwC70D+Z6E5yapAAV2Rm7Dqx/nK2aPayiz5N
TgXfQj2Gnptfk4rOaeweC3oD4Ju2XtbOx6hIwNGVlEcm76VjdtdhXTtjG/xZzdCWNY+GeOq2t/YK
1VZFBGUU0d0bKggLMb5aWR3VxMg1Xn1ibY/uXO0jBypp08U2RDmfwtJ642u6vOqpCeZrbJq8Eh2n
RxlV3a4xZ/eoISdtyDAnuQNQ75hBm6ytijNupPELqbl8txYjcTVnV9a9a0+fLL0gHrci+gfXYOLE
yKeFfkH4gljTHZ51oUNS75xTMpJ7o+cCFtJgoJUjfKkga5v9JEP9q/YAEz980MG3hjtJEUl90/vN
h8eMqJcUeAwk4GNX6DtVZgGINgVLjZlYbSWZoIMukubv70UWtaQmjR8e48oI2JwZ1bB2cdXNgvgd
KTS1zXQhoRBfBjXrtY1WW6Mz1YcCiN+wlnSStXKibkx8zXSqjKcym3K1Oyxr0FhkmfWugYhqzAb4
pagP9TI8jN6cxN/jPH7VCKybg2bdvad19/aQ9F693y2yoSyO6pnJnSRQTFVVaRw6assgAeW4c1b9
4xXqOalZe2toY6I5KcK8f9JQgvFxDAwQ6tPM9ZhTS28f8/YV6xqopV++Rt3vi/4RDzn76b9eopbU
xxRqdd6/6v016rGKcqM1a+SOFan7/OHJ//aueuLDZ76t6tvXqeffHlDb7Jd/45dF9SrkLCvHFD7u
JZeECH746F9e/tv/5PfP//alHz5Z3XULi5Anr0eoz8C8MVvinKw0PlezmNDW6gREyEUe1RMhnX5U
/+trimh1I1XrorpvF48cJBzysf3JbXOCKxekBF7uGVzUf7vY1gzx0PCuNnQsOoIW69acVo2Au5aV
NSOnOKjequ6rGxGXw1HSCZjEICi650B965bAO6s5l3RW9xYuyE3dgiPWuYzurGFAlpE7xd5RFSpV
/4JSKhF11bdu0VyprMFqPYd76y6n7k4J6F4gW/+8rx7U1j1fLX14SzXm3XHoGBbRx7tSNwhYiBJY
7xoZ/ik4gmhDigk57vohFZiEOVCLA2hsetnr1xfqUbX4y6NIh59KmwGJ05LMCKwZL3jVfHPEwsk4
psbTpxqAw6GmKpB6vrabMuMxGeIXmD3Mg9ajUd1061LKYHhDokS6M+b8ezkblGzpqUGmOGeAFTat
3x/j9YwhIEx0gx/UXg0JvwLgv24Ls/tBw704qQ9kYlq8fXTYbul+uScnGX8so3/XFFRK1P8RZs6n
cFURlOoIVI+pzcC51z3xvvf1M9Yr5oCMa/O+FWvk2BmNYYIT6CHZ2xCG6erNo66u+U+D0M1dvSBz
eXsJEDUKmmb+VE/C3ukyx3c4r+dAXZuaw+y5pzk0HyaJwdwW5FLjuYMjMh2ntcIM56JcUHpHyDSx
R27VWvpZdyPNjJrcugpqvUInmU6dcbtAYWX0Zt6/vfBfP626W/b9a2rOyQYzB4WZKqWQqr6lX69Q
w/p9Whvzr6n7mapri+JYV9mck2A66jtRoKSYwRSO171ODKYSE3nr2IdUDJo87fyzjovi7fdVv0Sr
Pnr9kd9/mMQz/54PM+NxX24xWeFMblyCPVQ8hjeEGGy4ltZsMvXLqN060gczsJlehKTjqv9GPadu
0GCz8677qrpRz77t0Otjv7urXqde8ueP6sphYuxBOBG7mdrX1Mqou4Uqb73fV0tvDy7QBdHQArBV
Hx9pPWnSi01rgKNMfS1zTY5ktTipQ+1tUR3fauUY+f3zAMzUF72vclSXHpAa66L5/WcIABw/67ER
a6G27NRhQtmkwqg1W8+VLOsDQu0MR0yMj129/G0RHElxlQQhYTQMn9YTg9pT1dL7zftj84J0YRbG
rhYJbc2/nIPUPwYTkEu+WkQywuhHLb6tfb1Mt3Z6PVVkww8st9W87J3JLxgc5/QsHeu7p1bEkldo
vfWT2tj+eqZSS+/b/v0xElyZmUc2+WDr2qgn1Fe+331/r1p6/xnfn3j/vA/vTcrHPkPyqLaFOnHC
GpHlUd1XRx5bPOvO6v7byi/AblYjpw6u45+/tPrd1I2/vESaRj1WbXic07C518W4B0oRqD3l94vq
3W+nqgnb8tGrc0Jg6ZGl6406l6i7akk99n5XPeaso+D/0evUi8fwdRSyPL2t/XouoWjPbvt+zITe
uhu/7czqUd8oidV9f4NaenuVWvx4X73p7VN/edXHL/j4Lk0gPu6cz2LRU2IH2IbqMqKW1Ht/99j7
S9SzhhoFqsX3G/V7vN9VS+p9/+2n1sJjC7y/Rb3ww1f97rEPn/rhm6L1hD/pO7m2adQx21FJMIcG
ocZ6rL/fLCCy0Aeu15P3B9XS+2OLigxS95vO5Gh/e6U63aoPf3/pL8+oRWQMw0bQf3jbo52lRFz3
fqD8cv9tUR1Xvzyq7qvX/3p4ku8wIebos0VQ0mNw3LxiZXMM3brLQVUweer2dln7YA0pvvnjYzaV
ZqC3vf7I6WRaZVruPXVh8gqJxH2ss/ZkNVgBF5rE30qrJCDN1B4NEfp3g1E15BoMhKFDtqrk5OOS
ICw4QWmoO/ZDOaW0vkkCCejm1JdlTkpY9l0K7Li4oMGi3EidBM0Jyh9vKJrD6FKtGzD1auoc9/Ef
fjudLOW8AQhKLg6WBrz8bDR1eVUX1vcb//1q+8slVy3+7uUfHlOXbvXY2zf87n1v3zBm/sVpcT4A
NFRDuvXGU8fu+3187ExiKJ2v8sX1urneH9eD6+3B3z7/4e2OTQKx67j1RuvWk5p6O7z9knCT9TMH
KGN7Y2ru1ROzOgR/vwhSJCJPtHoViXQCTDX0twAd5GOHTXjNQUzH+NUtL71W80NXaCEs95iUTziL
rH3SyiMFO/dqxHYYMI+imd1ZX9o6uRPSuXiTf2OWaI68tH72NHNntIVNg9B+QBv2StqSHSScnkkv
8gl/FGhP2wVNLmkF5FmD2t/2tCa3GropAA3g4Rq7QMaXEuHRUGc8dFp/ls9OFNsIIBgZwiTr+Iq7
KNcxDYw4N/O5kliJ0I6NMYgV8OxHH09vIOzsLLjOHrnEP2WOsWyTyrW3mhZ+Ifr4WxRPWhDlhbG1
6WVO1Nmo8sF1KSmEbxpvrcCHsyR5x+HAmCaTSsF8MwDnOWoOaVDYZKp9mEUByUD5bq5ZoimKCGdc
DlHbpkRBh7BzrOqHJvxbixxqpsrdwam1n4U2zbtCM5JdHbPmuf0lh9yycSnMNXXl3g1x+oKnMzrC
TCCvtkQzF37tnebew1fnpSTN5A5bdcihQn83/bK76WfCNvxG39uEzLkydHZ5Uf6YPRIwtKHeVPE0
7ZkkE2WTlXdNpfu3zPteXT/WMAW73pEYm2BZ26KCMOpTjiEjcOnNt2UNZojyGqDQvRGWBY7evKVy
k++YtlE5b2MwX6VzzKWFOGRADzjpEgJ7xvCTJgIkQlKM67gmKGdTDp4GYISyhbDk1sT4t9FK8xNi
bO8M+NfaumW5lU376C/Ag1w38hFa+p/SqSPbSW+T+9Tun+IYKhSij88V/lwAGOIzUiofqycEQk5Q
6bkX4XW5yHIPGI6CNp6itS99LqW9kDsn7KAfrYPnNy9zYVfbeskM5GaWh5WyaC+uQKzmaOW33rvB
ZzuD5upaxOUahXLhPhazeGH2yawSt/u+bIfjFMqQf3ei6FxSZuq1KijE8N0ZifP2LfwFueZcGnPc
my5m5vXsD/WEsx71Jjq+BKz01GTz8iJhfscW8QDd2NUb80R3UdtpdfINGem0zyiwNr08FrdWF6HL
duhV+EIiom1/FLjBd7lwPls42RaYEG4t4u+zqX9P6wm82QDwubSrbutUYssuJ266mVo5/RbcCePZ
XxLCMXJxIcEJASDZntUYXSYJVGy0ua5UdNh6o4oOc//3yE3Ku4xsHE+MRMIQX5NKUl/KDpC7jPEb
j5+MXv++OKVxzZkio4KAUJnL0LdsmntEB5z+ZdM85alt7ZA+wUmSCZPD9GSvQpCsj1+WDt0ZOSoM
P5FLy9B6qvZGhY4sc9pnZ6SVkM5P0ejOJHMZF2c0ngmf93eVhuYTBJvePsz1a9nY8X2qF3JT1+W0
j0iXhCCtBYMp5cUFYYb6afxmuA47CTXiOUkidmn3VYSxsx+0Irt1bBwKjil3biXqwNTdz3NkEc7Z
GtWuCokOgVcR+O2aSg6UXaY6Zta1l5jXxCPXtf+joNRWTOOhDuflksflvdtkZ8qxqMjdU4YnLBP5
V5+cUgrVXinZ/TSpffKIRKdIeqwM6p6lbR8sM7s3PMwlMrnh8ufYhEQ7jXuK+B1JpfpU6dJ4RVxX
D9XXEaUF1vVY3495GLQ5G1IT+XlMMS9Ivm4bzV8Me/jqj4W2z+d5N0H+QQLW3xV2cR5x3uxMbYHB
UBcxPH58AKLhqO0t02Sl7S+DXemkeH8FaLLFBbdD/fZlJaZtDKKHEOEbZ0/irbbS8N4Ikx25sune
6zuSOZf6LPO1SK5rbIRKXHt9csQfNt1YkxYSuNFyhZi5LhURQj4aAPOF8QwWSfmTAA0CrAcoH4DW
lrD2DoOZFczgLeq0S3nqpEy4vvaA3yxmhI5h9TQ0OcqjSvibHD8loipnPzfjeB3WXYM1W5r7mqZN
4tfymMA/3aT4CdczP0dgTz5bTmEXdCgJlItr0ZSdLJLjiYrq6JkaklZQpEc/gam/QtECum/eD6OJ
EpysKg4oIDZWhjAe2V1px9G1uRiPtl4T+DRn2bnXzCtzfgG6qd3kZDPkdZxfj5qGUahIhxNNuU1l
I8lFak9EOSdLTg0oy4cwGACX4k1rz17kotqm3v+V8+PZ8YsoiHR21HK2sOVxsjLgKO9MN3ugMr/t
CkJzdbbYNjP99GBm8XMqqhtYTFgx2jHjI6tlQy3/2tCGu6VLz77k9NaHzndmzIe2oVjrJ9c0xYko
TR1E4xlXIy2Mrg3HqIO+8W5CXUsCE+74ph8E3SpnurcTOyaPDhoNityjWZb+mYxtesETh+NZ1x5z
wdaNVqO6HyIINJOvejt6u/wlDOnqEyuQ7yeUxigX+2MyfxkAEwUDnr6cZBzgL/fTbB5ozGUoyfYU
j0x09jPBEBzijefv2nnt3kz9M91tDtCQD6rgkBxDCKl2IR4zUibvo1ACUaoM6Objqc/ZQlCJ9tKf
0jOgVTzt4U7Wl3Fq/YcoicaTtDZVAnXAcMqE0cBAWmJVbUNi+FJ9Jld1j+UW7TkRz7OTDJzGzWzL
FerKgPMajAS37gY725VGQjZYV0y7kNyY7bAkn3o4pZu5ILa1ajR6mKUP6lWDUGpoDoO0pnkMxR2x
6TfZCFDGfTb9JQtmc6C0hf/IjHF262u8hh3bNr2otEb3N6+7rbY2LfuzPZCAVWdnS3uax8w9RObI
UZ9rEo9v+w2v16aR5vIZydpd0uKRL8tsRF0O6Ylr16E0ULaPnv0NfwRmp/o8ajlq4gkjqjkV+TEZ
RmiO8VG4JUE2qZwCx80WLnKnEGkWnf24P/nOvLX9iAFzErsI5+/iHkk646baj7amqJcHDOZUhvNY
szZLpN+4WjjdhGOz9zOaT0bKcF/OL1Taws1gxz/qcsEp54Y7+rVsiUTs41NFYBY/EA7vQt/W5idU
EqSmJLYG74QLau5IGEkgDpp6ueKqRCe4bzgEE0Loi/ZpQH2Bt6X+5tnDCaQTHGTSY3w//lnM2TeU
JvhiqUtcZNk9IL7397E9wOaLvO9xkX22izDD/Z6C9HQxtbQ5fvZI2J9i92vB/Id2NP4CmdfOTtTJ
pSDkQXt2o7g5JD3l4FkjGGcZL6j2n/VZI1uwYtyyZjWQJIA9MosfkqE9u9UCyCOM6NrjQk5mTsqN
gURzFi5d33EIRI+5qrgzTBMy8th/8Wbvp2wcEdSFYwY+ocdDPF8PyAAyAisCB8/EQdqwYFeJetbX
p0S78w2nCdYoHQ4oSD1uD7cZCM8G9sDJaImpZHLBnKEgySC8mvipjrlH2LL2VI4GA/XKr85GQjOd
4GauhtanhLOD6504oz8Wi7cF9jafdXmXTTqZgsX4uvTWTxhrQGGQAKGOTgE+XnfwEbawzHBMDP6+
IcXOWZ0Nle1D1QrDGzIpDMLo8c4y7CbHDIlyPx7KtJFbPdacTZToZN6Z6xmIk5/Zjnf9NF35jIMY
VeWHpZ1RDIYR+70/MgjP9IM29cPG7PTjlBbWPWgcRC80QuMjXuFv8E0gkkbypisx50+x1BCKij3A
gr0T1/VNxwRaeHoJ7m7aW906NRmbIJ2956IwaBCSchjUjtew93uPMT6nmRHAFNYPqTsfKmGhdUWs
2ZtTTTG2JbvdGS85iI2ItuQ2dYwvSNd/uEuUQ3pKmSy4Yb6vbbMI8iI9MG14aioMWD2ag1yHxaZl
4Cc9QuU3YmmOfkngeo+SwHcRdc8jGaX9I9Jb96pM73rdXEfoZJl7ZfFSFu7FJbtwBd8g4J9RWfTC
Hs7U4Z3NgJ+4Zy8cDbh+oPM+Tb33ans2Ae+e/7WRucQQlv9IUnK3wl6gtnEx+5rsX7l1IzPb+JJL
92uLsocGqdh1kQOYrTS2cWmWgda1kGAmdElhEx1FmX6pO6v41KLw3kLOCaYFsVOaaI9lCmCshTQT
VnOx0z2q6KVYvoLDa3b6lO9jj9/SsVP2nKrdRhKaUDj18d5hPCBn5PgewjTikq5mQYqMZt6M5jhu
Gjxch3oeCH6CP4oRD4NbLg6R689HhxCHPseMKR0wHonFQAdX9hhE8BRJh0q13RDdG1xv9hj16cPk
XHKxXTDN2OiUNxGrCNLqjGhf2aRrJxGAKPSfHhyggSFHTKTvSKE45+p/Jcf5OGZ1x6EPcGHuKD7n
3iXT10zsvrO/FkyXUphDQYUqLbClzDFR8ekDnjVPJ2nJTGx9I2mLTRLXrJNCjMPdYeHGl7ddir2O
AJKYM1mO1R+GvL2PixycbDGjnV3GnFySxdk4cEG3g9ceioSzZlHMx7lN7wvHrXaxP504qCt8+eh8
0869LcMi3HuTqQWOowduLYf7tMDZFiLeil2LzolEnQYeMwWM1nHAsQfucZ1AsSttcYW9j1TzOf+i
p2AnDC5ahLppB9+N6Y5ATb2S1cM0tl+85CG2OsyakHj6iPikDJ16mTonfg0Ztc4mTAPNj/jxyKjf
Zkh3O6dvOKBd3BaVngewnb+QBxbv6HvfCyNyDijKyoOLZ9YW+FZ66MEcLgJlrVEgpwsZzAhpgJCN
gNfEP3O2ZdBoMyivJPt7Mjrf6d8f1lU8pU7/bFPlAuqRP0rSP/V07o52F5EymxYbLyzlduyfjBDM
ketfEuT0NozcrOns88+m0TJCeGBWcYl4MJiCbMworaEPk4caRubGXvhJa3vYM6/AHtrGN31FALI9
DRg5+wUNnuy5DPSPi9E/FSIybiq23m23yBt9StaOALmrwi5bWGx5ufel+YmcAXqwDvHpoltrEMT+
NpXct6C/iNOcathhItq5fZqfPdFt/r+2+P+EI4tgFO3uH7TFX1/aGFYye/CvJNl/vO2f8mI0xL4w
0QHjMTaRCv8iLzasv7kEcRmeWBGzvyqLDWBQwjMcwe0vymL7b4QOCJNEC8D7CEn/R8piQUTHL7pi
i5QN8q8IGkRdrBP3ZH1gyS4VRmKt7Z17gGArjDubT20X4XvROVX2BfBo0w6IxFytChBaHTzWpY4s
RzUi2tpjpCf9Y0q+CznO2c9ftuTdvwduGua/r53vC99FZW05bCCgur8mReJZtnIX5/49iZGbZqms
69xfs+g9zT4lOGwrK3ywwSQBL0kJkq9W3TIU3mPP2TNwCw+OZyTQuS0g5zwbJu3S+xsSLkkjE2N8
24fJvsCxUC14/8wq/P4fVn/deG//1enH//5fauPS7kdiSdaH6/D7/3X1ZdRlI5Nm636hTv9NLhUi
1IUss8yFp1IvloEYLPbvYp353/htjvTurhPGmXN2fDFjK7kYUX7VdF5541acC0l86rxOPDL9PSWV
5m3LAtZBYjTyNAztg+Ea7TmMxKYKqTWate5eCi2//w//07rJ//o/uYaFDB78GP+b+Pg/GWYSlSiJ
6aubdnmQre7C9wTxpo/RqacksXFjYV8y9g8IZMQhhsyNrmwRUxgAYnlIvOZR5Wi6hbn300bcWN5n
I4EURRCn9YC5iVk6gLEJBeTuz6u+HjT/vuocOxZHFEeV+WFvKusy7KPaN+5R1CK31dIHqLBj0Ugu
l0kYuNEQn8tlvWrP2TVyyum5brENj3ubSiygckG1SiLxnpC87M2+YnqVjckBAkrQ8C+cQfRfa0OU
BHDSMDzLMgbRbu46eG/n2PJbCqPUJdMk86/CiihK9g2sTat/xcRtzi6JiLsrCM9tEqB22RjHe2gn
yUEba2LazVsyoHVGZRXqdq5z93UYbpuQKVKvAXvACnWTxI5/rW4yUOwDaC3bAfUhM/16nnCZ2YnW
7QWWdyvULeCI1fzsI+TZMOj8OmhVf51qxDtyqpgO0A6Zm6ci3VvMn27V0pgNd1lKsUk3tfbBNIzq
Rm/CE+Wag9cQYT+O2Gyc7DNqcRnICW2eJmBWzClW+anVuZxq9Y+ZXvepSNonNIs0EVDy3seiPtoF
nYo//97G73ZVx3TxXxg2UhPrQ/yPhzKnn1zk2NpKs3KxH+SeJHYGVwAXVQuNocE40oLQNbePcYLQ
myQH5qJRFVFRD8V1DPOuxyIrMkkpsBf3owaWizxy05+X7SL9a98u/a//YbX/ivdezxquAcrNdzA/
seb+h7OGQ7pAOtkS/jAgOk7c8QOKyFvqQtgDnMLbN6WR8sNH/sZzvZIKT3uVaNmn1n/Bq2KcHT35
6UWVPI6eZZ7agoIIpsWdiXwGO2efHP68uivY/ONRZQrPxMJN3pLufTxHD3gzsyabxD2iouYOyljg
zdlzMuaXuK/gk3sllP3SQ7BqwQ4vswvC/cck87o399MbIP7u3y8W5mqB+XBmMoWP2MbTWRtbHf6/
JDqGs9txaeJXIlf2U5ORRi2/MiF1AMyam1jX+i/F8A3TDJPbJbuOjMkPutEwbtWmnFvSTOYxv6FQ
YG0x7gYRRc/UONVNCYG/BTzOFOnCj4OroiyPGA3dk5EMD0NmVTegx6/GUDBEDAWprFjqLugbZvoq
+RM9Vu0/pFcav9lFTPoIDCmEa8OA/3Amo99FD0UPdRTFyatF6fM8ekCmFgkLjRL9w9xmP53Ku9cQ
75GdPuXPGKSvxTw4OyMxl32ddj2Cq0We0FafDTSww2aBcrD4pballhVt/ryTOP9+ISdnlZaP+nNt
44N9SdSpTtLqYNzLtvO2RpHAgHEF4c79az0zH/FsmhVNDl+4d+GH9UB/z4VMrVNLf68nPEbEC1rB
amLqOngXWAkZBpvq2dIxQnABJtLPM7NTbKS34wJe3XAG8+RZX50u8o5AHORVVsWMkPkGbMWYF3zH
2hZMLPZSN6mvCLe49MVcXHRaOITBnl1jesh0w7uQcOLvVgDOUZtcnOXDvly84abxKPpqg3ebTku3
1Uvjrmwj+6eWQkVKaoFbFthS2kdXFWgi4Ucm8cqa3Aijsq5seMxmWUzXoWNqVwVQCWv9p6hQD/s/
b3drPVd8OCZApa62NoKqfE4oPP/LMZHmEa6r2Rf32KvzJXCX4QFLd3VeXCmPgPGmB80fRvxTK0Rm
XvpNPM4np5r9Hc0UulY6iSp9a13RrTtYpXbTU6gObLiMNAmj4ZRiZAeQMp/r6JEiQxCSCbevmx4q
utkzs+oYG1Le/gTT2t/DniDIrHQ+k0JG+8w4L2ZvXHtVzfRyDsdrI7P2JFXBaQAYj8CD0ldnkY9I
6srEdXAzpi6KbBu4v1FBaf7zlvqQFafOuq5pYazTLbaXrX/YUhpMTcTvlrin0v0VtTYo2D5+yoD8
ErCMnctzNCqOowTInRQFXc9uE/fw5smoroFc0Fo16/m6NIEA/XnNnI/DFkcnK89j4qALahPi45oV
XWSkeobtb6zN6oxZp73zbRsEXPYY0lG/SFe7TJpFhDVdOgJ0iDEnA8XeePSrA7X71mY2HO0ZrA84
EfMatCfirH7QL3PoXy9GRS+dSTB0EpLXiDJN9lm7ZNuuj+ddaRJaZekPo/l1dLguUvCkclE71hHi
y4tW5uOJfIRSWxJQyXazq6wygo8IK7YhdSFuIGFY9PNtgmsRl6CZBA1tBpQoANHEdFATHweaW0mM
ZZkdxECU92ahT9sRkrgpxHyTZS9pNvcXiBfEAFhbxh5EplTGF0C8Yo81n/TYui72fjTKIPbRQ7SR
0QZ2ZQGkTqqI1jQCmz//JHSgcX3+5cBiuqRzQP0XX2e2nLi2ZdEvUoT65hUEiB7cZaZfFHY2krb6
XtpfX0PkjfCpE3XrhQAMtkHd2mvNOabBWU03Hfvffkzppp5D0ml0p2tXXnJFDltTycBsFiTGl8rJ
supfSTh1W0fOLu315ABaP37ppNLsR4vky9j5dKcmvVgzTT6YERJ4dcX0gtJ77ziNS9ZXR24s1pl2
LezPrI1Y24gh3MzeqF5K0u76Lk1vqvaj62rtKQ2n127AGkcSMF33qzookc8Xpu5i0fxMekjWyKgm
7GxW/DQOuv2cd8ohNSImCgKwRmFupoE2qMshTesl6c/FzEcaTI1alaR4wr8QbIcqU3pBOM+UPTlJ
lvkypkoabC+wwYAJFw5fFaN3tEnW2KkNtqp8MnU4Us54AuE1nf7e0/v7lJtgSSZjE5EtftISUDop
kR5WTWO3TGkBKQSNORn0RHApRPqpxaZyJy2IUv2JPLvwDmfXhrRKIJff1eKbNjpNIBABTg2KWZmG
Jg012PN5JttdjPkwq53kGsUuUBZRgSAWLUMySzVo6Ank0SMcN3Z0eLPWJIiYYrJDypV2qbPvc6Np
QEY64iFa8DU2yuuBltLJq7R8AwOo9agHmnDJwHIrQOWiFxdseZBJQ8/eMGuhWZ7OQdHEfE6YWJPZ
nwBSQC1Y533UgN2Pawi+mFoGA1bfxHB7latYVScNMLQ1/BbQLo/q2F5A0ak72w0nv+lBuwD5u5sj
ew+bF+JA7vzShBLumnhWzpJOthWqw0XANrgNnXhvDflB8nO8FWlm32d0WVwztP3g2jezCb83IpY3
2ENbmNSJD7cSV6ipbJUKLnKdElAAYeaXmen6fnJorTYDPuAGc17ZqvLIZktIXoCt4c0azk4Dvn2b
XkjKkxtRyRyzclYds9mGsgXAbKq87oywhJTHnVfEJ7fsf7ta6dJLaMUZIxyuVtsgOzds2wtYh/aS
QdiVed/sXc3Nj7o3b2hnoKUJud56NXM32Y45Y+L23CcOIx/Tne5Oa5OxAEp/KPhYdtLNVzfTa2Lv
iOpNkrigtUvanzOiNhjn3iaRllVYJGEBa+llzP6UGQfYBCY7YK548fifQ0quMmqn8wz1we/xhINA
oKezqqnAOSE3rq8YNg7Rod+NTCSXp3Dpyai9mpnsVtLQ+VpjNWOqXkWb0jIZHaAuAsI+vZm8i2gx
FeOlVNxvE/izcJBB1Xqkn0hTvWVdp95mOY83ZBcFKRtJx5fUiqpY9bmhr0gkBzofJ9GlGsJDR27x
KY/tjz4kb9hyJMiEyYZAMNS7rCTcIrQUhu2uhMvvYDHSG+/nHAP6HYz3KUTvA+M7ZGyC3hJxYatu
sL/IgyEjzrVx99vpxHTxlhunUhGluDSFWNs5R0Tc6W6Ysl8zEQQMpseO+JLwVrohVhJpvpAAc24a
5tCoNDD+eeQ9aHHzltep/mxH+jFWZnkhjdSh9wB5AoOtwm77mUj5aw4VZ1fKPF1pnTecEBmvKMbi
taY107GyXuOKtVAq45RhFBhbTzq3Ry0TieQKmYOZltNcojiMkZXl4S5KUdPQyqC+G2pzzYnA3sTt
UB5GKDu1HTq3vpzea5wuGaktz2ZqbghqYBxsyO9WDI43JwwNh3qd+vXglC+jea2Eg92+1q6cpyCh
VyJodSuiJ9KGWycdfOKXc/S6Nm8bSE2MB+V33GnGvm/CmwHJezF4mK8wCl6VZTw8uZB25wQD5wo2
VHP4x11W7zzeTTqC7wetZVh8Bw/GyuOh/sVxcYV35axMDOPCQ7IKV6obuTBT/z4m3nYVogla/4uF
hMburDuts50WG1q/OBC/bhrvoCYkFzqFyf4xcZbdOK7+K4QbdjAN6iIbUL+fMq3A3MYNQ94ZRJ6z
Umx9CGqE8zWXu0M8DsNO1/O9iBR62vPw8fdpiKoxVtAd3I8eLDk3+UInwsqLhd1kKpHVeXvIYYgh
CkIMMk0zVv+F9fO4iTXYVIrKDSPJnzb0ry2j0WwVei2hhyBxtmORvUZm9Mp0qNm5aCNWHnTejVh8
JNmccQGKY883Bi05OsT1sLQa6OfL+VmPF/ehniMkGg9FP1mYbZAcf9n4/vVQjqLwpVJbK5LoxGY0
cdMObfGmL97uB6nmcfOwFX49bGbFDJBXrb+ITVyLq78Ap8e9CKAJRswF6CRgqzYID+A5Fddm0p5F
ZkZ7pVuCEzKi2EdO9r4OpaGBB+iD9pS70i5fNJM+6BD1mHzS+aYyxPXRZx6bulSwIf5WK/s8jjAU
DeAUrGkHjemNPa66WhJBEdVER5i2uulqRP7ZODK5FOUl8166rkm2Eb6gDf6wj9Frd3JMrBXnSsCG
A5rmcKy2pBSSol6FENmtGT0rVhZCX4rVWOd8UfQrDmOj/lE85cPTSaJSHA7PmBVu2mV7DPsb9FjB
RAasHw0Q+ylxTi7M6z1Ihb1bc+3PTK1GBPtRKMl2hBvkd5LAAobBkD3LARR+9lirA47MlGfbSuDR
hh3tzKhicKmhMZqN9khrKCgWVwkDb4QMyWILSpcbLl97L2ra3eMpUi6Kw+N1j3uP575e+/e9//XH
X7+BgIN53Q1KDFb3f//N/CGO/vozFbkLO2+ejv/43enjNXo9ZDutcA6wl9EEfv3yaqmKwrj+3bSV
zsB++RQlpyfga0PHFsE++PevPH7y9b7Hv/J4iPpTp+Zn+BTNCrRYQXg8Cj0hOEJKLPscfSyQ3LL7
JUTIXH7Jo8Hx7evESUJHexDolhtQog3xmnj9LdFxwp+1LSEDHQ5DtyaaRsPqbaUsLy1HPap26vqp
N7DiMHWaYZX+MxbECyVqbB2KobYOKSiwAr2Wp6JCj59H1+VIfvz4cdOzDjq4DixWvQZr5xVGAtxu
eTdXQeswC3FshJC7x+seTz1uHg9zqzADBWVOu/ySx/MWsdp/71WZStdAFR6kdn7R4w1U8mi+WC2v
82p2AyvMF9t8tycRSh4sECbkgaqtvgYBtHZzaQUCOWT4bOWWu6H9VB7IBUYK/Lhb5KAo18xXUAM8
nnjcjLZaqZuHr6Wslvl2bXj+/2Xg+TIbOJbJrvv1mv9q/PmyMnz5gIj4yTYe09Ia/bg0/d7RaSLo
y+6ZkmAql5r9JerGZPvXQ/Kwd3zd/DXqfD1+eEr+68PHD77MII+H0bx4m///t1AOQH/TUowZX/ah
v1bNxxvlQ8j/9bfbJO0IhM73lgkqJdbD4K/f5vHir5d9/dGHIe3r4f/1usc07Ou9//jgj5/86y2j
VysbaZw9o7o1tE+7//j4pt5BU/XXClWF5Pk8P8wwRIrlefD4ZqqHmVuSow6z2Qoe2+xriz4e/jWc
/XXf/cN89vXSrw2dlANAxr8vGh6WtcLJ5c4QSTCoOnX/KL1q0/akL7IQ75fTHAQCxNiPPWCSMDa/
P6wXf70VdsPqCOEpC5+W0KaiyPfpghIvFmL546ZpF6/x1+PQImcHoyXB4poNglVarDDYuR6/9OHf
s3Qtoi8REgmCitJSmm2iugSALBaKx3ZpKHy3el2+VKzq9mEFHV5fNrDsXrOk2zy+wH99/Y/n/rGJ
qof19bH1/nE3TCv8H0nfv5MF8tNREqZYVkJUbQkqQvYwsr3aKe7w+49TqIx+Jq3pqYRtEK0qVlyq
u3WV1t0monJ2dhj2a0hMKHTRYCPJ7eNN1XXtbvCIyikpJcF0y+bMCOI8oQ37Zt0U4qZPbgHqyYr2
KfoppKuEFpTRIj7RPqXWmhfMAC/WOCR7HRdBqjZHLzfvtdvoAY2WzwTzhzVfTCfNNianYK55TIna
utmQk2afkz5+kY3iUCKYL2IkqMmu3U+yvjpkMwjiQMHEGyIJOCkn3nvdFNqFVHJk5aYR7lG7HbNw
4cnZ6rsXu2ivgZ4Fnav9sNKIkCFkLD0xfOsSScyVcOpt0xfjOlTDaVuMLOgVc/5I5PReINo5JoIO
lEr4qM+ESac2AE7ctCkr/NTRgUWX0x6I90/JAHiLAtrbhVEb3dBlxgvn22zuAn20ZZf4hwvnF9KW
eYtDygtCC42Qo3pPdRElT04r6x3Jfq9DbhL3nruZr80VMsa5dDcCwtWHPtAwMwBk7doo2Y8cDNeo
pFsFzBnocFKePaF+s2bT4hIbQoHKSTjla8duADA8aYqfSkFc0VAR65MV5BnCQ6f5Wh9Nacf7LMku
QkC2yOz0bnpq/gLkGZ2IaX5O+qy+NVmgGlZ5LBU46PA1Suis8663B5faZRD70I2gYqVcCkXtHVqD
ngHb46d0jAt4HmAjeAiKcMLJrYs/eUmfMlVzG6tYgXS2Rkh7yJkDncCDFW9uylrMeJnaxv3IogSV
oN7rgVZG2c5BBN9N/Sm1aeNYWlvf9BYDgNVqu6zVvFNduiu3Uybq7BCWRDlch7mvA0eb5qckbgKr
xxriWP1d74gTmQwkSnXupkdUkS27mmChx4VOcZ2LNMNoXwiGmKIgaQL4R9/dO5jxfj+Y7ikbqrdo
cLS9WSbwLpHO9Qjt8RdWrt+ECMldwpGP06i890GWmvd5wtqVwW5CNRUPx0T7VBRlXCsD4wQsa3is
ZeetQxt4tWFbO/xw3krqcLv1pCLsxKU8Kt3FkxElhHhpb8xvqGBZoW81jYwgaZWXqWbHmsnlNPKm
OGqN8xxXkCLzD8nI+a3zPvVqfkI2Gt61xHw3anO6RROWK0AsZ0Z4+cVyQIFRqwz7plzY22X71kyN
9UzywTnTQZK1Kgg1QsNWUR/b51kh+xa503zwCHaTDNdfiPzejKqYNkWeNgHw7bfRwCnE+nSPKELd
JcZEbs/M/AIlMywx1r9Fcxw06W10XfDf8QWv8GYoQTbLV1FlzQvAeBHq0w0XPdSX9u7mRLmV0LES
K6NVzFRUyxxKpEyHyIWpq0lMFdFdR1bnkEWQjyL15MY2aLSM+QFCsejo4dwvLEAhOo7QJu0s30B6
cuyk920a9OxkthIQsN5LX5X0CGfy33wjNI0jddRErosuAq02IB0565Cw0rWVCxTQ/Oes9pWV1XTf
FbIJwI9m4Vlxit9zV3yPK2fLS0hoh5PH6K6vjvXU909ID571RqefwEM/lJXBtGUhTzqfpB1ol6Jy
L32Mb3J2lB8qq+JLV6HKnGMd1qedHNJM5ifGrj91tXzxpvali2Z3G1VOUFryLPLqe6k0F9tqpp0a
Mmv1ph9qh/6zREqzER4Je8v4UTN+q4h7cYh8aEjKCnlWYmXTNPvK6bWXZH5PHMPYl4P5DpXGDnox
PHWW+GOlogmmjLnJYnjKULgNrGVfWibU6DTnZp/PT25SqxtsmPbatAv5PA50GI2CDWBgdHRYtWa2
UF41XQ0c50SSgf4SG64/MQ44WQjQwHBhQs0VJQLCNajHOVL3cM63gzV/k1DLNlVEsKCFam9TlrW3
8ZxndTSbU1SgA5/iyZ/E4O6UkBXgrID2EvSjVvYUwaIaT2RCKWcL427XV89669LSMsB6gwklEF7r
T7n8LEH93V3adb0+PlPK2ZuR6cGUjfN3o01JFchOrSHiZw9P2E6LRQ3bpqnaVTHGr4oRDneHML1E
ErQxS7u/D/PPRDebT4VIOL+qJdaLlJ2WbiRIBwFZ3XGmeY2JfaQHlFb3uVtEt1mLI2IZ9HFANPAA
7+AJ+8PjmdCImiMs2d+pwANJdu2aGGV7h+j15JqWEsiWGkqXSey3IQcMVtddQmrgyhRDdY7E1G9H
a+S46IGQoVgUrzP2HKhJ8XrGEnjtSINnt8YcO3oNN1NxnXIrO5A3ioXJgDdq68ceBuPRsavWr7r5
F9bSy1xq2grQ+AcgJjxFxXLazulFA0fj+KaopPRqUGp3E637GdFD3wWSGurm2N3uYKilBUONUGN1
gMZKGIbyDO955Zrmn2Luxzf0yocU9BhCkSx5ajM82G0Ctq0U8hZ76YcRz+W5HcgKbplTH7q74jAE
tGvyGTjR7xi7sJQ3nV0NUp5+NyLgjq6obhPKZY+vtFbYfZVOrhrLWJdGZJL9ZC+10vhBc17dZYIl
PHHb3tkUHuIhqWN0TicCIe9R9YM/Kfcj3wIMBvk9tvF3zCquR6x+LZN7YyahjJYpiHpnydB87cqU
8kKxGh8iHnkZafotyrqQiR6w23jU221jk8JJ0NiwrcK4wEEQryWV6nfTzF6H0aR4pcXqhXUH0Wm0
qQeml9Qi0zuNzHQ7Qi6bGrqfAlH5WiiGAz4dt6wxuzBzFZor6IRV+4PhnXZRcV7yRRp5Pv4wilbb
2Fb0O2qYzJXMme4TaDAP7NbJ8W5gom1fL8iNidiVh8SFAQ2Yc0MJw14xy6tGKvfBY608dk57lRpm
Qjua3hJWzXSQZfIS2v2ZZBJrXVuz3MnZW7uhGRjC+4VcNNupA4cr8V94AZ32QhZR4+PO2YjWdL6p
5h+quizw9NHxC6tgd+mr3wxznqxeV38ZSkIj2bO/cfUiLXh2fI1MnXuVOa+xzOVHHNkh3BvyC1qj
pmYcUvdopjg5Kh1vlOdo5PpYo7eHo84lVH1T6+LTgbflJS0pUYkmV7MpFdpshPnKKPZOlZ1fkb5S
16Me2SQZLrQ2ZaXRUEufWIr3XurclXapvMIs6MM+3aWae5d10QS4VXFSyYQpm1aV2wwm83YkdSWO
YLi1E5aNOB8RQIiUhXIq7B9elL27wFsIBbPr06gN/jhOpLR18EjTdIRjnNbeeoyMG+p792YV4y50
6GBkY3JkJBjQyqavYsoftZcTScPJoGUc42s9bbjSWKxTqMkPdW88CTQzxMTYXVArLdWynWZ7hlW8
e1qiZyn248yY1qoHj5p+bxAvfhbxWmGzWXVql206R0WI5Lm3aoJzmurqD6w9pGNqXFDIZiqKaThR
KhCXwYUvqJzpV21p14l00NHmXI0D60jq0g0V6JWAMdfX6mKfksC67vLWT3LLueHi+FFp6THpK2Wn
wkFdKeS1rwTTt1078u9QVgk0Ed2wj7X8ScwKPhy3T/1Jcf9Q8BhHpWnDVeOZEjjiuLe5tl3RP+1J
laCqGODYOe70YbcMYEylT/DcpVfgqodpCimb7BZXeFOT8ds5dJcMi4Pe7AgJtkkRIDnNTd+tanZ+
F234YZY/EkOdnmyhXqE5/iBL3bs6XvUNVIN26HQTHnXVztSbIy4rYVmBovXHMh0rEmeQ+sWFlp9t
yBIGFxbklkN+QYt1iJffmZPwsdbJZfK0F7wCgaGEOZM26R6A5DH6Ut0nTEr42XvrSOxEg40E7Rzi
wnynVgPBI+bkblDb/qE3DhS04MsqHTYfZnO7sudARtqPcgzPlEftwTXsXSMieVGh0iTNdCPA3Yny
H7U5ajc9fvCo68q3ylJeJ7bEirSTcOPioAnxhZRaZ5As093mzu33KX6f0ny268w8a11nradIK896
PNwzosdTctHOXpjN6wrV1DbTqkPkafGa/M4leQN5ZpRk+sZUgNRyfl3TLyFFUlgN0yBrMacPld8s
xXiqTJfPwWB+00NHf8hL8rhcuyBRlzyRnxrsAJMB9Wlwx0B1W7JAbIzrfAsknieSVKo48R/7ODJZ
n/C0aj8m458ldDnWat6bmkz7GdasiMUaNslETamax7rPfkPWk+DkpUpxVAJkRz1qh7n2hBXrLXaV
E1Oa8hJN70qFUNOlE3lDEC38qOZ6/7hJEbueSaz6hsmuD6j84F3kVpC7RGQxz8ccKlAiATJbx+ac
ByxvXlq3pLD43jYmUklPizARVCFoM9in48ga5DF2KvXhIMbQOIuwfvtPa4Cczn2UKseSJ6f0xOsG
gtLTs7QqjwRLylvBwtlPudgEqef+YuIfcDLoj3Wb3us01Y6RsIk9EPNxNhw2uGopZ9MDrRnWuu1r
k/JkjvNv1tdtoMzWpz4VmU/KaBwAWNBWrImOmWV9Z8Dn7t009hDkqr9KWY1ogwoFYBYh030PZ5Pj
JsCbTEhni2OQqUroq1B/dYFN1yhM+kIlPXizyUjOG2sSc7y83tMCBnje8TCuJhMdwaweFIfYotJM
y01blFB9GXzsWBE3C7aaCzRrkGNRqmIz5/JmZ7niL0KbvmF2UyR1udIITN2gT0B9tWmHPmAQYXyz
yl+qpD6aYRh3rMb21OHf2GfaY2s8dXQ17mnqXRTgaJwm1Xzbx+p0m3W8yFiKMZOj7oki07xbnnKk
v7BqTVGcs87YFlFuBLYaCs7RbryVlUeJEPb5WqfzetAFft8ha6nnkXVtoyLv/NZMvsEWTc9E4JEo
HRGXSoMLnmtMFnU8q+kaHea4w2TEh0X1e+SXkYfLITbXc2C3Nmq3Rg9XytIgAVnwq0qG8DxV0U2P
hisht97b1JE6mxWqduS6C0Wycsm6YrWoIgw8FKAHUDmYeeAhFMQ+jMnTtPoNU9/6kmdlvetSA5fN
XOUbxQB1V84rG2LLkzmL3+XIjDVqQdym0K9OXp56gcWgbF102h+lVQ2iJQgS6Zv6ShZh6xPgvpi/
gG41bh8UNuPzdBluxxh0L0oepG0ZnypGXggh4WYzH5oOpeONt1gKYnn2sxKP17G1X6tKOdvYQrem
o3V+76l7xB3zuROeueqIvjw7UXZV6kZd28uCJKotccll/03iCXNIuvg1Ds4qz8mMCs1efx05JXpE
474MTcfgd3AudavX714+bBsz+6nrXsR6XH+uLSUJ0hAVhe4ZuM+NPr/3i3EJi+g2VKpwU3oSCLpL
HiTikxvyS+ywhBg6+L03FGMQJTp7yYefrTVqHdyORNSzZBj7BHu/0+oI6JzhDNgFUVSpb5wQoGpT
hTilOaeh+C4ke+TMan0pSoSmiUNUsUZgfMmkvQLiGCO+lAliR/gXL4Y18wkZ8zMwIOVqEngxOoxH
Uww8JnR9U+8B8PZkRPQ1Foa2MxPmd+qHRwVl1Q3fcVp9H9JUOfSWLp6gNrto6FyT4PSHJcF1WbwQ
hWdzvEaFP0TRp2mlZFSKp4jTxSVWCny0GMgNluRuOiHlib18Mw8ILtsepogriYJoWOqtmaMoW7Am
pLkARneKUZxggytzTMBfiUHMjjUCANtXRRQe4buJsmcEb6Bmks6KBC9AlOQk09Y2nUPaQaDN0l7f
dmWiMXDCp+rcC4SSHKgNs7xQueo4/khYNTeYd/ujCl/eilE3Zbeom+J9tZxmxxn3ZOfE1a4c6uc0
c1xE4GeDEX6Azpvch8Lc/u2vqe2T8Kiom8qbr7NkudAomdjKIvw2V021iXQ3WkLC2qsx3rgaJSel
db4/WjAZKSdrK9a1IP1hlJl2cCSCIPIvOdzIr2aIOKh+G6X9Tml+J42V0U4dzVsxDL+s3D56WThu
WoAXOwtk79qZrGerJWG4Li1kE/VMdVB698HT5n1aNaxZDbIb8Rr+4WPfjTp5zYtI91tapmsDY+Gq
qCyKI7hy63GRcMSh+t5pRFS4UUqGe97lpABP7DtxYV8BfhyS2dxOskl2FSJuH1yV3CpxWAe6AxeR
ERxzcKPKnnQte3WH5MlbQovJop425kABYqsDbEqA2dsyty5T6/THal4X6sUsw/lgVcbvHonFSYMM
OYG2xpaNeiJRG3Y3zx7XApgO3m6ucAmVii8TKMA1FtQ1Xh0KjAGNY1tZ5zgd8qNIw+tYqFtiP62P
sTrrMnZPZAFLEJG4Tywhf6UKaUQ55s1V18h6T9RNSM1d/n6I4cPJ/SwqUtdX9KrEKrbccKfyIfFG
yvZqj/jcwT1gEP0DIH9NYgjVtGEOwaB9UnAlGPN0+n7NlJ0Nt7wNdkKzscyMrSiRp6YczeADR9DE
fXMuR/dkRVrxRN9WX2uJ7fhUU6+dqJMd42bUA4nlnhAc/TCrqjnWER6J3jGTTZOFcAjarIMP0qJ4
cCdGH1Ca7NBez2qOJkmUx3DoVSbbHrN9L4pfZkYSSHXRhywBs6K2gXCivQ1aVTvJrDLPIbJokBaj
OT/PWQxUKG6iLW0lfLVL61HA7QBRddPTiS69Mqdbs4PrzmL4JGzlbQiZv7hoPo9RWl3bZBEveoqv
Gww9wWpHh9F7qhzhHB83JKSyz7X5UwbZAeWm+TtmjYpwGPXcalSKj1lcqJLLU5Ha07c0cdCdxpsC
5P/VKFLvpTK954wD4Ri13sZuveWoTmnGTRktLszzV5Rw7VUHJeKFasY5HicxbVcFk43jZX9qb1A3
TiW5kLXVGXSGemTI0u1nCXE9JgL8YKH511LlVIPrfE0mkd6bT70FuJ+U6StXZ+1UgBxaNfXOVHTx
rKKs3+TazMhGM+cz3J61ItN2N7UgCoa2kRjnOVlozRNLFCVQxyrZyQSFYcz8Q3WbJFB/TbECf3fg
bJ8aynPR8UjvCfvpNO885+leKRMHyX0DM1TT35O6dzdaTop66dYCfANd3oRIspGi1jGLKcDjQA8r
1o11qtdrGjZJMOPc5RSkhQEKEeRCc05vKXfd9WBDZWIxYvtKWD+rrTHtRi3edrHhPBVY2I0OrV7p
ape8SN87uShohqp9KlIINuNYIjvtxbEqLXcvChqFWlJ2x1ohWHfS1WtclG98BdXGlJTgs6HdjJiP
XzChXCNuz7e1K+x1Xzimb1AR79DoNgeXDktMDqlX2/ppzpRPZRzgpbuV3DoAOrdV8tZF+RQQDD+v
usIeaKwm5xCSArSvoTtlbkS659TnONM/vbLwE1fPPwRn05WBfAXHD5nvaUdKn26Q/6oJzkZ2UvrW
hIlDGTXjO1GrGO27b9DzwkPWKi9G1VUXYpRnPMhauKsbIjgnT96baShu4fQHrGa3GWJWF7R85psd
h+I6pWKlOsX3Rq3aQ4llDGmeiowmkQMa2aI790WlQw1h/aC7K20crDOmI+tMHu9PQDnZvnRn5cqw
/9kDSLCmXddcphEveAhEo2meueYQQ1vnzrHVN2FL9JSCSzMYvCf63umzovzJ5q7cMTMc1uay1Bmr
9DTRGTmTz4wSJ0rY20QSn+zUuAqzLK+e5uSXrH39+0Af2C+QZEM4RrBnmwVBKAaCVUL4oDuZJl8y
i7OXRB/ZSbRoOBndkgLRz9VqbKQTPAwX+kgFpbesKBkVlTuM7IymbPdUD4ys9EgpT+MsvvUjnTxg
wreSgVUb99DNJugikK4aOlF68Fgp8hFQ/QolcNqO7Ss437tWh8DWdnYkCvZrR51D1ug07yYx3ayI
FWcU3ptYm678B1To7rzN8P5v0rAkBS5D4MTGWlPTaD7qUOdsy/pDAurZQj+wDnWk2VuzSX9Ey/nE
ccJiXXfKHWs/EM1hngJ0jIpPGekEw1xvWFTfM+Kez8wNlF09Ah6ql7EjEGstGD00e2a1YohFxVpQ
FiOJEQSTc3Gg2eWuFPwXq6IjVnZoSxA6Ns0nrsO11qLJcojNDttjbUHCaitkc9CwlTWfCU1iN+zc
noZcNGlvQ8myrB5/0sBMyR6Ycd+PubvWqsaBxoec39A741SN2rFSpbiyTl5IQgSnurHFLKKoSsyi
cFaaztJeaOgPdLrpsQaWM84vpjDFPeKUFc1gglRnfh5bwlkqsBfoyrT1UC3lGdgqSFEnmgsYjYTC
iKScXT9senQ5WGgAM+gv2PbRSYtzbhJID8gj4gxW/Qa5Z+4V6uJLAUqKRpyfKon9buBRdGy8/73R
cWLq3SPIbG9FLlYfELteK7W+bqoZviTqDkhdSRPohBxlpG4OqPlw0cYWGunFPpnQImSIdSgjMr8H
+hlrguQRSXSiO1TILZhp2pfK7RJfsuA6Nbb+LbTfp8iGTaDhRhvdkXlFM65w+KMuwHy/0lTShmNT
fyXU/dPU6/ESEsSRey3rZxZAVehRf9j5k4wxJE/NrrD6CjCZshnz5DnXR1hLvd3dZJlD5BTrkgC5
9WMyl2Yc6pU2ukGnzWw9HYRZU+vaRTfF0ZlfehMBOkErHifIbL7C/0OgBfTMcg0+pBf6emkECiul
U2Z+Kshxd1Ef+Qwlai6bveMzwYzWc2bHxw6CAiCxNHzLAc+4Me6RQiNIndCocUMAId2QCAVzJs3I
b2ej2hU5LdhuPPbzMN5eIsRKRwu+Qi7eKJ1qHzGz4ILcqJueGCc3NBiVwFPc60X+ilR6OnrmNB5n
JkVTaxkHQo7qMxk4+c5z5adjRMVR1Y38+LhXWlVxHFPtLaqbihRH8l+jJQT2cW+SBs5QZaaXlLUw
d2hs2xhtOwudQKNBg9Z1ZGNuAn5h6sunEfsQk2Q2czEAUpuEp64IlcGvAFb1ZSZOm9wRbOxN5Jor
AjKnc8P4/mEvKxivPkvxEyHWtTZD+0fLeiX2tB/E1PRPRpZUR4fQglU3wqy3FedopIupIKEZ2Jby
rA/deDfEO7JE67kz0x0gb/hkKjjm/FhWbe9DY9LXafenTPLvMZX/jvEDXV3U61yUJZGn/8Peeew4
rm1b9lcebp/n0ZvGrYZEOUoKbzKyQ0Q6erc3/dfXIOO+E3mzHgpV3UIBAUKWQVEUufdac47ZkyIk
U8ZfRRIk0fiFTAxOc7E7+p5rMIks0vdVHzFGE+XpIWmuszlEG5TSqMuHkkKm69agsPqn2Ev1ixJz
pqQM9d6xISlavQ1qil9aawHMsPgZC9Ve9CrtuTfNl0IbH5DneX6UVt/TZC4OWqj4kw7hA37F1Qyh
H8kW965ndmBcJiaGbn8WtIvOXlhcapAe/lBj4zUrRt1G22HX8EgIs4znCN97wDDJ9lu63FRPuTq0
ADBWnWwv9Juknox9ssRMlooL3yXJ221Ousi2xke3Q9/t7mVB9SQZgJRMZUwvuX7qcrfZRS5niVIN
MZ7Tndqm5dRuswUER7wKPyVPo6w4tIDXBIHkkoxyWnuVdZ8kdo4+1TqlVzSQ4bMhCQ+3ONsT0Isi
JXFyaqPl9I40vDmqVhApin2llMWwX1cILVb1Zzd3fhYNuiium4eCzkvRyQbVu5vguqSmO1tkkpVT
dURYNcBL/UbdjcJz0x+NQVWPSvENo0t16KvkNqYgu8FZIo9S2jtpE2Lfpc73gWgpsQMqRVK6Lm4h
nAlfWEoOiYT6J2AJm7Si3vDjjGTpmOvPbdO31xR6yqaovhSU1KD+mSSvaHW90Wun3Q8hszwH0cTk
lc3u6OUtvhfbGfdj5I0o+or8Opbd9zHVqEuG2Ykol+dGo0XSOBlpXibhkWZbDLu2JsWYvgUWQQBj
tutpVyYo9yQ9COJvxFtkqDd6JYu7lgA5Ixmiq3S1u6mLZwq1eehzIpyCOMJQr5Yq/TD6T8z/Fs3j
cENalXoSs3xY/QStqT0h0axOLemYN6aZPsKq7I9zab+0ppMztXYmXCrKD2vgSlHEWbMD8OJhtxmw
6dF12tq5ZlzKtn2PRNOek56o+hnVzmoC+89/MxzLf09F/OPu/3iqCv7+tzmK/++lLRrokH7zy/nv
7ft//FxZKjfvxc9//uPmZ//+4/13Gor+8Za/aSjmX6ph2JA4TIcSoIcZePgp23/+Q0GF8MlA0f8C
nEHytmlaS5vABcMiq66N//kPw+Ipy+ZR19R114Jqsn5P0c/qX0bxjy/q8/5/lF1xVyUMPv75D23l
r/zm5rMgGjgMNSgDGoZn686fUAsII4z2RW1cYzCvaS+snSOMFJx7RTZ53OVbUPYl9QosAPF710Fn
aLOYccRC2Zx18RxWTQngDt6rjQGrbHUsvYwBFQL1WoJAtpxDow0/aJpn2viukXvPDEfuuo5QuMGc
N7MK+b/HGQVkAFvS6DyLIpx2Xkq0uqcxD5EVojM3EFlELPYS/1xZDgCCpdoyJymkqHmRhLlHgaYa
6EFzEZb55BqRdiCgDOYD0sytSs10h9fvpLaKGmi1Ve21bpTMuMQT4x4UaGr1angAb0ucPW4o4elx
+jH6gQ6kknJeN5vb2KFWPWFIIdQLCjHwpl0IB47TtKOdQ90McpVvQqG8RpN38D2dYR34YxxgaX6v
mGArs0L4pa6+dujcUm0+e1Z+rEL6+lUl7xJ1us51HPtD32gQTofAxdNNtTsi2lqd7zPGQajIUaZR
SWIYI4lk1h48XACb9R3w0iOMr1TtdbdMfIRoHvlhkMhotPG/RzunUNn32zC7s+akZv5eyJ2x1xhd
aEVOflxjsrPrX12nwbBSu23cyhouXbknTyTce+YPG5ftVmJmymOcXvDEwxvAkLZ2nidp3Q5qW+zK
7NZsALSihSJZxht+OXJ4Gy0uK+A3KVgy4fdKwnOBU/gp0zTGtjnQEarLp5lIawtyGH0nUW6dBcho
0TRBpYAxy+y8baXSB4XPVUoSJFu3D/oOmFziRFTqWhUCFqZqv1e0O6qFqGcmke5cOBV2Pi26vMzY
5RHB330fhHcRg/hrThHVX/ZNxZj+CVVEzblzw8m6ZkLV8ztwJ/IgYRnWPuLv/A7vwTmESXxxHl09
i46RrIjZ635Zgq5Fo1XfyoRhkFySRqE/2pucSxi+H/UVHyuyNpcJZpmF55mqIaHXcOuVyGTS0xs3
BtnPQ7GIbYzGr2YMx1mNJiQCZi6ggY8aKUGOZ5xTIy22ZWjOaA4wMZpJ9EwxsaemYCyGNLX2w4JL
UTzi+5QkGYfa2F+xPWwIZqEjk2A/6JVs9G3ocUgu85M9WOomRAt5x1YfUYXwmx9yVIN9RFsrK18J
ZZd4FGGYSePJyOPurenKxzwqn1VV6f2qz62jl4yIT8bz2A/RGTNOfZpigSKNTOLtpA3zC60TIr4j
obwrRnLVBolkWPWQV+FcBTaGCU5RTqjq1RuxQBHDWXEY4RavulNU10JnJFZXlDkcJ7UOeRgbN27h
XpifFMfldFUyFgElG0UzIrZcu7aq2/3Eh19dHDW8zG7VU/PLyV0BlHxmKCO2dMMqX1Xa6prQvaZS
XL3pVh2eo4bq7jAC+bck8OrQbQ3it6ElwIfIb0Mvk0fbScJTUpvUQnOIozSO3S1umN63WqXfWVJC
ByTZfNfYsc4EsXR2Sg92FXu7dhDMznzUtpQvw/Clbc30qaN8BUicvpyOOyMrbDeoVAUNrkRsZMC8
NtgTOlPTpAe8W6XFJUYy8bHI0/RaWuFJOiY/N75yxYb3pA1tS4jz+JO0Hesxi5hxAqUnenXqz105
+pbV1kGj2l8npYYoHhVnzv3Uu8yQAp9GfVMrcZetC0pZMujiJfTu8/56C30dWYskg/3X8xMhPuwv
7q/Pf979eOX6oCM81rQ+9dvN9anRsqe9HLW7dRXrS9bH/1hjRw4hGXoMRt91Fztfpy1pS8h9CJta
1O8fNxUMXkhrWKy31heti8/3ZA5HBFlOvMaVSyz851Of7/l8bH33+gR0eXMTdkSNToS2zxiq/v63
f26Bsm7X+oKPf7eu5bebH1u7/pePm7COz/zc88Pnxv/24T437M//9Nv9Pz7n+p5RhNV2dASIgH/f
Keu/lqJ/nKwIzN7nflzf9vEBPz/6H6v+8+V/frp1Hf/tln2887fVr9vhUJmh3/z3FtYoR3xL5hWZ
Wgp7el3/ujDtBkfuuv7fNmJ9an1wvVV7Jp0wC+KRNr5F0IQ/3vDxKsx7mwx+a9GCO7azlsYkbWjr
mlYIxrEZmJSOkm4PV/C+ULQqcCaSc2jWY0say8WWtD76+VQr9ByjAzyT5dWfj6+3rOXN6xo+n/1Y
i4xQOjIp/3uNmNTocNP9H5usOZO0laqpCJKeqJ/NepOuWPOv+1MCXTYuE1zXnw+WYdafsur14y3r
E+v7wpiawagOt9ihPc4Dit0EUeERQVdOM6f+OPNz10MORXTpRDxesN4SplsHRmdIGq95SgsNkAz2
ZC8kxnT5va8/UYTCnApq/UZvdZ1fZHUW3szlKuM7YwxcnlzpbaXsfzryJ2dyc1OW09ecdjNGZgfD
KSL+MpiWiKd1YeP1/W/vfr5ufRvfBv136u01KrjjCIcE441zMhErJur4rYw9sRdC0hzy5tjYmsbw
Fhb2YxVymU9s0Po1hNhgjd2j/03c6XK3GVuExG15hL9uMMQhILCzA9VT7MBzUhAviKpheUZDsC7k
csutaG7Tjif2AjoZO6ajUuDkfaAut9a7dTtrh96tTgqCu/O6IGrCI5qLq3mF+QgRhnDLM/D7asPQ
jd724gRaFw7lIH0Il2IstsXVHLQuukT5VWvWsKurmlg6KhnJwR7tOzHIBHXMrKNIHvGvMPm18xDJ
+4iX3AI9b5qeM29LBdciKqQMmDeDzXbpIFCHMwIwbUZAqAkSlSElwcogJTcV9P/UASGG3TdvZCxe
Mdo2XM7YbynyMPpDJ+znaKUodkKzbyhAwETFKmPsUF9qAUBiLUAE75iUkiA+MvRb84vW9KrlFopW
XxhG9ZHvN+qQ83MCUHcl85YASYTOFUv51y3PjhlkVRZmE6MP1u+AIxvJUNQ1+ZYBAKa5Zf87y2LA
lnNq8gd3yb5Snb4OQOVmXLpy46g2pGZ8hmdlDmXKzbCYEVfDYT6XDA0Y5q3mL335RqwmdIsjQnbC
+BI4D3849rwlHOvDtmcU5g1NP41k1MWDuKbzWZOboDjA8XlMY5RDSyLg5wG43vrjMRwLOR0Zatfu
cjb0nKVPEe3RhHNcG4snWl8+0m/3oScmO+ZnyVLS5eTyR+bXmgi2fmSvRkFaABNB98qBtX689YAr
1sC/1YC2PuOGhGZSolidY+sHXm99LtbH2kzRd0sa5Oq2/DDjLb/pj3ik1aa3PojHgIjjVjb++qtb
D6H11udi3QfrXa6VDFdT82gt3n1jWUTAkD4Wn3enXH0bIhAx5URafIJJDxstZ66Pm4Y5epsexhaB
GR1ge6FwQK9H9bL4424lgS4ZUXhoV8f/kkjc/b1AwMNwZ7mLJqI5cFgE7mCMAPUG/SfCFtIMFp/+
uohjWe9G6DELCj88mmZ5oED9CxCvuVvDENf99xlV+UdAYpuXgdSFdgqxjh86C49ZVnIYzRDBpsER
Z7sj/XtEQOanAzz1TYRd6TBxzVs/kMlP2qposiDtxS1AE63YgNnNfR2NGr8sMQY6QbepKXzMjrdu
SKNS7x17kUTQ4Jh0UL8xoI7RSC9Rkj4NQ5vsIlnnO02YCFEWN2SXLfqZJYexhONK0ZCIqPUHgH/L
Jy4XDjMuTp8CcnTuEDcIrNPH9ehAtJbtxzh/WuPzPr7pBT3weTA4Depu87Ecy3ILLUP1x2VuZObv
o1YZgSdK6+wsC4XJoNK0GcQjKcg9Xq5q3pAEeU0ioOcFNkPrI5bnfR93L13tKftI5JHf5BSXSecQ
BapoC7pSDv0tBiTX0q0/OLJGbEjQgDk7Cr/zHNeNZZL/3nSdL1TAzIrLGQToBQFHs54dYzU5arU8
0dLrmBAQzZItJwtK4oQpkjNBAuhyXwsrCyYKl1pqrmFQlmR5m4vxG8WwDNRlrD0uV1VHB5Kfd8oL
XlSKBf1NXpj9zpHeHSQ2cl+FeBrsg8G0l/7nsnYTuw3XWyRR6/8Z5srYAuErSsePHAHzZYQS0pIA
a9uVX4DxwZbEdV4OUDDQoCr7pNUuNcwnTNfLY+uzcxqTvyLbp7jjXDPP0XMY5uE+beHDSfPbbCpT
oMtIO4NicRJWNxLAECRN/2wpKMGigup8l7f0ijPwGOuGlW4qD12mXwDu3wrqAjt1dhiF/yIotjrH
Tf9Fw6u2c4d2F0aDvu9hvG9Gj8iN5Uy5LkqsOsQ7qT9NyW/RFSSdS/XRDZvkKIK0aqGVLIv1Vjdl
bRB6WhtgXIG63d+itU4h0EAFLTmXQKHOcUqsL+DXS7zNu9OLbt+mAzkLauj3bQI/L0SVv362uO6d
rToO7ga5GbtvWfRFyYIii593nGam+bWaxEuEvYPJ9qxtZ4d2qGNnL0gvCdvKaLbSmZyuaVu6UGpx
37RcHda9U6zUAhMDDzTCihbNgM2XySZZC8ut33La1gfXHDZFTmfK3vFhfYm+5F+utz4X68uo0eNF
Wx9c768ryJKSrAGNL3BZ/W+vW2+qup3tLNv+9fHe9bEiHU5JSVuitL7jr+x2FXYCf0AK65uTqfjS
Sh/Rhc1Xb9ayh0mE8zEdHlJB7K+ho9wQzlJCU6a9ERqSOJpxY03et2goXuZ6Ig8hH1y/G3sU3XOv
cMg1JMrYSFu78lC42o6ShbkTcYerDt0X/Pue8AvYN0ORi+/hKOfNUHtfqzXeF7XPJuxxX5iyQ1uA
kmin4NcPhn5WHmY9/q6Rs+sa5ldpuORfLB0wJ47ENdQUbVtmyfTuiOQykyHwrFP7OlJi6vZab/Vf
kS+vzw9GPuxsbciDniytx0brnu1xHt8hksa4Y0NUmFEtb0qUgmvJ5T3Wq4dSD4l4zzGw1TKxTu08
WLAGs/FdqnT3u+wd2Q9ez9muYcI45TMa+5t1rew1DnUAWlcPTNUtTViGWcu/w/j4FqfEDgy10APL
hDxSTDU+0I5xfaVi4kbP8dZoo7Mv6dKSaO7NL0Mdn9YPgQEM44VM6J7LRrtj9sMPgvH6nWujp5MT
mTE4icJ7Z060czfGE9U1tnbpYs+enX0pFGRADhJdtF1d/IXsZnj9bFU34Y2LU9xbg5O79xaSx4/N
NSPU1UmbQOUCfnEpjSn6WOVEjHA/WvoLHdT2WE2VB4evHd4KwJXrKuPKTXct9qdAWk722PXj1/Vx
NYevUkQhYoipMK6z3Q5bc9kGLa5uXEgVz1QGq5McBYluih29o1RbP7uJKYBGsMSXRSvlKcnmh3WF
Q20V295y25t4qu2biiyYjy/QcstnXUV82oy4ymXXZYFm4UZdd4kqz16sD19nAkr2mW6ER111LAD3
+WVd6xw72nY9xAgpCm/Xw259o9mo36lGI0lWp+Qcg9bz180vNYaXKBFfkorgQ6iA+6mpTZClSCLx
mZGAMRnl97IzA9LQ9dfRXXzmuhIhQRXjfTSiLlxf0UWQYWwl/aIkJjzjCa1VzQnpXioWJjqyAL8n
o3kIrWT60qGs28VGM5MjTnUUtDiyag60dT3FhFDXzOM3Rls6GA7DDTTSChefBaXNZT0AAnbpoPRv
OWzQHUaBgvFDGd8JARV6fUVUVH6k9uGb9FDiZkg+zkwMtFvKxAXRHXweMUp6y1P7NZp0vu5Q50Lv
Fs2tGsbiYx02fdSitdyvM/wpf6y19FJW1KHzGD3Q+l+wlm/6eZbvLo14HxxQeyHPRr2xlmzF9b/g
E5i9FPt3Rae5HBXjIrGv3TgSYeC6Cq9HnI75cn2BWkMJcgD7XNvW8a5cIsKPVzlIGdLJ+dZ3NnFT
CKCvgH1nDkEMFkMv8+/5vzaoIrdjNAfjaphDdUWdUPuZoENKXfNjexrV3XaKEt+EiggvSdJ2fmOY
+bdCOa/bo2FgwmJVtcDNhHrpQoInwznX33vzdX0BgZMYO9XGvEFXUeMxLug9Ry2sxI6vhxSuLaV7
8YOWDqXIoVUfCPKpubbN8ljMZf+AtRj5jWY3P2RO/pjdme+NAcIAjIR603B8nku2cdcTZ/KitNHD
x9q8+BFeqfUSKrmyo5uVnR1NMW84mFCQx2747vJlrS/NjHbaFF3SPMCm7I8VMnTUd5X1gAUHw8iy
bWWF+5ni7DtpJalfZ424wTc9nDNLEs3Z182rmjd360v59Tx1qmhfKK1k+5afRNCAQrsdKs9k5FPK
b0ZMjuWyVoTvOGJaW7nXpkk/MnhSDrNtpI9OREmaxD3xA1wKYR+98jWFI+pHfk6K1U3sjHi2I3fc
JQU/L3M2b9bdY+vuS6+K5MWUbUMbedTw0JfidpSKutXNehkZva6vnDs0Rl2vAVUNe+84TLDD216c
x67pHgcHd8f6sinK4YZ601clrVHREZlyHdQovowdjIcudOIvc5dd18/i1d4Xte+MZydWegTabotP
VVVvNQevf0LZ5rvWX9cd1DCTA+Y3i/uetLRTEvcTTojIekz6mTnhsmNCO9q7tKu+hirnalf3hquj
o1uDAlvurES2X7RCO68vpVL3DjGQ62QxYMUNc6QSykhad+m59/ZcTBRfDfN7V4id7gnlLesMdNpI
Hy4lBvQbK80Sn0Fk+61w76eusL6PSs5F0XOUW3CnelA3JpKuqu9exTBd13XFLQCsNEqf6C/Qsh+7
EWMyl24n6iqubayjT7zjOIXaF8+a+x2QifGM5TK6LSSc+I91LBu13u0iT7lxVQ4mbTk1rW9b3r++
zIiC/98b/z9LCzFsutn/+V/d6P+lN/5CpzIpk3/rjhvW+qZ/dccd6y/dtHlIt4D+LrEgf3fHXeMv
23HomXuORUITF56/m+WG95fJDIwJimrYNoxYeLX/1Sy3/2JtjOFIG3Z1Xbf/r5rltMT/nUfMVvH/
DcdhnWzG0oL/d6a026MNraZIO7Zzc2979OXMDM2Xc7FgfDCQTEk4ZbzqNHAmZ+fMYCQze+1gF5ZJ
1XgpD0zp0AWDNiEdc27QyviaPg5HssbqoKpFdsTgs/OoVAVFrTxLkdCKU55nDae8xfyTcLdNbuTj
tlMnMrd6CFjjg5OQG9G51Mjko60/z67sicBFFORwtdHsDkjcTfaL08ErOPQvoVOre8PTaMVgDBzo
O78IECcbMZznhIG3o9dfUxl9G5dySUGhKqrth0QnMFlC/3NtgxHPafpFurKPJCfcY6FiOuxgCzo6
LmSYTF8Sl6NqG5FysAkxW1SloweSSNaj61BZsOAtb8wYuzfU9NNsUoynq4bABsQgF8TZV8ryl1Oo
1rbgzY3wuEJ42uBPXfOejjlpeln6INSX3PthWN6TkfTXNPGeR81AQKmPzAEX8hJf30MS9mIfLXWe
ZFmA1yuU1ICjMgKvLRYIaQcD2GwVFxDRvKaiTpzGl/KZooamP1JCABToC1GaX1JliPZzihSPRvWW
2DRej9JjJzjsn6ncf6ksvzPz8kwCxq+REc6lTuxz3vCxi66DtUJiHVe/5E7vpIBPW2JesBSk5TH+
KzwNRwbDyS3w2x/10HeHeExnf7XAIXnVXiijnupJ8/WG+G59KDRq1GG6w4FW+LjLtaOb3hsLMqhA
xNC4sQmbRoQnWgugEUXHoNS7m0jrCDqFyddsQDSry2cUpm1ABpXcYlFiU8zoDAhZ17aEzG3ESO1U
EHw4DZD1KgamhDtz0Ghf8ZhXm1Aw4S+k/mIxk9zbVFODZBTeabSP1CawvxJ07RcuJfE0/4nh/WmI
SRyJqh8MNr7F1GP3g55RAwgnd4OXKc2Z5IOimICnoIonW3iptOka+cRJTIKCDpZplhAK+Vibvswe
oECQRxsxX1QgCiC0ItdkMKvTOMXnTJhy0wuSMyu7eAQXJ/eVNn0bR31ABUJPxev6S2T32cFZfmpE
7QyUWtJ2YyyVmnUhCpApsGiJJiWSlJL4BCSZJj+XbeoK7bIwO4LhhpQG+DLzHvO3RHhvaBgvIbI1
MoM2ZtF+JwfmEGGa36SiXByTFL8LhrmbUqjAxKz8V5Gk3cchm8jowuklYUdXP3KneBWFGu5J46ay
jQQEH+AmrSjFDiGzP8WRwbpg9HWCUjgcLElzSMZOE6yVwng7FmHlO0TLbdOYDLusd8ejVzu+sewY
pWgguIhnQk2OTBmonDPS2qW9jQ61TNUgLKJqN1AjIZ8ykudKlfcCfOYBnfuNa6f2vs2sm6axlIPt
5b5Sp3dOQx1KgnIEygB6ZGmODEZFeB/2nrzN51PLrI5wJUwpdncbL5rVmridDdCoeANaSN3lA0nL
UqmOTkf9zZZmg2xYdAGUFWMPhPS2WQhriY1vAIzY8WM7E4Y1UTzs6brT11AXPXjVQ4EflV08xO9u
LLs9s+1HyJbUtgpo1AhJt/MPNfMogy6LkB6LOzxkdM63QwcWWwNo0MwyMBz3po4cdi3w9ozu+2nM
4U+MznTUlgOlIanYL0KJZ7eDTzqI6OAoWFRw+wyFgfV20u7QlpNSw6kAq6D8Njl6sq8rQPmy0ykz
ac29pXGmURy+pSbJnMChx43GF15R7roXu5tj34IbfWhPsDDEnam7yB/wl+aAic5aCkRjNPfuKJxg
rqMnEY/lIV+kW+EwOJwRiCAcJi1oTPNg08kPdCv7QbwwKG8b06OFCuXcQh/1G1vdx1N2Wi9EozCv
kkg3f4rK4QL7+BHdSkh4THafVULcjPRmHnBuHCJNiJdJoOksGvm23otime4dI0H62BLurGtXfeG1
zVaCEjlXokOlZYRU0UBDyBKx10ObHAVPxViVEVuiNdTS+zgoRCXuM/cC4jvZ9syr3tFs3MQiq+m1
LXzNgVjUsPGMV3YtcQVTe57UegT40G5HPcOGEidYmkmY2wivRhCaG8mIN54y+MYcyKGiPkywoo58
OO1N0BYtR90I2Lo0FWIdcyU8SgOG2FzZTsCBL/eeBLYjodDdRfE3M5ytM4KpfD+JWtvFY3cn5tnl
lN8kHHYINoAi5ddqjL7VYepSksiGI1SOk2VVTkBmnh3YcH6F6bkHRww4FMbsFQurerEoE+8VuzQu
VZv2m26WGRY6M/GVSoHBnIf2Rkat3OkyfbEnIFSpIWHnENQYcE1v/CLO3cBr4lfbKspL1Cntpk7C
lun2YDNidnXg2K27GXuvfbQmH8iNvA1LwEReVZ3IHrEPWav3oLQpX4YaLZci/1EaXEVaj++0AWYy
JGZ30grvKRk09TgwIuM80ZGr4WrWMQdqh1okyq8q6/LXJ9iFJd607jAb/CIR8d6hRLpL565/JEjT
PlQyeugUAv6StJ1ubJDy1xrfcUKs5wPhaskesvJTFBlY7I2XsM3Cr9LSmfL0WX0VWDT6NHuESx1o
jtkH7jijPB8p+7pO0r6L6ZCrgxLEM2ZuQ+ZYhk03S3CNd4dxasK9Kqj79yaejr62x4fBkEQQKHcp
k8l7k47Wpu0bcaa8Q8bhlpyPCEi9ISlR8a1iDmcYpzG7c9unyu2KXV9kHYdV/q503oOhQG6B/LLt
rL65RK4zXcr60pGWhxQcxwZtkasDF8KPIYTsq8i8namK75PsthuNiAiXPtqJnhcR0aZs6nB462Y3
usPGQMAxOCqrdbclFD+iaI1HvqJgjgn8maL2Acc7MYqa8qUnr8PXPEwKRUSAXJoC/gYYHA64yrgK
zWdVPMagELcUr/IbrPkQyQp6+Lo0Hy3VjjZJQXJsrE7xVbE5tbpfoRpFdwwi1G1G7sKxM+NDmqbT
pgb1g+rT6Z57Mym2nUA0qcmke+5cwi3kOOhbSrozTiCQRW7VPBcaU1ucUNHA10MbCYuzQ9EJGTmu
Ib4O3TFHPzdS+5ha82ObJBp5NEl2aNVKf030AwFXeIhb8Bka1uFL3RJC5oGvCLu2uAC2xTrXKwE+
JUK4MbpSVs247jdsgqHgi65Nyp5wHq1jOHoXdVTx6lmt8Uw7Kdx6njXtYqqFgsnIbZLiaPFEDbU2
qsDJGKRwDlVSnSAPuPdjL269dLrvZ088zbE+7jBcdNfMoRhH4ABu6jNlonSvw0d/Fob+lVPfxqiT
FhNmuzeiCfUAZXFweQtuYETMWMRJfnGa4nu6wCENUA6YjjrrS4Y8MvqqZyVsBIaIoP3UGCsHQe8a
V8jbCaiON3nWjhM+srOKVF506/beSuoWqFgoDji3MSvNMKeiEa807TNx1CKMDHNm6DivJu2xqlld
BlHmfqza11aSHg98s35WsfVvit6Mf1h9zU+vdp9xw9kbyF7QKQQhtxhEixHkFldOOFULmL/UlOgM
0EvflgiQ/bCvvjmF6GmRGz0mu9JCydk8l9nWrbX4WzqIW6sq/GTiRG9WAD3CqYZTmXRy07k2VPq8
njdjy0QHc+YLEdbqKTQgfFgWEXHZTDoEZztOUwJsgCpnKJ8/qYOBGhxIEW7oFxltxoAYDsu6X6m3
efsSLBaQg1cqCeJiRvCVGHr0+36x9ljFBAS5BR+exvaiasl82lo5EzzH/RIX4TnJbet+mqiuGa4g
9o+E3NQr8kPmNCORpuk7awmpnNkualas270X6bdG3OMD94bowLxvN4ej9qVlbtjM0UM0AsWcexI1
qiImuVFV5UnT2O9pZMJMdaa7vCwHnIoIFFG1FL6KAmIPbEPDQd/+Go0qfsSKBG/BGV5L0Q/Y0Bgc
kmbnm/z8TzPcXVeLW9j92K6lBQRySMI7SIL3oMgtfjnKr7ImiNtWTsgnT1GKM291+iOKmKFJtPh7
WkXfFtFgHt0JSEoo4eSTB5Jy+ZSc7G+dNMQP6NIqKEmkPMdJ0fiSPQqZS7ky+iIcIGZmRN7RRrjy
xEWiCZQOzGVpWd9iBM1kOtjORiWyCew/OSVJv8RroJO8jkR3JF37BPAiA0QjXWzyNRBqO7rUDToX
9EcVa8YVLyLvKGfWTCP5lxXCHWt0Ivg8s0xvOd0w3qg1+SDSsYZ1CBgHgaS34yzZQmNIac0aDorf
qOi3eIdpaYRw3Aq3uwnfVvNn5kmI4RQxMN2gVi4LoubayblPpNKiRCqdTdSDc4dZR4QdYhPAg9fZ
wnDDlUlfkMLxKYydLxNZ34Vw8ucyVG8Vk2ytIkbeOdNpAqIFJganvse3ltYpn80aEdsOuFgsjCob
R1A3K5vqrIAJ3SkDl/yhyC7ebMbnLpvZyTgAlTTrgNNxYKbajsYd8py6/Tl3ZnPu9YytL+13sdhJ
B4AGvlO28GrmEbO6C51Mww4apXBV6ZB099lYv2mxPm3zGoJbpGGD1CozP1CjG3b91BMZjcAWwp9x
nEKq7shVxiOBTgnpVsUd9UcXnVKl7zXaI0E9u9/byavIkQIp0xGGFeJW3mA3Gi5OONyaZbsbnNm7
9/K0u4LheVKKB0T68SNBO8m1MbU7VYnmoO6rB1wGRAF6EXHKQjGvY9FfipSBXmw6lyq2yX6wqLQi
yIbQkxym1jTPivNDrdrpjIIbtkna8F0ieFOrx6FD+pT1PBXq0Y5YmehEhmhycvWBabcenWWEgXWS
RvhkuliBHLDy41x/BRfGEaTdlcKJ3wh5p4pDaTjWb2QfErKOtxtzEAnlhkoPysND6LvLFdcJNZsz
Jo7vdlKrbR4RDASnl8Zvqh7xeR2kSTB6bIMyqwUWs9LUz33ltuc0MbDW4fKB2fo0eVO/i1qYaHZO
yqbax/pOJ84WpTky9haZtySnI22t9CuXah1HP0hVuxt8NY66UyxNVPgwhDTTfo5i1A8ZQbIbG1cj
UgcUV/ZzrmzHsWLk0uT5fvQABmUgN7YIGV5skTOsyfk96ezvPZeATf1tyKLxfpxpos1wPtCfP8VV
Zx7SzDoaQ4OyPDF/Nqr308pH/VBoxXfLzsQpntu9V6egmVNythvM+5tG2PqLQctL87xn3SvfM7Ae
x9mbGbxqNdXrjpKK3Vzbkhgss5DlGf9IDZqgq99jTf5P9s5kyXEsXc6vItNaaAMOgANgoQ0IcAwG
g4w5NrCIHDDPM55eH6Kke6urWrdNe23SujorKxkkeAb/3T9/5J14YxAyHsr4xFEwuhbLHpsIJ0Sh
Zm9Rd1+LYn4NwsU88J3T8XcY+S3X7YNThvNBsZK7YehfCLDjejEctoOovJh8xU+gdRlmN+jkS2fb
11JZm0vEITTb7ge/eEuVbtK6gpCb6B4mtK0yEqy0rIYnfhipSKQdZeK4dIlj3OLGAAkoRHaSSrtL
Dd7ReUQ2DGTzLi04fFFqhEzlDDe0kuVGp8MjNdr46hvCNv3b3Ca4yXAtjI0GjUxBEkJoazdKUW1V
ZZvJeNyGAFTXenZWty5efCXFZkd4c5MjrpAXWNYcDaN3PiZK6yWC36B91kte+g/Cml4HrIquNZVs
hb1Y+aAqOIIRJPpoGw8s/eZDlsvB1TI2StlXV+I69kmqFqW2is2JzJw8Uq7xO9S1Axeq7COfQ9+w
FOpv4jo657CIOKmDzWmnmurRmhb1pkGJQfRvL5qK/mLzYxFkCX7iFMw2SyOBkjUzSqqSJ4ch6a6U
uugPrQIwtLaV3Jt0ZA/iBf1+SfihZYwhCeRry7FGi/YNjxzV4a6Ka37U4TpCrdpoIYhCAxd/jcD6
YISEEMas6dj99ZG9KDbPjtSAtM893DpbfGb0uxFrOmcF1qGZDR1HONacAmSNyMt7kTLFI1F0Suxi
1wJaemJIwfdfUlzWG49Erml07sSJtIM/OOZTWS+Blx+nlPe/jm7D+kski4/a6vIrHQlEY9BIwzWW
gkPVHhz2xla7YNa3+iMBlmEDc2kmrYVfbg7PAuZgPpNOIH8FpbTUC7APfEmlk2+aBtdJqfCElVX8
pdB/aDr1q9ZDVO/nzykWH03Y75rAbAl206gyEqmpFlYsp/NAgevPvMtDg0yCCaF6nwK68Ca07jy+
LuyDnHPwDBS2fqZd3kXK+DItl73zuTGdh8qOnqQYdXc13WBZk+1vI4azSvWPb6twFzJOPG4xi8sk
yQ0Lc9eP/QnZunFtnkRir5CL4+g5ZEpUZPVzlJHdLmPlucgGh2NnHyHd0jCz0B2sjP27Puu4C8yz
FXNoKmMy/pkuze3gxKk7JfnrKDhYh1X5aqKNKJw3zDHf1fNw1xcR5IqJP1WVy7uIH6KIk0KVvfFM
fhjM4tEf9XBbyfa9o6l6J7TgxQmSH5S4GbtUUU/V3I979nhARHCgQTspLZ2di5jBcCbazZwRTtEo
XCmnEdOWhWLE22pEyCvMuLS64qXo1gnx7SWc8QRnUVGhEBBEbnJBzhpCRmgnz0bZHsgltaugzSWz
VKjR4430mM75PSa9TYlmWTZ8fGqRvPfog25qACddBn3TjfywXb78zmhRBFvv4X/mwD75dnUnwbCk
5gquq/q91WYNwbX6q7enL0upkI2RD9KKpXae1X2TK+ZJ0/xWCyVTcrzeNWpyM9W/ZBxgh2gXjzZk
Pqfsvk9sC6CDceLMwKDwaDn1XjPMkzDyBLNdeteHAvDSXBAg16yHMkWlgXLFvKEb9/ZoRuRo248g
ta8wEZhjL9zeNZgEM+MQDTSEwRh4HFK/RGbhMh1vnKQE2hWfmqr6EeIWkEscb5t6KM6adQIb+KWu
yD3UFGerJv3JHOOv0BjbQ0rLAvrdQ6LO2kGrbYuKs8QzetYo29IBYusPutRCL4hw2qVV+yuozfGy
AAjItfAHcbXhjZPKNyblbMbWbgzGF4sz98ZQwgjBm5NdqfPWNtVkYlrq6480UBe3J6N26WYkh1pZ
7K3NzwbYjfy9ieI9O3wD+OAGT1TNYVpK4ZoJlX1jaOtQzMQ9hV7pXcG8QyHOaNfaUQ4HC/LyB6WR
iZcrzFMFWOeFJy5b1QVT18ESYTFUu3xmoZoCRspN4c6WNhAN758jZ5p2ddU+OBZdSTFOlk5XbJzC
eAjKgZMZlWx44Qy9flqrhyZNYecouM2S/X8wBohMaTvQDRBx+ywMxvft0rwnsuLeOg1YQc1F9/AK
tpspgPaTI3m5nBr7vULfm+vk3dnWzTunqK6c7rRN/6As2IuEMta056LCtKDu3dqxCflH9aGNuHiS
YwVpPuPjgWa4IoJm7p5e0RpXCTWgJM8MOJHbtmNjSMnglkSjrfhCQWGvS+VBL++1loVXABLq+/Ky
jNltUVdE8JimGxh8TU42UeiGF0mbJFkSXcI6lId2WD4CoX71ApJkM3FJ4h7zxXKjdUG5U6DSuHqL
z03L8KGeY0KLbOrDvLVCsyQZAYE1a2Fn1jAltpjbmXfz/NFem60I8eJQcD7AIepsjfEVwAEfXxv6
Azncgz7O8aaDmX8oi8EVTfA7iJffc2oYV1NlnOMk0zUlv4XixqawqlaGJHVoxawB6lIYntkoT1b9
MVVsDOYSvkVmiOpeuVM94ZcAN9AK8Smb0DzlsfJQpO2hm8qEmCvcQhpxXS2o9XtHVF88ETnZsyGo
KrwKC2haagTPhcOJgsESPHQqSSjrYOTYL92dngE47Rw8ApThopguHp0NL4nT3WSN28muGcqBa3OZ
BHFCl9lnkaWRizL/MpcSCYDEgtfHMw7RZpZ3VkU/QGc9t7WqkeopO1+qZbtvYnHS1WTHXlfsdMUB
mZSPb5n6Abd12OroAfu5Lgj5zIq2XxYKPxBggj3sNOhsWTVuRWq96nX+ZKE5+5SnTa/jmGymhRFn
AOoqFx9jCV+6WqJnbaA4NNGUdN+Qn9jGsQg/tMb25ZTnFyuHigywgg8CEEET7Yv4beBYeU6chJAG
GuwiM7IfiGYBMsKSqwdcTWsjHZYZ8Dt+rTMlHG24w5q4KayR3A+1J8oj2I+q4kh97XGOao2Z7tRs
K/zotcHfVPWz3FRT+aswjX5byp9jlaOdV0bkwe0qkUg5+tf5pa95x3DngK9lfgdOImeWtO9LQQhy
6kECUfmSB5XC9Ka/dUL9gO1rb4MB5y5OnZ+5jJqjkqvzVXYWdhPWrXqqAQxByDVlvw5DxuY+07C6
zic1Ev11FiVSFWnBhH+vSWlcjpa9UdgHJPXFk6PYhczeQEzn88Fsq20FEumojf2r0yQ2yJgXwkQA
sibraVjKZ9H1jzKxfBjG9KPKfZiP+SEc1PShwl/3kHAsPJqq8xhWg3qyDXS5SA73JstqqUvlwuxL
VuecMs+7oWOTVa34gL0GlUxwlcaPULwVCguTxuKdtvbDlNcPHLWxvUZ0bCsh5M9UTXdxxV6Vxy+p
qdOJgWrS0D/6wHeYAzA10QsbzaY1Kk4XJcENOa0XeriQtDmwnOc9Pn20crO6twsQoQu3bjbWuZoO
MquvAzw6mmfqt/5HTFf5vljkh+mY4MbUfN6offYItIT3LVbxIkyVrwwwqHpkSLtEotBIr1JEmo54
BWoALUd7yalYTVZm3yyujRZvkyIOPQdM+cbIwS4pfDzkXAPnKTWm/gyly82bXgWmEaA7ZNUR3rHm
9zp7QuJEx9Zi7J/UXlYxHqkj4zl04g2bGmtGSmAZkxyVg3eLwkQUnDbTVAu6S2Vlu05jqYvM9dIB
XOc8b3OW9SvQOtb2OFpoGQD34ghanVcI58IUgPEBZ3gezKj7SrAue9baYzqNcLghy2wIPIz3o/M1
0NrgU9fxJEselFAfsbZxqTRS8SubOcamC+PJSJEvlEz0if6LArg7PJGUAIO88e2wwANWIerZccMl
NpncetSsqxWCcMV8ni8otE79gr6WHzu9e7EqbThOpnmJuZUya8n1i5PTvzwGP1NLdK5RmMqhVizd
m8b0kyqE0q/N20o/zdoxeLYX+zYFzcxgXRV3lT0dhASVk2sD2mdT0p+bcHVYyCENYCI2heh21ajz
aXDcbR018onSfw4a+OOhyr3K+pysHr09g4M67yebVuUxWmAAlBRLYx6rN328EMLqNX2j67HplUpy
P0DNc0S7MG24AGK78g5u6W16gO1Z74a02w8QkJtxwR0M2xG+lE1eEMi2Eq6TKxMAGTU8Gzj0gnEY
pdiLfj/PpbWzCGIr6WtNM3Bh2RVdA/r9kgII7uFc4/lg5qJf0X7fNPhoZNz6Ba+fPVEc4GRw4Qfz
AZNb9DYtDV7rAVtzlzUMqrnV7+wCqkNuTtuOChsA2D+VkjI8dR5/8gOZrqr30BibW6kWN+dKfGF8
ZuC1hatRnWVn3puMEOfUhAJlcKE1g+CW5paN2Fn662jPjZIa0Setdzw+Z1k3F6a1tRd00U2Lw7MN
sd7V9KkCPGoBQccJkyeJL2InA73ZvgKY9plzjLu45wNaOJMwaXV23YCAHRXM56OFMHew7HIJv9PO
Bjy2VsjFf5JukrO6llnr48a0fTQgN6GCG3UMAioF5By6RX0ZyuiNkZ/04/iDJKGCzca6ZIF5rTUw
SKp+62swfSh0Z7gcjMMEWhCUIDpcfuQ5dlz89vgyQIXRiDtuQJl2HnAQCEYa37eC7UiZN32nV29p
RNHQ6m3i7EoUt2/HwS8HENHK3Gx7nogdiZje09fa+8gaNVz1hCok4T/PssbBJffgBgTit4gmNsHL
OL0ji/rW2t25LMbsVOf9cQq7zM06ScRD2yca1y5jmrCgZOVJk1277WPgZJpm3Pe5w9yA+dMGzBWg
o6L96CMuT2B53Yb6hSaQhwmYgZfSTwukmV1zcly1Kj7X343H6Ww01qVWnBMXLx9pzw21l4RXLqnr
qSSKxAgaz8CcE43XqWtfVEabMM6eym4Y77JKPKk0L+Ts5M1Z0xlVtKlTHHqCoUkrb06cT08BTlgt
SiGsiyLZ1nW0De0cpkJY0sgSDugDQ4gy22mKVyS8QGuuzkvPIGA9AgsaJpnlxR5X8/lCrIShWPhZ
c7ne6MCEUDK8rDftbTcNj5PGISl0DNU38MVCbAMqlLVmA+IzocrFwNLUpmHjzjgg+dhUw4fzofiI
KstDGvZna0QUDWLA80I8mtg+IASwrZVBcQ6IMDAvEtoh5tiVa7YrvvFiGKTGtLyoFh71iev9GGbL
nQimU8pnsjHtcWuHKNh6MX6OM2Nn00CMaW2comv2Fe3bS3Xbh0JTbY2Vb6drxb4FouAhKxGpsrzY
WeANvwfp9NoHWerrlHBzJqK6SjZH0BOSXe4UFvY5mp0JAScKduu3dmNYHZagiZp06jcvXWF+qi0f
g0m517JeGuYaMbsxtyWlstSlDPLQ+Gna9PdSu4saNT/EdkO0LFVd7utwFI20OQk1vPQJyq4dZL+M
ecE7r04/I5CfA1c1PRmcXRZyR9arob9KZV9hktqXAgBZomX7hCHMUDb9pgOcEVtZQEGLPvqWJP4h
6WgpBuumQmWKOXFR3Rgn/NsV/EybbuDF7EgqifgggpjDtz17XXMpiCNzJqkfhb5KN1Gx17vu1Ov2
rs0YKgwTuQTuHwa4w4yMU8krw84LLTtfHoEs1jtZP/cLHRwq2D123gShtz2r7fzs5OZzIpAL56Tb
YSjw6B2jNwn2o9tan04pov3w1c2SEqoCUpiBfWeMtVuWUxhtzugiFF59RXameTHIer8v69+YiSZl
Hd4Wkw5rkyM78RjMiPlzS61zlpyF7de2xqwubNV97ywUxEm/YLzMSatYzM80mWYQggvxYiZeftRN
BvJXcc4pJOCmgblFz4q3NK3ouEl+FiQPmzGETyeZOjkcAie2qxYd1OdOfCg5Lr7M9blt5uHDjMh/
qKmKzfKwcgb53wOhfrM811B/DTR5FObHwimvei/aO7E2kzb8AEZYphsn1Ll80oPFJdmy92XP48Sx
q3H1uSo/GyWu3bIRvsnqdVBiZ9frvxM7MU7qDyKYoaf2inkwK4ybMhdrSCjrWQTwcqVi2YaR2dxF
lAcsmvY7noJ4HXw+aZDedqO03nqD7pxcag+a0kPJMPFrDlQ4+zpjYUZ7BDEZye3Q12FHj9DkpsF8
U2Oa+xjfqiFX7qhgkxrN91yLx0smrpNzH3eFeGWf4OdO5OTGOi1Y5kLOybGFH1q4qVLCRr7RkeZX
511a8rlWKVqs1tLhGDosZPjOFjdL9Jdu+AgYGcK2abLdPNFFZWn5jgSdZ7XBXaY0HE6tVaxl0NRW
D/jQJWyebnBr7ndu2sSvVrXRlC5/bqb80qETbykq2RZsMz7QZkyosvPjOTnzEdSPOKMe5mAmOpmB
2cyzGxi681AX751lg790mk1qChwr6VT4suZILCTjKDrZ3a7KqFzWdS+oMFwR00o9q/nRJhnT6XnD
MfxotqbJwkDoZ16U6zClHCErh2E3wc2p1LcmLnggAcD3RLneDIw2A/xL4KHMJ78NyJzhCctqpjwc
hRxYmSRCcuyakOapYNBqHmyVdW829zOFo4c8CjisQp9h8MyaOmA43JBo+BrY8I+LbbuZQoVEnyDv
GqJ4JTiRom0HF9wopTuq0bxHNWibfJ9FdbH/jnunRA1rCUMwKZKDVuJ9cbqL2vKd0Jeih61rMloL
8i3Oqy/qAusdeSXLbfKBdZm3W6eg3hVc1EkvKrRuRTLCQJxY9w4HKHtpa8S/CmuYXSGwRHwFiR2f
i6Q6UHZg0kktWQno5Wjr/FeQQJ3lJj2p70TZmM4tE15aapRmSIpWA+U90/bw7Tjf54vcsLb5sU7L
bujYxj7DGLPGw5Kh9Epz0DyzoDhPJuZ91A2YGNHR2FK5wNG1OvHYudnEY5lTDMQIiNtYx8llYW42
T8mtot8cESZ4Fu2ntibAv/3AIEYr+gZamjRjJqCRwWFlrszArawa78Tq+Svi+BAbWe+rifZrgVnt
hwBXXSaj+XFGp6pnOR6UqjMPeRPd429bk9oCtkyjNk+ZI7It0HNQrsTU+IWB2oCBkGLE9KjWkwf+
HXQVzpW1mCk6mE73RzM8zqhyo9SIc1P0YsSPlqbRGVMFNx1m5Pbb4lnU1SYLWrE37RXzQMJx8222
ZCe4GAsWMsdOj1IXAz2r8XTkG3ZGekZc6aqndgU3DFC4iS632CfGC7i6dhdAcacnvBvVY0Mx+RLR
UVkbFNUH0kKT5B+9NHkcG8K+zHDACllztxZo4P5eVvt6PHQ3xG5I6t8QF9FULmEvwuADXdgbHU0P
M8ISpJ5i9tc+qOadySFgTnB21DTkqM761cz5VCUccqhiDpL4d+a/ECaFsvXFwBCwLdX4B6mj/Ujf
tSsVMwZGRjGIM7e17zg/h3aASjlgGdfkfgQwdphokl9SHsQ2z289+3DmdqupFLJVT0FL8VmqOaRp
YMGEug3HW+wh8cNgfl+dGIxprKdF7W1ch7g5wZ2Hxs4yy30f5Tnxb+VDQ4FgvFJcOy0wQVVCfOJr
SwtGBzElEh/F4qhH5kX8Uo/lIa4ZEEdl6xkgKF1HLBotHtQPQBr3pLgRzKaQ1YAWvtIrvn+p0+jI
F46Iup3NxzGN3yRgp1hT72WXnsYZXbsPp2MSQ3gxgQRYeE5C/i8fw+OlAb6/WJ+6HQ64OrAMZ46x
003ajyrDPKSa+B0qg8M2S74UnJu2MbKEj9m2EzSw2vAJSeYcM1MOkkEKm98W9Pia2LY7bXzRhabv
ahY5xxqKQ4LufgyIoR8JcVDeZimurUNQRpNavbTRLL8yIVYLI8CuaOaR6EIIyKKrPrnivtqTNoFu
t85sgLFrqP18LDOm/HaZGNu6q29YpyH35tbNWVnF3Ejysdvl4UqjAzvKvShbqbM1die+fQpXm8d2
Kl+WyCg3Y6m8yZYGjz6mZWDIPr+dwxCHsDmvXmc6NJudkThXLg4cnuZPM13DAd2S7kqjvyiOEx4X
dVv04T1ubXrOl46Wds7CMMdijHn0cTBopiuv2AQOnxu2061q8k3o2aIZb2me4iBlVqYJlEbPHr+/
VfAAIPiJCAyaChXGCB50/tv+92P57Xr+/mVpSib7wSWciEHA6bZqciYo4ippkTrfCnt+yTRn2HLo
eB0tI3TZesLtbEbBURE48IJe3Y1trh3XOBoDmzuWbYzJ66ttStwr9fqkqIGanIw5jDw1QRuf5Lju
DvN7pMEiUuqQ/4RJ5OW7kd1aSSpjUF/MhetKXQZvha6cA0lxts6aJAcaEMgnbLVwaVmTIwDG1RD+
AvrHPkexlztjcMY1mm8HiaiWCGXf1evTnRjHdAXCqKvdvqOgbi9mLvuS4c9oZAhmYDnqxcB5qecH
h/MUwhxwxqBfoN/Qr7H/xus2/fQTgZx9nwaNULKhf38BQ50lQREjk0wFsToG8RQO6yInyBJrtDop
LjWZ971m9vQLThjD4vA2AGvYOBS9Yv/YWph9XKdq+boZJd4rK+WO+qc41P+Gc/4TjJN4059RnDQf
6yvJWtNR5TRyL2v66MfnLS7CFd35P2BX9FzMpwaHevJrIc0NJ4cq4kIyTJoj03CTgeeX8LdxxHgC
idZiajbLTwcZ7w/C6z8BXv/8WvhDf3sxhq7ZpjB0i6uIMNcX+6cXkxEalCZszr2qYp+GY9Nss5lO
PwTPs6jqR24kXhQ0NGjgvkIKoqFG6/SCokZ7wbdchi9l+Zjy1bqz4rS4W53QSM23KkrTe4lSVtBY
mUBzR32aAn+M1jI8ESkXg+NkYqXI4jB2jl1GzxTBgpZkooWJsmPSqcVds+nsZD7aBQenMc13sWak
t66DFOks91UQxL+Z3H+pg2rvNUF90ZBjNWLL6fnCM49VwVNsOqU3nmdzSyQgpMQtVq/gLVndx8E8
ZEDBdmbJ2d4wOf/QmVk9hUZjuyPdVzyOynuJh1evD9T7ZJuxVu7FxLAwj6YY85Mavy4OR0uZFT7W
ERIqUXigH2A49EZ3CNRKXqDcvIlmzO/CSClPsc7FZg6KG9FMG3i4JFbQDBT02jznVROzTJpT6w/6
umMutn5R1/liMQV3TqKEL4goWcjMnFu3vrWpixotCxWmZSqB5VbfZfSVe8CDbCg+5cJUO3PoFsgt
KlC7bof5QduWivqWmUt+U0z7RjZ+OZeI0V5XGcKv42oAMAu9A3vWqkU3X5AswtOE25eMRAFcRmTK
HcrhT7YK7ZjOvMw0QUQctdw+GYEOpHOc7qyCRZB093TGKahscsO8AG4qvyYoS659ZZcoPjEaQKaO
oj1TS/PTwfRIOLV6iQMK4xSmlLjaDJ77IIX/uLDRIy2WuRBPQiHnlC3JO7GTvVVlto+rrcMhaCyv
gM6aTVxlv/VKiB1lMu0deZQZ/3TavDhW96Fl1Fw3A1LYSLz9bMgGcH2QP/TrPyVyoJDj+zdAtqhn
XXTZ1q5KuJl2ndU8L9aCIsi0X516AnmhJWBLr3/y+8/A5UUxAuL9x7+oWorlyWGe94FElcB+lh6N
ruKIT5bNXRrBkdSMe6Y6pn6ITGe6gS5o9oaGzW1qkXzsFyPBP1AwiI5sywBXZy14ZrNHoAn1uXTk
in5PAJ5WaKkLJylcIGnh8p0sHtvxhHcofwCzHu4rqW8Yyc93jkOPQyYxj0WdPEitbraCwibaTgQ7
e8sOsOI/SXsVoHcb48Z5E1d1cMlqHv2+hxtJRNrYhmVAHIo39tKNAdi1MbXPalMknMSBcpuIhTf8
56Wb2w6N7tRgu31Aam8o6AkCZETN8+86HMZnGyeNqXWh31KU4+PMpN89UbdZQPAltak4kxkOX0sm
aIGk778bjmwxGHdB2D+2SlidYYgwx9SmbUyP2LarqDWx+wUpr2wyj/es2UJQZZSLkKPgqSBKtPjB
JF1GHYAjC/0+kep4JJ/uZ2nZA11tvjUmqgiGHHBJGVGtNY3jyXIwlTKcbrYYRuOdJZcvJN4GTm0C
4RsUup1BRzdDZJl/s1FYf1ubLVMahm2z1KvEYv+yUaSNJgLZquUeRwFMA/KExLaToyry5M4coRSH
Sfqr4TkmMZNhGbDjEv/7BHrIVOM7MSgXreaiVBSESJi1/EZN/DcvUaxJ2DKbweEefv7P/26yl/ES
HWmQ4jVsXfx1L7MbiciHB2pP+5XugzqE9mwzwMPrJU5q1vLE53nyK2ApN9K83nSZ4HRq6srDkIye
pv7ROkIXQLkZFrvbDc1kUWUyb+LSps5g1DWEbuZVaIaV23KgR+osxb/ZBTWiw3/5KWxVt+nmsg3V
0R1T8vt/2gQrBSs9lXUltrGiPhuh+UAAz5VcPjxTM4tzmx9B01IITiArlvUungqDiSaGPFafEX97
9Ww0Me2e0yfjJFxzZa3g183JhP3Xj4Sh/4tXagjaOgX8Q+dv7zcxRCUogwYnfCIxQtUhYcNKlXth
j14R1iRk2vHHFDbXurObt07+gO4GyVi2za4rCHbYQX6SOqVJ4AqUXZk7r0VtnXIwznegeGu/Sdnq
zaZ2OGAL2GMBxdaSyrXjd7GHyQDUrXJL3w1jA6kuz3eCOwVNI9OvYaEKz56uVRWudVbGPowdSVoW
q7/aIe+kFsYIlP0YNWnfqEzyvt+a/w+rf5orkPOfP/OYsie6KOIf3V/I8w4Lx/89kH//a/xv+8+8
aqO4+fUv/uT/SeWr/5CaZnMmVQnm/0ci3xL/IPwi+VIICdBes/8zkW+Y/8DMqJkOYXnOsab+n/h6
Q/xDOqZlQ5u3NBOrrf7/gq83//rU2xbYa51vp00Y31b/usoYiiQwA2Zkz5Vol8byrOeYCWNfea7v
sj0+ZW5itXWkP5IBTP/UfRo/wqfuZZWaC1ohqAreTsvGUl676kSdpCbJru0owDQbSsz2dFxiEONO
HT3j1qMeGgkm2+We2BafIPJ13ce3ngceDpCf9cnxrIPjEdL902fy8MeS+eeTuEYNwD+tQd8/owO4
3TQJnErnLwfxJqDwReT2sgeX9tJrlPv2y6628aeNUDea/jfFtlgV0/jdRJj/r/9y8ob/4m83+KQ4
4BPGwL/wzysgPK2pBvdD582zM57U3wQ/L0a0UT+IkfyOAnflvP22Ho1bGXjGCfdw+qhs7bPzaFub
5YL4alw1xmV3sBY/8/vlgMex99p76Cvjta82ZGHu50+buymAg0cr4R7osWf8KF+iO/1B3VX2r9CU
0lfgVqW/EB7kg/EO2JALf8lxyTXPHK8Wy4WL6fYfpMqeB9zPa3iHMiWa8dA8XQ1pueEkTKDBbe/y
O/KdP/Fw6ntw8nbtwcmDomd7zWN9TwGjdmp39lH38o/ymUlI9CN54sfZTq/F72UHOSje0sq2lz2y
vTt8hvZ+vOsvia+it/6a97lHanz24wCV1P0tTvUanCSkqRzg7rVfMACQJGl3/2oxxpL7PTQf2DUQ
oJpnmz0Egyj+fQTGpxXq+hy0uyy5zg8LbYH0gW8a+6m8pr/Axk+5q5zLJ3O33GySVq/5+EQvaZl4
vB1Mkt+KT7q2Uhq0XfN3Um/YOgFdcTQPfU5kIWYCezuOvCHeRBjNwhfKYeptyHmmEWC4t0MGVq+G
up0Z3Fybj/Ekv8oHhmuYmx+x8GJSHMp9vFoxNs4t3in3+XG8D4/Dsg8fJDmFDVMOeoL0TfWZHWub
makbXUuPiYgfbgURFxzYNDN+dTAMaIRI3QQDzCZ4E8gF5UP81EVnbg6zZ4202G1gQfnFadnRSuXj
bncS8iyu+a79DM6VcOV5ecM14nj5BTHoIzqLM85f5dBWoCQ2KGyAH4LFTXYWRXFukezmk/3qcH8y
6Jrysl/NNZvc6V4gO13Udxq2zVt4sBoSHrRrbfCQjtrGeUJAsBI37fA439WdK/bJZ3/g7HsRN61y
7efwS9737alT3PgVW8cVZYhHm/AhHb+mqx/kfX4ZD2rn5/qddW0NBtB+tS++OCVUm2Rf77M3hyCf
C5em3yRn58F54ZBaAqSsNpOPL4tvh5v9Gu4N3s2TSJ6SclNfwPBc2myLZUHFNMfULz2Ob4SeravR
ej2uQGaaXuZ3n1AZGEu4mu9EG2pa4b5tnStNPwRZ6ATayBzP8UHzDUhtPyDkrz+g3BJbYGgDSog3
ErL8Ljlzb6n2nOebTXOfE/M8ROc0AfTMGqh3HjGGYfAp7mBWS3g1BGv3M3uOfGhP72iI2U64mFIe
UIzlbo429BE9dx+zt5/30bOhbpTKZZIcXqzOI5tjPgWf7W8F5mrjivMwHOZXMJNcqF0H+diduAvu
5uagcqjYkTuEOmlf9P6Zythz9x4REnSt9/mmvqpejrbvqjcNO/u/WZz/KpLYMGqgwjgo8Brb3F/P
hyJbbHOUot7jImb2uOxEbr3acftvTtN/W4TXv8Z0BDcKNjsh1y3iT8fQplHmXg20em9q49P6VzjU
KM/h9GtpY4QDMu+4odni/+Ms8C/2HSH+vrtydudICWPWsGxO9Gzjf/5r9bA25OS07V5T8lcaqwOf
MslkX3GMRJTSEb+JCWROtg2qlwQzgqfZnyXpWDrb2s0AeQIe9/xUBjQ8LCjHXpYRI+wR5iAAqndp
P10mSNOkNpp2q+nUSsdqbGAAEnTvCa3aLks5umnd3ncTS0a2ZB59uyd6K5JLsej1HW3vYDQTWpPl
Nqjb9kXgO9tgLKrdQaUwJCOD6Ov2cuvyPNjylJPJnfeC9CkJ5OfOtPpHAjsCj1txqhMG8DmpXWAk
YXVwuvZuIsywm8ltb5Bs3p2BRKR5ycL8f7F3Hsutq9vVfRf34UIODXcAAsyUqEx1UNKWhJwznv4f
wL7/3eceu8p2343DAsPmoUjgC2vNOSY5fNqvLhgc9KMpoqYlBI/qYpERodIeqC9IW0Wc90ZHorBO
HQQJGN5b3e+cAQg/GFoEckPKtZH391HOn8DP3jIcmHZugRckQYMQCLZEZmi9ovYWNnhPS8Rg0U9X
t8lFHsjSiQrxMdF9FT1xBYJ3JgG7kOXSLjThkJjTTqvqK03KxBGnzBtx2lDIyhU+pPkjP5GEwZia
A/7ilGOzmLbEhOLqs2VhVrdqhQQJNYUnQMJB6iAa57YxCNqaqdCJAxOfod5NtTLhmlA/B2tUiR5x
1VTOSEYw0l3fy4ItthpC+kaiHR2jrBZ+WTKfLNfmJ03+CPi8dmFmX3Wh+jut1JnPZvku7ttzKOAc
awt8GnKkv3SRNrsqLqjBnwAf6SwSeqx+UIjJDdL1R0TLjyI77jiRLqIZ7hY7kjR+VaP2MJeCslWD
6RWG6Auq2I/wDjEWPZuxeRjDHFVE8CRHzRc1pcqeOYHnReCvNa/LsToschnTnSOBKNVM2QTjTANS
FPgTE0iVTAmIm10NlBzUN0xcMjhUJGCKQ4X7EpbacyTPZ0EgREe1+KWhLhR4ubdCqgo0PGs37jGC
KYnY2HU3kDAIX90kdXYsA9MTxu+JU10U0qexlL98g67PlNcMfGiPEJsKSYfoPehqJgr9XjTI5yYr
O20vPb/A5NMC4NuhgAcJcMOeC5nWY6mWTluGfI4EYXC6oeyKfLTbLL+Z6AvemH5T/PAMtXOUkC4W
Tax6Jm3MrHbqvY6VO6M41S/c+ILiD+0qM+scwCUIrAzANvuuhqiAT9eX3rUeayPt/oSFV659x+HH
PD7OvbZRxv7ZbIaTpYR70xA9lSyhJeOnoe3dsETrR3BJmVHrR4UEBtQO2R01bwpGgW/Irmksk0bd
KSdf6EzqYMYF/wC9mmGvtUAsaK70mymXKuST+bSLsw6plo/GXwOsige7fhAKGggq6Q4bImwp0pAa
fCBmRTqQvEy2lWI2G7OXg91EQJDUNTBB/NF3yjJ3TUmMyCSI6AHQwV1v9AkwfRrVrNlkqw23bKrv
/ZY4AsD6lLUlAgZUUiUpa4vE96hDcjD0D3K8WbSuD0Xmaw48mCZklh7XR7TQopu3vLyXf3FFxMdZ
y0lFDyTsMBUE6IDOkR0StpgDRSbAN+zk7yqQBU+W+8i9pw862eLd/NAMNO4dlgDlztw05+KKOi7a
9gY4INu/gQfbybe4dJtNfSb+7ix9pFB7jhjwdGtj3c+4PxsnuU2PXPvVCXT0+FNvJbdnhXCCPHOz
i2to2uINwKh6F340J0LUzx3F0EvxmR1Zsos2jVT5jd9IfzOPzWO4UzeRahu0ec07o4SvjcwEh88m
Q4AuOZi6iK6rG8e4iPfAkCWWpySe6geWs5A8QfKbxl66EnMR2CKm8ZvUkL1Crjqx3huqw4ZDpLn2
ad6bX+a++o76G6l7CPBUohzAlFz7n4oUgpfhJIN9nmxMKnnCqodcyk16sbbGS/HEQj64x1X6gmJ1
K95Ryasdg0ksZ6Gh/KTvc7zNHfNzfo9n29iCYsJ8A9l9Ym5iyoO0eWx3UsVWxeuP8kgQ6wHT5yha
jhlfjGJTa1tdOg5IB5DHDmhyPcrggKiU5iipew0TAFdbS6qkIxIZiuXH1cjwVCHH22XlYmbGpsb6
nHRV/V6TcCBskivS0PmYuTRETS+E2TYwIDCfwBjCCkimFdA2N3hN0QojK7fNCxmJ9PCVfRnb9RvQ
G0VCX+MUE30Pm+xHLKzanUzO7Z6bM6xmWpNYitEampUNxeWN7zjh+gIjKdq1spP5PnQYlR4YlhiN
YO9OAK9AtrjRteDbYnX5TUaOUh/rz4JK6ydvg/YLHjGop/TO0g8AsdiF6PnD0O9H6yZcGMKsi6Yd
9JtQuv2O0yIDMzfYBgKf4NG4qF99y+jnsiUjwKgmIaKFr82a0XwyLjm04vhiRkf9S3OF6/zi37F/
am64fSqy6J/GmqK4Hbyz9H3LT+W+/2JPliNq/SaH86Kfs48OAQKsl9cBKocDrMm6cNlA7KSIi0A2
d4pn5MuPIVut1jZvXAHKZ8ZmLd70eJMQhLdsN53qGR8PtppL8qyxVMVUB0Izdi38I5v6tQcMMOxK
Pv+Bzyt2CDKWbRxLKHSZGF1E+6lO0ELYRrWtniWYWMGeP5O37mm/SG9F4eTUT81ToG2ixI0Xl7Ft
sJEkV97RICe5xtE/mOxA8ZkU/FIe71ElG36gnGjuly55CRbJsQPFK+2Owqeau9EDLEOkPpq1rViI
Xay7KQPLDjP+PO77U9LYReBx5hJ6hH5/W0MX8MYD4NEzMgFWNunXZDnxm0gg78nPd+xtdd/JWWzn
++IT9rzPbs6GsADy2njjvJoQ26H67hza2sJOZszoPmNX3eUNO3OsMaNtgLF/wx2gOywG2IAN7vhC
tRRn3NbPHAG/pGI3PR01IFmQYigqc4ogD3OHE9IKwr3hj3PWsEWlLuCm7zU2pQGFnxNe2ZHnhyR5
6qF02daTaTnda8EKZ9yajrJvHOlN8uQtlvctxZwbgYcI5WkFniNPec6pK4B5PBKZMz8OmTveV6JN
9vmV/cyt9eJ9FDnqOWEYo2FHmd0xvmi94Py5qLxv/0bU1jt/w5WdrpnvwgO6nBlhGX91mm1m19oX
xWa8A2w21Y6Il77wxIv/gPSuRbRgswWkJo5w5aG5E27VUXvsuPNmXq3Cfg/3zdGnkMIy4eqPLjoB
rAFIhOPJM/Ep2f7e8qxPrP8vTKHtPXGy0mn0iktwqX/NqEoNdlcQkaw7AcENy63n8rPbaGdGWPVJ
uUTPyTHYqfIhUA7q5KJDk/EqiLs0AbmzL8V7/aqejcfihdYIC0xKlfgnEPmAxQM4nHpkDxzrvfSG
9mS+Y0t3YYahFMIeMfoEkdfKqBlcKDOosPCMp6oDsKj0D3zvgA3fqiN+4hLu+5ukIB3mNDAx7zg1
wSrCtvd3oUB/weN38kNSCu0iuYrjqSAGA0epYfdUFDovP1NWwagQFyd2ldJXU32yqrDQ3LQn9Ro+
CbaC3dczr/LWegTVXIG802Fa4ya2cZFGLr2Fek+cm9LZ4ynaRawIrEt1qUMmpAuUehTS5g9Rgsqe
0y54nX9ll3WYU93gkL1TXRliW3rHBsayyHKn+2xbHJJrEB0U6TMUnNi8BsM5eh9YeKXHmSALzGTt
0cTvkOpnBn+kMEFy9IenDih4IPzYaPaw0hbxPeOPBWssxatzIMbLBWz/KlgbdgTDOb1RgVDepDsK
ID1MuzvEV151BfGOgiW7Bu/MSwwGivKBfATOxl3xgLRE+9V6BNVmr6LomGgdQGbzBQx2zFTG+Biw
FSSAWXLT57F8DgAT6WgttxZzS+ExqQCks27xe2s4yZ3MuvQKb9R/hOaEVrfdK5yxMale9aZz5872
3yEhJegbJLf8rJ6L98I/qS9l9BDfmyXZmDuAS7dl4UlExQf2ZDA5iONrXH6H+G5WdqjF+1dph2xx
2yEdIpzXqXYipDy2p905SjZhDfjF675NbUP0N8Mm1h1cSt3NfBTni/+Y7wzXv3XfLe5uVgFPoMsW
nSAGAuzpF9HNng18UvfFFbXIQ3nKUMR+6Ild/She945CKPiZDtmHrFxR6Dds6oggOPfHYeCUttNH
5rzoajnTfS9utWjfHmC5vtNvrJ4Z1RVyHHlXamOX5Fg/giZkFgGQ+qJTpsxs646C0ofiid/ckTS4
mTgbkFsAh9/ivogrF4Sj/yRTvTxqD1AOtNAL02v2raBw6d3sWwMYklxn65hIHnDunBblBXdSf4/6
3WdanMR3oNJsFT77GS0RDWM1eJsBmZP+gT7OLVDacelFbGwHlZEOfFfS1ZuUJVAFyS8SXaMcmHRx
JW4lkHpn+PDp2yKAOtfKT1P/qsGm3vM3oSM3yBzdB9+sYQAKsEi4KjlGIgeyCMForVvXrpU45S3u
WOPa6jdpdeTLaAnbD7t7HpBEY9d66k/9FxnR7z7RbXAiPjGYYxNu8Lc7/k+jeyMTzcCemaRWW3sN
Rps5S4QNtgWMeJ422SnbZqwuN4NuDxekkbeaBBAVeyi5DpsSBJxdXSJ3xhYkeeqXuGeJGG0xgAVH
9VztKPgxvJC/fUlvSN22IYqvz65EGMtHq45F4+DyZaa4M7fVxTSP4pa+17d54aykQ5s9zefwnP+C
YnfXnklMUT+tPdjdEy6zJcX8ZZy8Kf+R5vtJsyFMsfWa4j1duaj2xl+GuS1pU1hsZWj/c6Kjyh2x
mYFFDGTIgpN4nGWV73msNHRq7GJDzRCP2DOk47g+IYntuc9aYYvgv3YJF4KotTy73qyvW4/Wf2YM
AQN5kjQMyp10tMZIqn6/ujDm8uADoUJ0O2RxeG1EaRNoaPyXEA3ayOSIVQBlTBERvCHzfZVKQFZ4
iSI4HhFfh3CwNAhM4ciFnTVwl0qJ/riRXCMrPOqayWfD8L4RYCx4PfqP3WyIFt6mSt20SZnYcp+g
XdPICiG6zIvkmBWVQM63P4luY5g1QnKRYpSlUef0w8Bt4/YmJeh3KoxLjxKG8QiAl1fJVNhFiwV3
S2NrU+FEZSdcPzaA5XHAEC4ZAnYMYR1AKoPgUgcEjeAkly2DfPK0pmguo59GXxm+QBTQKlV1hNiQ
CGylm90rfu1ViwqxypkKi0X0VLE6MnEvWsQO2PWIAysdVbZrCDLUjnm9TDCMW+ZwDJekYL9C6CxK
/jlslJuuoqaaGR/iLiG2Y6KSqQoomgGrmqVBDhLjaAjRSRE30ozyv6pYIeNMvqbwF1QlaQ6tTD4z
4n1bjxn/mlnz0sQDxAtd1yj2SXBkf33fliLxUHDuN5OMynmKcFkgLHCpLar7YLCew8wInZhURGBO
mD6Dk1+ObyhL5H0PRmCTtfq9H3+kXY2z15K+1TJlWwZx1u2nON6KGBqWAkgMIfmmmmxWSCq0nNks
0YzMdIEFf3yYg2tGSslb1r0BgRWdUWxv+RI4Dfw5iv2nSvuREEhhVU5f+hBsxlAlGIVr66fKjaOE
UMYWMPNDu+AzZBORMaPqDjImc5Tnr0Jr9rt2VGBSieHPjO9CgthQmwERa3AAdz61vKqbnyvkFrsu
Rk9UCSa1bx3ajx4Mr9PyP5NldqckzMkI6KlAA72qZ8vVYaqh0CEtKpYBroTyDhTp4qiwtnOC/jTJ
w9au5WM3vyIVe+3z8KIzh/YWssO6L17bls3Y+m+zWPsRTYS5i5UUkUFDPS0yRrb8qXmX6gg260l8
akX1DWDorqtcHfExsQVixawzzRZuVAibnRnwCYxfkt+8FtpwgJWHnh0tu6MU7XNeoY7NVTxvBm7Z
esRp4n+qOktj2ARHo2DBjCfZho9DnsLNSqW3uqPiCIcIcXgE0XyYTtD6vaBkyyCHtFDiKsKBnaZb
qc6C/UOo0VQqJnZ0SVjBe43YzDSiLVfGFZ/jixAT8NAbNetp8QaW9DMemWnM3CfAjHpQ1u61qD3U
Msk5Vtxrtho/k/pGAqbCkIITxXBDYkFhY89umymTW01yuzOjCgFPHumHXmICMIKnbgRNuQgS2JfG
bS9iLxGvI9NU06CzF6InP4w/wMrnVJ+MxDXbdi+nSrJVGgQlqWxZjtJTtxACJd83FRW9iA4iQ6Sr
TJhqa7/biAr9tqAr70wrv0ZD/Yy7YymTAbSeMOiEUvtgDU3D+TY8ZypZWJGss5MxJjLMG9oWfuuA
GaWdLC5yLDyigS54pYT3iK+Ws1POd7XKklZbadZJ9xoXKeuRlF4MY3h2woWsmGzRkP7cDPCsfFP+
dFHzzIkD86kf4hP8lQ3B5ImHXXZbFOylxwUQpgnCtIkTSDslfUBBJCFZx8ZFxjQ8E2sOFiP5YwyH
AayThQGRnSuS1+cR6nfU81sploIgfCSvFen6paTM0Lb+d4jVHJnta1nEMSJaQuB1BF8uXlN66ep4
aBC0N/J7OLKQLdubqB8DqbzQ19iVqJpts22+rZHGfYYSDR03FOUzWt8lSyw4Ow+ofvYZ3h/RMi9j
WaMz0em0teKA86L+KtODNYkfQZAxnSIutIlaxKTaAMchvuKWCB5uSK52LTyn+E0oj4IvCNjiTLcP
HYaaA59vFzVh5ZBcx+pMkE9tR1WkFpa9KnDoyMxZeMTRVazxOqZahtqZtu9YdCCCwQvUceal3cTE
mpS7pgF2rZMzHtfisagF4pXF9GHs21u/6GQqfDB2IOOf0lkTZXkPQ0z4GBeiZ6jcBX1Ojop2h3c1
4NfooLXHbCXBa5iCMXppE+qOqnEXF1m98xNCKsk2p3GG6534KGNTWNkzrngeKimr1UN/xCX1LOK7
b4hTTxqSqKshTWmtYvcQe3nbMJrZuplQ7iCLXJrlF+x/+pYw886eU0j6+fwBv/mIpFvYx6J0zUzW
oEhin4cRC12nt4+jQgXXhzjd9QlrcZUBXra2irrAi7uUfRO91kBlW9Ub2rbxSy+p8GBF5U5RBOgJ
FPqU1JKcSMr3SloeezN6FPj7XyKK50mRvGHkC5mJQ1aLTGRSTm5vbg3iXoXqQD5rAYo/o4QMC5k1
gBp5YcnGnkAfNpjwpe0IxOQ+JuO0m6PcEYMYmkDe93cJoa8oIlFkDgEuXdnahPMASYO+jjNRACKO
ja2hPn2oCbCOYcxSsFnJfhalXVaYezVuO9cUJMEOO2RLeYFDFYvTgGIDQMTkJDMutEbk99f92VNC
9mUSIhbHj4Hqq22GG1CNN7WJKwvAJWY9I9+S5/gzVD1lXJjLw1MviJpr6rpTTTFbh6Y7NzKm3a7H
V64SVGu2j00GBEdo673fmbvUwBlh1Np1yJhyy7nbkwB2wSJegC0xTiUpxbimmGxoWqVp9FhNwMKq
RnuVx1LDDZndYBE9D3WIO0fXaNRZrwYGQk/uR0+DaeBEVpPt+0B/U8lUdZpYQAinJDRp4F6S9wuq
Jh28QpLf2j4AUw/I2jaXmrUmQ9MRhGNYzo91QgeCgV3DlVxyGWfq8GTmBelLpvTVZV19VhEbU8cH
0YMByev99iFo9kVqfOpyJG4gVxJfPP3ERRB6pt6bts83VKiq243U1ySBFVsE7RCYzeRUI1e1Uf0y
qoqZTeeUCBs/27Rjo28ST8qSypF7cp9BlT/7YhecehgNMMIpj/pd76Rx9JhkcefRoAGpY6IKwtxH
NRQJxOxFKf7ikY4GfhYByJ5xJvsLBYZUng1xhAtvXX2IeE6LUXIbAe7tFU9ArWrLYads5zpXD6tz
ZD36290xLcjVLdi4VslnRGfIlZRKOww4lf5ysz5m1pPlRmLwvhrT1psKRsAyYEluVrJq8yX5Jnak
ZzZ6/gthOzzzxJI3vSiItohY8KCFPRU+bBdOILGRjU2k/HCaXERV1DRTdm5B2R56nOx7laqTtiQj
J1X6j5tuKq9CRlj9vKDNm3iCJCWvqPNQ0Q/ycpPn6E/amyWNxkH4502EvECFjrrHQv+P5I41w0Or
yKwwNPEhG0yqYoqW34s+bJi+05ITHhf1t9Lz/0SC/51IUCXl5i/CgP+U2nOX0Botsn9J7aGlufyj
f+gDLfXfcYpIBugrPHnI1JECD99N+x//Jkii8u+ga3RDM2RRRgjMU3lRt+F//JtiLM8YEvAKpIMk
xSCt/f+pPWT9SNoiLuR/tPxb83+jEZTXAKC/Kuh4QDEsVmwSH0NSVqXiX3UMNWybfETYfhAi48hV
hShmIgl6ARmkfvgykOdcjjMsqmSUN53wmJjQUdj9EmJIy5VIgeE4WYzbuaBibV9yRStkVmKsqnvL
F4SDqJLgquL/qmnSuZ28D4c8wp2/LUXKGARVquxS2s+xovA5N2gaMoKg0SUwCko7i8afp+LXPcxK
Zh0arHqU7EfWy3DzD6WuvZQalO2abEhcpVxdfcMVtB79uRFUZ5TxeU7isqG2aDIvr5QDqYHguxzi
PUQmkS0GSiF5wWpJ7tYE8mm9CZpSxufOqJhoSwlzuZtkTHZE+OIB+OeL1yfWm2h5yXr05w2mnLWu
peWuNKIry2pyXTH5CWZGuQYAEt5wbuCSZccanuVOi2V3baNaS1f19xE6BCQYoTPNMC0DycAsQ3Mi
nuf0aGaWSNXWEq4duw1vKRWa9OSRAxD/oAT58c9NLPX4R3WARiSuxhTAI9rPvcUeDJdTeYRCcqr8
HhHUJdPBAVSNTMsqKSI62dm9PJi/9JICYF/NqA1BxaZzxhYxKt9NnKELqeXqDywlRChwBeMkue0F
a8M6MDYmaZydGbJ+7JE0VwJiQmuEOru0Tk2QDAMcXyp4lXwOWlk6jwPRPijK/MXRR/4G9rgdju5k
LzC3GKTr0vrrpPAkTD9KLuVnuJ9wd+bsPDRLq0U91rHSnfypwyUhA5iDMRqNdOpyUZTPMAR7ZI/E
3StaoZzLWsPt0NMtiVIqxUVJF9yaCKdcYVUNc5fA2ljua87Odk69AZowvjtl1+CdvqihhRwOS9JW
YaHEKgZMMmLwYUIsImxHlZ2ACVDYlrPhlBu+elJ0nD7D2BzR72sn3M86MKD5ZX2O6HG+PYHyqs9E
uL6APBlzia4mWA526GROyllaPjX8+ZdekCevjkJvfY5EHuWsR2gDZM3YhOL8jDkOCbvastJP8vlU
D/xZgx7xfWjp1pKFX8bcEtw0gUQcJFq52tSddcoUpB0vCc2INgyv0Zt/eWyoMawnEBKC2YE9lx0F
2RJ3k4AzJmeurK2iJWlHZBOxHq4P/rnJQ5jccO9BL+gtrTVCNCRw3tsYtPR6T17s0olIO3qc6Xfp
csACDnUVmp1ZC57HiC0Y54Z8pMs8LoUabeRiqRSd2puE852GAHYmYUk/uihLgk2n0QKx2poY7yqS
qfRgctubCO1CGd52DM+hN7P3NYF9WPLnsQk5VivT/C2waB1+H5akgNcS5kzRLzHh/0oBEx3UbhwO
8nIzpB+qxi+HtLu1c/zNhD8xZdfoG5skHXfrQ1YNyAZWT+/WilS7DAm4ZQVqrqzxQ2qvsADFIiB9
q0qA/lgVsd3Y5aG76As+Fe1guAR1xcvNGte+Hq2PjWa/jZOU3QNiNLvxqenPWLypO0W7srfoW2H+
tQ3f+lBq2k7NslpZP9IMQ0eKapRI6zfZDdQ1zFFwMMHXhxxnaaQQwAZfs9rIGjVMpjEK0sDVqe8g
IqhS1pFiC3lYCZCCGgJEd9gzFOQwS2BUFSs8U77HTmE+NGIuHtpYYXMId1nUAnpFwHE7K/TgW04e
/ItnZZ4YjU1z9OQif9KX6HUkXLSPBRRBaPwGR5gg2TBV8jO2CpTESEf/OCkgJpoZsVZ+wuIe4sIQ
yGXpqSNrjtTl2m4hrK2B8no2MFWsh2TUEyS/xrUvNwNCXMWM2C5h9wu3a1z7egJMS3r7etQUxUMr
diULRuQpEavAg65R+nDIFMoP5H4xeaXwleHdNrS8gT5HcTscBOxhBzVXO/ZxVJSCViEeHCGLbBii
q+E99pS5ueJp95mJGoX8H0okN635RnXWHKosmIAICMyiKFc0rtQc+6QzSqHihKb+E5lx7a6vTAsV
jlrJAnR9NaiLaeMvRmqf7oGRxWheBjnaAY706mlfIa7bRxkhxAtS1TWnSdigcHtlKzJUY7//29++
3u0jAEc2uWrnqQlBcS1fQwOCTYY38Tu/fn1IWL4ObdRPqTx9DrlEGSDW6ZD2CvGZJZ39YrH8y1mE
PqoKnVTk7EiWExQYNwJxFOu1jIKMUi+Y/8WCP1/IlSl2ukACQpt3WFvr06AVtOpl6hCdDpios2KJ
wD92bhGR5oeannpE2lcs1eNBFD1ossiUFtoDFPhHsWWA6JaQO4tkDbsEC7cT0UgRgMIXvtwAbWAA
K4jMwt2bhi6Ypdgq9/h+bfZuxSGj10N2p79LdeaCskZNBiT4oC9p7H9u1seaubuKQQ1gbRns1hvl
n0frXXEZ8qCIotwKjBrYOAlUnGa79eoPRInRYD1cb0xLIwDdNzQYUu2JHFDTLkUKdfroD4f1pkWh
tYVz/XsMymaG9JC2aU6wu93I/Z1Q6lQHVfF9/f+u4+2fj/Hn7uyLwjbHi07zgQWh5Uh+C4gyKeny
9dVEFLuZvjaaSgF9wWKsNw0ivk2T8Y0UYqCeJPaVW7nVfjLWX+4YCiFAY2ED9G1EJvMk+HoiOvly
ZoYLDACtFsX9JsoPVhPidFR1ekxmG6HgXa5BjPXCviRKoQ/RIgzBja0OPIgAnU81eI2B4NiplOTY
FU2yxcGVw+MliAyIO++1HhL9mh/WZ/48LWU78qqV/Z/n1peuL4gRye2N/l1J4XoYS5od7k2stNwz
ly8lBjly+HP39xFZv9BnGdorstjc9bGC/B9GrOWflJpe9Me4KrZqTrmHLDA21/lIUnUqnmJkhCet
s/Z9KZCMZ2SYJer8m36DdJAERTpUQLdhEFnXidQRfM0gAdajeDnKo5rGynq4PvjnNf/VY3j22cUL
QeL8efF6RLGC5JsKRdPy/1hv/vbv18dWnM561I2V4BA/pf6+9MoyA6O0XoXEFFA8QLO8LNgBWY8M
6N1IMccX0x2RLAyL/5xC/9xdj/pZDakxLU+v99dp9s/dTCHNq5+nA553oOqSOLrrlCMvk0/dTymt
6mUKIr683CFS3+BOHZAISrC11xtTHBu6+C1lob7C26yU3Wm9GYmj2UzMyA4BASB+JKjpvgw7ybYW
7Mg0ddQu58JvdmRsUZanstihBJ0gP+DcxzC1Ho4wQ3GKCFKBMORfn/rLq6IuHkR3zPig66tytxOL
cj8bjD5uvqw+muVqWI/Wmy6DFP37mTLR5/q4Psqupcp26+G8XChSqBfZbj2clJHL9c+7yGQQOqUx
9ukRr25CB469gC31NeP67zf/6yN/3tKPgPqs77g+Njayue/Qfi8P/+1V4RSaYNyWZ34frv/33x9k
fel6P6oMXrXe//1//PNWYgwERbb0llqvgWvib+//51P8/th/nv7z7v+Dx4oMAGsl1r3HRgj0zjQ1
7EcX+AXpStCdS2xd4jA9UZ0dnTka5M0oVRc1FudNOwC/6ef8JY5Mkmes8iUplZ7FLO1DoivVreQb
9w282Te2wj8s0T9aI6ygJSJJqWYBLqvMywmJofstI+mmtv4MnkbcdKhgD7oFUi1ExpxhcwfVpk9u
GoGXaov2SSkiZhoTr/vMjAIwsX+aB0ysXSW+6gXS5haojNEbkADjo4C10QZfh+1s+TPVkV0AOS5Q
l5j4dMNrhylxK9anDjyemmuhRZ3b5NC96jLdgrL/pjwccflS2QzF/gZfInJ1hKsx3jCjjOmEol5Q
69qbRumdNCWcBSRNwtSUK0gps47VzKASBrYI522THELCa0GJqMeiaDuGvgitYJtfwvBrmD5Ti/g5
hY5/HxOJFOThK30pkoKoH6oVG1Iy0JFZKVulLe/oALb8VNQsm6D70mlrlqKlbWWfikSs515Qs3PD
D/BKdOSXhkdAXwoYpKNuwqV52CXTQwLTXSE0rEZ13JTEuaup7oapAr0hvVqUJl767FPsetIrKgkm
c/qR1ax1QRJslEi8ryZjApVCB4ajGoFDzo5DxbMX6O8zhdCNil1hXyTgS0WiGPaxAvmfXfZ2rCt+
WR36Y2CkTp2q1tYy2w9xbsLNWAcvzWjFxwRmkkPhpN2UbB/dXOq3AkG2KCI1d6zpv0dliHxDMT9i
zvRDzEztqGo/e2IYPc0jtVpD9lmRCKTjsQDNWKblmg6AtPUZEUkeDstR2Q2B9GgONcyjtNiH6Kgf
ItV8NMsUUDBZrnGA/KiVQD028batYOPPsuDiJS2xsPjpNtKtLcR5tLRZd8rpQX8JfXPivwoeAslJ
zVDDIY0Y4BoVXfIcMkzCM6flt8jN4nmrqfRPZvHOimqRVntbH0SCZUT4D3fWJCR7kFiXkrbA2HC+
SiCBHLXUt31FHMnCgFUHCO+wCxRvlA2UgNaA5AtqTqCS9Nq2n/KyyDJp7eyH8lVQSVM2sN6lSlmD
VjEdDTQga6JWO5tLYEDahxVtmQTWj9xDbgJCmTtKPIkeHDZ/m2vJW6VonxDwHlT8tm9lU7yWDFHO
1CMKMqtOpAUy11t5hl4uiueoUSfHAAZsq4AheBXiqVSxfb8m/izfqHpHnmoiXXVIiffoW8Q5glLR
6EdGVlvEhHE0nvDSiVbyUBM3VgWjSgFL+IIA9ZJHPslmIXm1JF7rMVS8DATgNklhN08JYivwMV9+
mGobX7UeNaNqdtURFCv2FRXpb6VXeGRoATP9o8zRVXKqc+0wU9VimQccREAJnfX+qUkhWgFT/maR
SyV6VIaNz+AEZLJBKBND8EUCljXWITNDRJOwVSpfAjEfJIB3ReYAi7ZamNZ01hn5jIpFaEvdRy7z
2ktC/zXzF/aojlhXS3fhID6WhuAf0jbxQkOz3LZSj4loVFdhVBU7lobEM5Lma2gteGyMUYt9p3Oj
lj2uCqEiaptLHg/3Qa/oXqeTQmg+DR2oX+C97caUxa9Il8nVUkjzG6KPeUgd1QzpGcsBIUWcX15u
9Wdfrl+UWkMwIE45DBW+aPml79OfMgLLYFq1sSNAFmw1p2/5QZmCv6lHN6dKyc0i83HWiyfg3TTO
i+Sro6vsFHOYEqyJijlUlewx003PWvJVJam7T41TQ/DPtinSh34icijAbuYOAfwJuCe4ENHYwP9o
3VBC0BeNHzir3gFXQ/IZnlsUctSvUi6Q9NGK+mdhYhYnPMUdm/A4CeNdLuuffe61KUNNZMQHqyeh
vMKzXRjoJ0bxZwhLcTNI/Y8JbzYJFyGAZZC2NnP6RSUMy6acL9LyBUHbSTz8XXY4Iro2E9V3BXJO
HVq6oJGVHK4B66PN2EWf5eCaaQEsrOu3Q9K1rISRSARsPU2mKlC8FvkYRFK7igX0AKxQ5Yi59EV4
Jul40ZuqVoTvFqqA0L7/7Bqk7CTecV1guogIr9qA6NvI770BJtcvE2NHHQrOhEMWm3oJmv/H3pls
uY1k2fZfao5YMACG5q2qN2BPet9KrgmWXJKj73v7+rcBV4gKz8jKl/OcQAA70UkQZnbvOftEWCxJ
2NanWWmAAaKlJ+1ldrJWWvhiSYCTPj1yl/I1MZV7y+9eEAKdClbDu3qQF51t29ciD69qfe4ueWTP
JalLSBlfW5y19KYDLwdhExgAPsu7CkgjozB4vdbaxU5kbo1YIZyOy1UVt/a2t418EzJpXA1QbFfR
kNzZUSFXDTV2Mxy/Woalb2K+kaZJn+FAjswZjR9GcRtIylAWFp4NYiguhc92Ylw0X8uQaBulfUXR
UJ1GvwP4pMC1sly9BpFkMC0Ib8xeXFkhXn1Z3mS5uHUVKP3ci+kVEn5DWBHx820gjpPFxTj0IbH1
5lNboTPuQsZlCgj3lmY+OT4XyCQq9bsyIPysznFwmYF2bxVCbeH4o7ynWdq16DvDwuqJDSLPJ/T0
vWqb26TmwInmE0JdRnp2OxY6xWq+ssyZWfETVwcrpcXpOBdaHoRIvIkQtWoUavHaA+R5w8yvXQeO
81RCHCZ16BbnIlHbvYU0H5V2WZOLimgnaidjO9JyH8OYUIm5PekLIKJR638T4fjYKT5HLa4qiJDo
6hnHEC7Qpt14FTPYHn+yNE8yiK+Vo7D4QdnUQ6fblg0afhGHG6vPX9NiKFCy1cM6BKxD8bdfwSr7
6sd9RBGVKaDpNTf6hHJ0LFEems4+RmcayCL4wZoDMxShWd6nWgO3DueaTnCEt0Qvb3FODXmxx1GW
nox4MWbq3hbi6K7shntWuQzU/OpqAULZkvC1Jhw/ozWrr8X0yGLvoTCa5BLkMMq7iCoZFgHb8q7C
eRkCrkqy6twker8RboLO0yzvRKSLCw09Z5lrhLSgMRd1SZCFg5ybBNryzutras0uQv7AxCsVlOO6
JkqRknhY+QmzW4cVofYZuFWK4AneWGJNxbpI3B3VpvwWeolzQybL2BbeFy5HyHaZzO/KVnjbtBvF
dV+j6NX1k+cxgkcCCWTV5yQypREdGCDQE2QnSNH3pTWNt46pY7jQRL2hBh6h9S9RtVKZPFh2HO9E
dzACSl9w6S+mJnlzyEEgN40ugt7l3yAjfo805lqp02k7uHFUjVN9RDkyEPjwmDMl3BtFaW/ttDuW
A2GxRS7UweTSwAXR0++GdrwMk8q4wcV8tC1qu+ngbZkmaWvZYyphDbvOZHOdWGHN2msEMNBToPQc
tLaa3uAqA/AbR1Z9HNDS7U0CAeH4zCikEfe/CSbJiOwdLBnUxeK1s6HQq5SrcmQQUCIBA8f0qJlo
hW9RcxXnYpcxvjKNxBOalfem/eB4Qjz68JuGYKBj7eKDQPkhq+ql6Smcd63xbBlM7uGQ3GWB/FSa
zYYC3p1wUTIXFUGSo1AY/hrP3+iFui8Mjay0DNmdzic+hRrRbz4u9Zg0pnS86DsUL9LRKSaP9509
4C4qBlB/4wlGFI6CDJ0kjc51q4/fZA6Zu3cxPQLg5oE+fim9Vs+uM68LAI4MJkopEpVp+2iA6gM6
c6JURJiBh1tN9MUiY5V1GOzyidFmaNPHKavHtRNl383cwR6XOTbrMWyJggS7VVEZlO1+GGHWoi71
RxSx3SmavENR23JTO5R8k7AoD2TypOvYKUkVApPAKgdqYBdjjsiu0A+SgVbIcu2RDRwOYORQFzHr
SrYlcqlNEmEYQuL5pePavzYJitiHCULpNia6u3W3foGnQtTdVwKWHhOkDVZFVb3ChOWKOlz7als3
sDvNafw65Rl/neF96onjpFw+e2kQ6HUK+WYcYkkW3YDj2bpwXIJEaDFR0qcABBvsmNTa/Fei+0Ir
7OMXRD4PwbI/FRd9FL3KiNThvsZVIY3nIR7easWoJEe5s4N+JrVfEwzMF2iXR74zlm1Wvk6zetoN
XvHkVrMHCbZRosS+dPofXTY+GcD5yAvbM63/6hN4cAw8Jsu5Z9/rTY4heXxMkLnbqdaeWtnt0amA
GVc7mQCwkC4/yGIknr03x6siGE643eHxOl8NhQ6kHAJvC6mRHO2ARnOQYZKhTiYuO51YatuuxovW
uqY1FCAcgtJGUseTnkBUUXg0+MpIpUynG9YuVIKkdkHse8tV2KNco7fds8rN4ppVipH4PbpePrKS
fKhVXlu7KWy/0bd9CzvUw42i8BgYnNq29cRV4juKSbkrM3MveoIP9SI0VkBKwKoDoWV8RgKj9Qyi
gbuJ6awja6G14Ml+62nVsx3o/W4Ta4F7z69nkCXan8FHDujS0Euj77oK8Rpm8gVzYQMiGbsl1h4v
ekWURNGPc7Jx8I6OtKsREzrURxTZ9oJiYlMXb6GqkK9DtQ6j6VXkrbGG3X+ETMwb0Pv8IEL0zpgc
k0r7DPW2WzG4XjNH+GS25kNt9Ldmrt1B0SeRm28pi5EgxdnwzYTMULWMTyzkyfrE4ReFTwG0d1iI
3s4MEpc6DgJNWwtZIYfBrWcUYh9mIfO+ECQFErZZrktyTtRCyGi4qsHkWY85xrHUm+AfMnvvxpwP
ZDZXWLOptcCnNAb0bsIJY5o+Fd0qci1xOeefAMjGd+kMX82qeXFnFqKaCeyQmlbpED9P4mtoiJcA
R/mqbTBw5hOjc2uto14019iNnFSjUTLaqI0ceUHmDEMmSAzkFIp2/wXVpwTjhZce0kavrnsC8qyu
e4omiTtjOKWuTRnDMF4JZkXJ1KHl1VjGszfcT6WzE62ub/skefNq+tNaBSXXyYNdYyKpD52UuaY5
IF6fctJwWkElcXI2KZBApPn3Y6E9dcObF1L1tsXTgI5nDa79iyafHMdmlDPxPFiFc/BTVov0iYii
4QrgBPz/NVqrNc2vY1g617LUK6SVgbjMp54HMVOtYoj+Bla1kYCMNWk/oNRxGmVucxtqNAVRBXF5
iG+9EOV+p7+KgMzzibewLnFwM7VYhaZL+g49c8F0tPZm1CNzd5+2moCuwQ+SP2nUiZ/osA3autjF
2qz4DiTTb7vC0ODeIjkFLzWkm87DYyuU95Q09VubFW+zpkRm0U2fFziunhgRmPJW0XOIsn9jRC44
fbTvUvsMQdwjk0NORFN+s9LsFvq5PFaqRgzKvLNXJia7yrzSG+2JTHa6xOThbkBpr8RzBkUCqwuQ
lQIcg2jDb1ofRLsqOaDshaKXlY8MmldmqUgs4vTMkCvzR82pIOuhJ/7HTvkA+8oAiBRwtughqEgn
Avgfkp2re/fmIF6KOMUyiPzFtHEM2/E6NEmzpQC9cvE4SiQGqU9zMAhvqccBYx6SW4d4HAOZRdUM
j/YUP0L4vx/HCJfbdIza8rptsl1dX8vEeEFWt/b7YNbklSGLjUG7baTi9NIux6hEb6Oc3bwwVciN
+eEyoQ3EjZkEXw3ffFJGJ1am6vZdXL3FoYNhiFUC5hZ3J7Un15sOpdSv+s4Tqzqakwp9/lxZ2V+w
UdwZfFumb5GCstZD68FV6rGyxvggXmgqmCkTRFalayfus12bccbUVl6sXexqLSL/SK+/KMf5Ymfk
ivMR6yJ7I5bvi9l1r3n+OhBghHdHv8x0/4k20l2lAaG38zeDN5uq8o101odUFo95b6o1FUt8Xbnz
6nE+75uke8mZYON04pIUV1OyMtviawpZoa6dh5xoONdKKRSMR2vK8aqUD1LGF3Wjf3JIOh6cbBeO
tIoL179zR2Tq6DjeEjchOvF5AGBtNNpl2MbHTk+/lTpdpdrRLlKN1GAFF0APQmtX9xUZgI1XbgxR
fdKi21JFLwmS7Cy4NpsaKVNZYj9q3avCGKEShTe+QLCgmVdOL9+kICklsOZilWFeAwDB81DaVJGY
aZOZ0jrRyW8/IQc+hMFn/C/aMWsnjC4sBR0dBVoEVus/gr4fOX3A6V8J+kykeP+boG+m/p1+1M2P
6a/Iv+VpfyL/zD88HemdZ1mzoI9B5Jekz5Fg/7jdZTAR7nzHT0GfJf4wbYZb15hBRY5pofX7U9Dn
/gGR0tF17tEtoQv73xH0CcPhpX4X9AHkkOBFXZJISP610Ez/FUxkVHWeEX1SH5qRxVs4UQRuUZqA
1MejVLOIbQKsG3nNUrfKcPjW5FFpEEUQ20LjSvzqMfDa+y6oKEy0BKDkpHCuowGnSFJjGRhdcmzj
tIh3zchZ73ZcPoBUX/iRfl0XTDXFpMyTL+2j0JvkWHk2RIXP8ZDVF15TUDTPLJ9Nx4y/5VpidV62
MY2ZcBCZ00P11Rfxaw3YHgoYlSwLB3+eqeGyqJNnA7/YeiA18CIlPp7WCMFqaaxpu3DQsLmm5a2b
t+2126ePbsmCV/bNnh9UcwxS7PC6/uxJKthh4lGxGKe3iNgXLrVd1SHOgtu0Btlzai2ECFUHXC4g
bKWPPP+xy61v2hB/qUyv2Be6299WMaiYqi2ObYq+mrhu1U1QTBL03LpBYNFVnSEjMcz4Kib5ZtPo
NfyUBro0mvpsNxX8xrl8PsZKOLsKwutW4hnxLcI+vSDO9nUwPE0duSX5sHf9Id8bA69c2hRrg5l3
OUUkEhQFPXct+ByU2NgR8z/WNqb/0HksqpgOwxBdZmi5WRattDyM9nZZ77LOgsMQCZJXCtVuAaY/
SvJiV0sVP+/kOhYGRzXApZA8h94DzpDzIW7qHq93GuQoJDCpWBFZ3jrB2d0UH9qBNURXMT+k5t6t
XYT5RYxMzhmznVPy4qmfXJAt/dJ6HVmjSEeHtrgnqILPLevNdYNGatsHlMkzHXLP/AwyfbRt7Gto
F2PocV7MbdlILATYpNu2nQ66wcdRU/1eNyO8qJ6oa1U/69rIl4LavOV9mmZBgdOzDqpDWRfOAdYq
3boxCk5Fw+ahnRWHkX8llGNfukl7OQyi2FmTMWyYCOK4EDjwEnQ7RkIaGrArksz5ePvsyXBGUhZq
exdPJZb+5DS5HgNkT+FbDfw0Sk66SJiX6BiirekfElWxGJcnkjyfjZFTjf7NnnMYjVNq+GsWxq1y
T20Wt9tAVUczhBoyenT/CUrcMVzB7ZnTRDGDGgWVAYeSnz2YGlWW5HOubgrLRbZbAeZw2vTalGpk
pML9N2KCSTwEZ9VAtFnYD6907krUnw+d9kmi9Zu/VEX/XeNLtTEfEiB6iWuJiC8Vfqblo53MgQCj
eiLF18LMtc2MYh/GRvFcORTig8bej9GQH5jUIiitcnksRP0QcCpcuiDBkIW5O4HJ586YCyU1LSw7
a++g/xp732BNNlokRDlZq67SNHFXIWxuUG7l3md26bEKEVFCwoRfmHsPjMBQcvJkW6vvx7VmUKip
s/JSY2kV9jhnU3PES57V0bYFrsey5WACiQIW90W08q42uZBENVmggwoueSvOOrjFKdytSzdvHtDG
rpypRt/i9OnW76Zi5/KV4rPqftgFFobYnSfIkoe1xiB3iUbjy6faosbhkSRiqtKI81Z+GtLhizwu
iw2wBdHDSrXKu9EBxznmBIHQAXqNegxK2RR/LwLIgFZQPSYNfCZfYk5VOl9vXA9YzBXpV06TYKDM
Rw1rybrXqHZZb4ELaMkf+J5dTx3oup6Ug+Vfkq14ObUzUNKhXug6/UOaUjyk18WMuUYVlhbus2YP
nKKuUHdJvh0G7UeiJ0+BArEmtP5oZqhWw6bRt7mzD6rih1vkB9I7JGlveOTD6FVDp7Cyw/SA3dg4
2g0tQqNIXmvi5KIBnH0fmRsdCSAntKAZju5wXRvJTdFW0D9Cn9/pmIFS69xdEo0Xae1kW3t+0EgK
IJ9QTh0/ww9Twd9PJFTynMQyObCsiQ89rusvholhKMAashonuoL0Ih7dmSI3mGDa8RWv8mKrHXN/
DgqikbmqnYpEW+FduxlmvWHw4R4Vpb/rcoeyRERecVo00FKj4Eeslaju5otq9D0I+ysshj2KFiqn
CDi2jTtB2NQyfEt21MHqsfZtb+H+CDouWxppCXkRXCc6UC87l9RaIvctcnDJ2Sia9iq3X2bY9GUl
GmOXZjQ5RtPXr8eo2ptW1mzrzGRBaqfikoTqcN3N+ujMaKtbgyljk6faIajLO7hy5Y3Ta9Flngb7
sMlMNDUN0R7KuRs7vT8O3HnpBtUpE3VyVzd0b4CzA7XTqr0VaASXttO1Z8YAUsicIMPD/T6S/xto
hn81tSGF2M54U0YsL/2MPyI38CgblNyvqgbLsEq4NLX8PHMDwReiR/pIboe6e3zRA2/aJUrOp8Eh
C1u8yZSEsj5P1tY8bnUAFry4uaaiC8iPasV2qrjWOSdNAxUUFvZ1aHcAg0foWH74ymjfo2rnYWPW
P4z1116natAjOly5Pcp/pVfJrqtHdA5FdO+pdiZWXVGUq/dMzfiDqV40VY2qtIXDFugaKqf5x6ig
rPZla5DV6m/HAr6fdINtmVgELJNktiIndW2P4iU1Am9vp96140Me8OpnFgjOevDA0U1Bti5qLjU6
L8tZPNMXxusu19VB2P431wIGQR8JJ/GcSE2oC8sYyzmQIiiRg8b6AdPsfashaja7B2d09padGut2
QOBmefKrMmhY0ozb5ORzUDMasLJ147h1Ler6bdL3Gyo7+NzyAeRbI94YmC0hpuu4mzRIi911FovD
1EBCi0j7WImsfjHNlhODq23il5eNSKYdy45+rSbxmvnJp8LyDDJH18tQZoZ5e0KnRzoCEyQ5VM5m
ZDR3xGyH1I19bto+0iLw0EMLAGzyYGdF0EfilybSK9C5o9i1XfjoWc01PMyQouLEH8aHu17YbqrA
WJuW1qdSwyowaHTBIlfK4+je1LjcrwohKc0ZJz0MCbwdUuYmiHG5MGxDz+i25KILUl0skI8hVAfG
wmgd2/hESxK1sAHYfKHdQOgNtYit5XrDkUERrGoRFTc1kQzYWifvHk/gN1dZD3bp97dCxru6id37
LH8oWihdGOgaoCDRcDFgdPU6eVkwNmeMjfcwNeG4JK2HeyQ190G7i/TYw6zisBy0KkIpEsUVlbAU
CzGoYUOkqYmzucTL+T32c/WQFJcTkrOHbjzFTdA/LpuhjJ+mcZpDSZr+0RrB+TLg9gc/qFI0oHP2
ITLMfVnDs42o3EibV2qtMr/TNAb6wjI24CBJXTHR0pZVbh79spXgn3UGbek/MiQW15bv67uACsg2
lKPzqAeGc0wsWsJujEyD+HnnaPoGsOhKvdgjjXeRT9q26QZxz1yZaLJMPupygk+UJDs6tc3d+01e
iJ0COcnFhBdRhq31mAT8OJqqQEQfImdqhsrYT/ipUUF2sGbCdnxCoYuxMPVndCR/Qjha3+SEEC1E
YGUbAILL6ltTEpZnjEZ+leslqu7SjiCOGad61n6ikITbECkAzvZI/WLQk00XgEftCYjMdfCJhdpq
fG+ry8oN3Xvi4QjNtfunNIWKUJj1tDZL4sAM6452+Y3ToW7SlHbCeBGv80AEh0YSQ6oG1FagqpDh
N8/2GDmIWo42CoHtQDQHE/7SB4IXPafBRD/KGGi8a1V4YIiLdgBMxSoqxKdBpwQTDsjcDVYACMSB
QvjpVjNnC2xvHFpjXxNDsg7olsYdOADvIs+q/ciodRRe/jSstHGf4BcOyvAg0TRkNp8QWWrpIYcB
cM2C4y7HgJrhBlpXXo+CjMEOAzyecjqQdG6cXUhhdYf8ALxV7zxmI4yPIaqdtWqLao8IBvuIN50q
Q7ymXCg2ePFhQpsE46a2ddHxu2lzl0JUrspdDk7B5RMREhOSij8jX2SCWHTwwssW/kuka5TjcBaN
KJdi1GUIWfrv8ZfGVtkdcxGgU5zMblJfSvPRll6Dvk9C5Z5nKL1WXtaG85hnXnVTKZrXoXxlcg48
FbE4X3V3SrzhtUFpd8fl5qKuSHJIjMFc22jIVp4IauTGu1HYOvMewzxgjYELTTkOtfxbFmIgGG1+
AjZpD3ps7A05HV3mJkg65jAs0/0hbX4bOqvJjDS0TVMhl9cAAGTEHdPAPowGP11gE1FIBdL6HEgL
kHbU7HvbLjZtA8YrmNSmZhZHGGP8IEPx2S35RrIkQQaQQWtz6adT27vK1ch0sU8ffNIxtNr/4tos
VqKxeehzv940U/s9YNxVA/G9LdpQaMHGZ7digUrdKNiqsQQKSmMYAarzBaUqq1gQwEd06WorreDW
1tpu46VEcbptYgPsYxWhp65+Sbu05K8LkGAZcXcZqX5DgdE5Ni7KjsC8r2YBBrBZZIJoihBnvJVB
sTMa1e+ryEfRAFmiDL87ziD3bQpyL3WN8RDbVn9weMfgHhm66RJhg2hzfbUeETzVyHi3mF2d7eAN
2drr/KdkpgbTQj2OChJTlAzeRT3S9e+oshoMEo9kmux9SMbYaRxxIFhmM5QoQKgpX9oia2+Gwnqh
lkbmc2hco2hyDkkR3KD5BWvetFcYlSFykn+zsSw6Sa3nABdX9g3k24gTpfjK9OBbMre8Id+Hnn1w
xkIdAPhc6E7zGCRgPJjC1aA3ZwgUApZ1IIkYUpb2LGfhz8CPC54Ql4vIoEJMf45hrgYyHNPyg7bL
RRLlFExOuKF5GSV7kaBTIjYV9oSDC1oZxlWjSPuW9avtdO0Fas8rs3JPUUyfAs1OeJ0btACZHVZH
L+L60FUKscLQjRtKS8Pa8ZlSu5VGpjKzvKS9grJ8FTIeHTkj/Vkkc+VrDnQeYR874YNOFsSNT2SR
bREiPAkL8TQTrB8Ek74qbSTtl1bm2uAXu0ECBCGnjYgDjHtaGJ7+KKtvbg2wwlddfoAyQTeOAAGt
5M0RR7cvGhvgRNdh42ediroVIjqg+Fx4p9FDbSYH00DtxVAedMwaLd8yL3KruaXnRo55nb6gwikn
m0zPmi6JjbTHvZ+6xj5YukPIUA0rda6Ehzp0wK7wYeurpl21FvNsNLCnsd+WFZ2YqbkgLttfMwsT
OmVCJEvEtUf9QEIacBYnbeDNkIzHPAX9Y9GIKwza4u6aQDsoLPUzI9dbT17ZCuv3HW4yhPRA4zFe
F6RWdZSoBupUI3jCpvDMbTtktLV16yGrgXU5FlNypYeCttOnNNT1fdeOeyGooNUtnBJd/bAMuJ+Y
K7/4TMAJ5yMhW01f+xY4ljQZ2O/iwgcPnCCtyhFZmSmLCdm4XDWU9a1nHd7FHfGzdokPKny1RIYX
C6MWhlymaC4Ao63ZRDvVMjVk6bctsoAMwe5mpni3dXFhp3Mln6kQ0scGyr6Qt2qE7BYDrlmHFUFH
DWuZjqnBqsvRIMsEHU3hUNPX65fkJrd0aIEF2LKUntBOad9CNND7JvgiTF7AY54P17TYiGG21Jjq
1skJbujBCQE35gpt2CwOgljt6DGzLKGctZ1N+fkorR0rSuiSikmTiSB/GDWNRLn4VdEZmn1FcPKK
+CK3W0wvHV1j6muU0Ur/kThmaw2K6dOyiosrwJ6aee0zmO1VMAFphGGLCHe/LCXcxudVmTGG1VNb
6+NuLBwPnd14CtXdYFC20Qo6jQ2Y8WlASdNg/gniCpKrU5B+2RIJOs/7y1hxFlX+BcszufNbfr40
vsy5hqar2qRDxU/GyctDgasTyFo4bJtqIJUrs/tj01qvSJtZ3uOWQZ/VY/woMlCcRyd90IT8XE9A
+nSHJXFewSu2jU0wlyqnHv3AqEOEVZn94LWJtkkGMC1BWokDYtfHyXUC5J3ZLanPDNvhzGhssnIT
leSQsXC66osp3wd+8G1Iu/Dkoxa0yGC7MOL4rrWHS3gZxmWNkppQaCm2VEmgU48UXTwa/veZGX3q
KhRP81IjbRDiRaN7UdhwNAlVG3adIDcQU+Q6zFBIWOX4ECk0pJwjTezll8GEydoV8mIpy/8HSfCv
OxgmKTO/sgr+AUkwdzCufozRt+JDB2N+2s8Oxjt5wLIlLCLdnqOLfnUwhO79oUuTFFqd5apjzOSB
nz2MBUpg6ZbDs5ABuwZBDH/2MGhvGJ6wXSAHLAVhGfw7PQwixP7awgAvRydEutKSUtietD60MOhl
p2rAwnBJi3gdVLZPs7Mk2Acr7WXs2gxMnqZj5DG8iqmhR70tdAQFGwBHYUTWcRXKb1YWkm/ACm7A
AQgXaHjfmBYeQN9wLVzI05dMYKY1S606YWolknXZzV2vx7g139r51D6WvWWTMPKSZwwRCA1qcaLb
V5xKs7qtsm7YzVSQ07IRTUN7e9ktPSfHZfndnS2R3uyXXDbOr73lsMvMYDsJvIwffDbEBiPpXdws
rbLQOpArvWkXz+rsb+tmd9D5cNnzEKGFPmlhS+RrILFxm7Pt7byRHfCvzpIXyewaG2eX17KJ5sMB
q+yO3O/L5abSl+OalIcIqcnsqYLOxtZefL49btgUmPvOx9fJ0N9bEBCXXaczhmMy3kt8kXymzVSd
KlA175vlMJ7TfJFuvdWa2w0XAUGQwB8cPGdSi0eET+RhhExcpO9vVNl/b7PpVuvQn9sKC0njZVdt
2N3UsU6cb9PvXaxeKwfTBIkBUbtPx34GmGHDqfWDcLPHLuTSVIb19SASuUeWuNXLOLgNqVu39YXK
UZha816XBcW+FwKpU7J1TG2muyIANpNEW2mJyrbFoNLZ9BGnDYEXc9D58t3EdvWUkntMnj31sefF
oRQo0pCShnpLe2sVg83suMUNMBBXT6tnQnyv2z/aIm+2tk+mJedzd1r2vF9759vMklxVWlh/ecz5
8Py85Tbd8ykCgSZjlMX+dn7cv3iZj3cvLxsYc/j3svt+PwJOhSv9/H/K5c2dj8//379/W83SHyQg
opPlucsmq/WfH82H23qIq3tNervC2X34r94/guWjPL+dD4cjboEVKr92szw5HES5r2mZpfPPhby9
n5v812GyuFLPx8tj0EUngBDmBy33vD9ouWs5tlAKTvi/1uAGMCf/zct+uO3835fT7Fz9cPdyeH7M
+d3kLU55DfYAiae89+WOv3vc+fU0VgO7OvEuzzedn3q+7fy3nW9LGuOmZo3FGT47dWlwPxU1OqiQ
YhyZqGwwyNT6Fk5MAa5Qg1TycZfgzfKkTcFNTG7bzrAreg+6gGdka0HAfIzXOL/ah8PlteCexfwo
5gd6/Nhwd87/+eTH1qGd01fn//rvnrfc9v7k5THLG3l/hfPx+dkfbiuy0UCHqRfHgRrOqQQkuh1m
B2drYz2lEzPq78dRalNSXu76bVfObtA0nS+jH+9CZ8tka9/OF/XImS8W09w3iiKY8QunYLFG18uQ
8NuDguWhy32LTfr80OWwsy2BxVFSJsasnM6bxbu8bJCkcoUWGpmcamruzqbmZU8SEs866NdTlief
D88vM0Tdz1cNkTmsvNyQFND4dLK86k/L3rKRhdevK1fl69/uQMQHsh8bXieAB3GF/n3zd7e1Cddd
9NwLwGHxaS97i2172UsWx/dyTyBGtPP9bH1LaNMuruSJ6NidyKPrjw9+f95yq7ac1nRmd7GRhhB5
mT8sm673effI+NdtCF8AiNrPDcRdLorz4XKHSEh4RUH5Sa+BKeha2JyWjUFKULrKY8PdSi/4PM4f
ldnQ9yGSWDsFsEq3KCwQRwvKTM7AxUl2XP4Gi0v/ebPcFhbyVc/HOZcMvsbo+OrUzxta9mKPBey4
cD6SBhDJshe3mCtpgR2nzpWnYd6IsZ32Nh7NUM9QdPu9Ue8CS93XyJlXE1BaBNycMMv3O81fcuor
Tpjlxm45d+Q8CEJmT6n+rX3TwBGQ2+AO26Gm4jh/RMsH48ONBSfq7H2lWyev8yxM1OyF8Dvf9ya7
K7ZJB2kIu+IEAmq27xnKQvvIDLA4vcMKwoLyhKXHG3fC1WaMFNtGZHYPfFDFSZoaLdOSNBUpa5Pg
AAKHthG2CNTfaBpGQIfofSPvlGYdC1KX1tDoEndg5ArUjjbHXDOrs5bZWzLP5pZj6mp/3rgcL/cs
mxygW7Iq6ePjcBsp3SzH5/t/e9DyIssxVSp7Zxjt1fv/o5gZvgNDlGY+uGIgkUprlZoXgj8xKouR
nXYhbqfBPMArgBQjj4vTfdmY88xr2WvMeGa0z8dnN/xyT0seMFaU5TV/Pfz8mNqmo2oo3afy9SfB
QnUR19TlmLMM58kHwsVv908In1dF4QLS/WcUjPPrLnsfHrccvv8vy91+NBCXjrvjw9POf2o/DkAS
kauvlz9q+bSWvb87XP7QBMueumvnUeG8EfMgdD6k1VCc/HlEES3+4Hq0OWHnoaVYRrPzA5e90UkZ
187POd/9/rJRauaHDzc6yEK44v71v10e809vs5nDI6U2dzbGNqpanOnLpg1m3sPH3eU4n8EDf/vI
Rkq+yn9+/28v+vGhvx2/7/72X4/GyK9O6+z3l/6H+5eHqqgojo34/tv/8fe7f/8/nd90MolH+o/x
7rd3sOyeH/LbSyz3fDxebvzt6e/3//Z2zHRvNRAYYi0xftukvw4zNDFWpZGnNd90vv38BMfSyXhR
6ZfzTb7VGidDphDql93lni51MXHPr1JMrBAzgvWYqoKrYTNOHt33eZPEFqarZXe5cbkb0Cyr4fMj
l70wDQXmiLyC7fzrbrubF8vL/b+9nJFnzckYyhJP2by73P/+Py3Hca0eVTkzozpkw9vz05e9317z
/JaWV1/u5uu+1zAqABIdNYQoxvPyWzn/IpZDK7Axn77/Luw+LvXt+VF6VjqgcJmFMJzCaFo4FeEy
AxrkjIT5tUH5F669vNMxXVfEZcJZb09x0f7caL0C/bUcZyqR+nrZ9X7UHVygj7COBchxZndk4y6O
T9J1EYHNGKbGDb8w96GCMJlIY5AJTZ31nQ4qgpK5eVcEGykeggyEVtH1nx0yoC4itOq7Vlhfwsny
8OfyG054GRp+XouuqZ7/umX5ft508yxeRTWprgHDjNaBdNA79AtJwAQ3TMyTbTKY23OeSBUjfNC7
/WCR0MOIKeV40VjtTteZhHHuiDpD/QYPXWkSjVFyc167LqWIZRWbjXLYVjbVcm/Ab/Sfgt3/p+TY
Jhr0fy/YvaBe/VCum5/0p+BY/OFKYWCOs4Tj2Yuu+CdD1PH+cGydAp7lWYJ/5gjyPyXH8g99rqEt
IFHTtR3qfz/LdZb+h+V5aJcFLut3BfP//e9v4/8JfhQ/s0+bD8d/yeCek07fo7mP3//nv6TlStu0
HIkYmsk9uOUP1TrR2xVdo//H3nk0uY20W/qvTMweX8AmEovZ0PvyVSptECXTSHhvf/19APWE1Oq5
3XH3s0GQLIoCQSCR+b7nPAf27agHyV2nJ82jDzggQnDTt+kEis6fGHjsdRv4fzgippA9Gx1/OWh/
7tVf9uJ32fO8F9IzdA4Tx8KYE9d/5Zh2ta6htISRnSUejlPHf8KTdJ1w1d8c3GI75IHXStB4xNAF
mIkug9P8MQ6F2isHzphtVtW/5N+aSMt/PzDUS02m9O4Mhf1diV1plukWEs+OSZd2FWOSw5o6GRQL
3G9pE+n3ydAeyrxu0MUGX2zHzdetI6gUSSx2jvboZ7RN26yHleI4hGYnpKO43kRXUWewcZE27ak+
zkKoJthKanWbHHST1gOnNA3/pAXDy78cZKq/v38jxOWcbZITSs513r8c5BJjK0LcKjvq3qSfLZfF
h1REdhYhgXYFclvTr2bLxmAejMLe0/dcoUoUeVNc5JA9h7lrAiWQb76J0flf9o1T/W/7BvLEsoU1
XyTz+f7rCdDUQGx66abHJugffQpuvaUnR6ps4z7QPUHVkPbKaJXvjtdCU3ZM4in78pgI8mosP57u
Uu0u0GlL/ct+/e3EhNer6+wVnFqdH2o+pr/kE0fokgsTgfbBRg3fZO4aRiXxzhp5rYWRXRqnWeFI
xApJVMHeDPrXIiWQK8/KYTU5k3FNSUT6511y/haZ7DpLVrLjefyWFLv/uksEMOhT4A/dwYKqsWMJ
p51BrW114kDI+w2rp8S/YkMPHmDhR8+ZIbajg3tgskVIOHmHw5KAk1uGVQ3TM5K0bkigk1gBsTyT
/lb19Fs7v7pOVkLYKmT+tRPbOJ8G4yI6el+tvcuMiOD74S5aFGCzFgwn6IQIAnWgHKxt54848LJu
LTVv2AFevOAE6Fjc1UfHyt/VLHBDZ8tSFM2bpaE46yttl+fVeKsyFoeo+4EN4OUX7WZwi27jLiK6
WU4nvCrcTAA0Vn3WU3FGdffPh9e08Wz8di66joGv0eC61zGLzHaPX39zRCwSIX+DQx0uujDT/GYF
/rnMPI+um1Udo5LAhbjESjD4ww3E1HTG4prdRyqjzg2iAJ0PFH/yxM448r9XlP13OCWnzdh+6xUO
XCSw/jnGnHdWvvu1KKNwH2J45vgSISZsCuWuVrz7zWwYlR6JOmaNmNp0T71p38fSfPZG1R1V7eo3
rWKzPIq9IKCM1d53HklblhrFttYMdbdsEuXd0BJQ9soxN7UiP7t19sjP2N6SZhgOdeMYz52djQ/K
vxswJd5nTWrsddzEz1NNpmhdKZynhHf0cGyIl8qnTY2114Qe6iB/38ODhmYBnwldGxEXKsizY5FF
R9ue4mvjFfHVdL6MLTyNYTCCK2UZnRDsNjnSrtroSEh3XNzhWjer+KDG2r6QW7CJLrFBlJ0gLvrW
lEl4NYgASM2ANJ3obdTq9sCtDQqGMY3nrOqMG750UxvHG46de+mU2qYrKhTSeNIuvSorVHWwogEJ
YPbOC+PIjR0Bk04gUA8I4WzIOX6YHtSlDXHJNADqNGUPkHQKpL+tBQbL/yBc4UUWuTwtv5FIFDAB
ZRlkTtTNzrL0d+Juid8tKRGyyHUuEUYTK9VuQdGQOa/BjOGuevRKN3yg9HdG52pdlBGHD77WhQ+o
EtUqx9lqVcxGNa00nlA8+4zMMkNGZe8MUwQXh9ryrZTZeMM6029MxLmrNhkvphu5Np3r8sETYXRE
LoeYoWg+Q/uFrTpAqBlJ3Vi3rk132IGp7RIBao3c5XE9p1vZ2QQLDEl0QXBG+27UrYPfq1s8uT6m
SaboKjcYZuXwGAFRO2kOduQBOvIuoiqxnlqU9hmkhGOnUBEQsqbf+8TChGEUHsux/ZjpWfctwsH7
rklfvTg+T21D2J0xWI+2Xmp3YW8z3+CZZevPCK04yEZOcCddaLQT3slJpmMbAKlYNg4r6KMnkfAv
Tycvkz/+EDt8jwYiNE5vXlNR2LuMUAR2mfl0Wd5seTNOXGb21ksJmk1dvVsXQR08VPMmSWfFjgDh
sDwdSwbTCuDL1a4E/h7eYeuZCtbQuwAA9RBupNqbZhw8kYeEAD9mCcMAoz0uGz1yTirBvq/P71BS
h8ggqeZZJCnUkI+XDVFW2Qlo9tflWVrJ6cbXAx9jMDbXHQ7WUCVPy2bo/Hc5ufCNGLRXNWoVf6VF
urFySberErxg01AW917SQ7KG9/MUEHrNDXa6aAU9ztbyXiGJuLiM6v7JooBl5MEroAL3QAbQeGid
CMK1qFvsGKCkdCDmtxYfJ9Z9zI+DXxbvEoF9KL71YRy+NCMnsd6ROJs4rwY+SwQtKbnGNniItrQJ
ITOHr0neeveVXCWu+VmmFll98CPa8bUV6KdEu3cVGA5BP4Bcse4wNki7yDrbRK2XnFGbHgeui61W
E3/U9smRkBoQf33jUB50Lm2FojN0q2of24hnAnfq16OEFuOVULyTNEaG22Pw7RB3HfUi/MNkaNt5
tL0YudCdJD3jRGVK0i73qJyRQpAPAa/Cf1BJ+rmxWrWzGXwPKeCCrGrlLdcatdHAEdR6l+7pRZKR
NpovUSOwYY91eS9Uhsqxf/YHTSBT8eR6cJRP7xh0WJJ4auvL4JqoEL/zfDQJNdeOE8G5BjkERzTt
/SqM3py2be71RhBBBfRuGZ+mRFrPI+dyVX+SulY8cKe6pdbUn3GuQJSTw5Mr+nDfOmcqo85+SniV
qbsAWT1A0+yHz3ZtTxCd6xtNXsxzPYOEkHKDShPpb4HEz46mg5KyPBgWKEE+4D1IpidBbvklDGpU
P5AZ9jExe/oAUEX3Qg2T2hqwUwUgz0jP/H73MkCD3QTuvVuARIp1391i/NXWUrkHJ8lZ7BoS4tsU
7zOfhrAtfQKapDXuplSWmyGkTqapDPujZnzRtaxivgrTJ4pSsunb/Bx1Fjl1YaMug2WcGyX7CxhZ
y8iAXbXdOcsj7W3CYOMRw92bEBdkmMRwq4vbNLsZWJAle7fMwp2tKdob407F3VuYYyCRg/+sWzFB
aLrzFAfjxm6RCHI6aq9BCzNCDfneazuXRncw3cvyoXIiA0lOSMB8MRT897PvvEG2HHUTgHhEx2pE
uzv0RnKnp1KcPNLrQ0KkYGbQZC9T51TIlBk4npXViPXpAh3Cu6Tk1jcODYnAhuwGEAbPQhblX3WZ
xxsd2fnBaotrCeDtpnvfwZ0ANfUJRDVM5xg71fdwrv2XurCOWuPdGa3lnpxxqrbwgJ1Zn9XD2LeG
R2FPxjlzbW7Hku7mZMaEhIMFuq9mrVaXCfsDoX7xHrqw6uPeOVl1RSwx8fabNgG6KAwL8m6Ljq/1
T5Woir2syY2TIUwrvRS3siNKM5zjqHGOajWOyFjcG1Ga46Db4LoGjOehhm1cBLRuBBFCun51XHZe
a4L6oWg9wCMFKRRlGK4cdPHrpg31q5fGqMRSY6e8Z+hdFcNAF2JwGbj7SxutNa6GcrbONkSI2Xwz
8PbNnR0popjtMD0PapAbD7kmQaB0tABoHTyrvEuqrjoM9Y4OQnHMu6I7dMP3ysnyKzA6+Il+9Ucx
SWvVB9zAI1gzKY4/Iyq1nZyxRkluWSduahmInQbpuUEfSASU8VTsuthdGQpbf3gzOyhTcGLifYxt
dxNj8TlCHeOi4TMan/5UlhnlnjPoaLWWs/KmyGJ9GzTYEVFn9jEQSQBga8YVjywDcaEZt0XCpV2S
rkmwUjoo6mt3y2libhpAm5H4ntDGvlfN1gzBd5kN/sQqwoNlj/LUFi2+UzDke+gz+qpDcl17WHBb
sKQaWexBUZXkvm7cXFnPFYQCSZJpSl7amz/1xY4UpWezxb4VTv6m7XH4sjtk2XlAAqWQ0Us76n9U
xL+t/NGNHiu0mG09Wh9dpwG5MsAmGRpEMzjhBPE2XXFOUGg/E0JGLmZLLrvRRDdRu8xNrTQ6aGqI
N8vTtu0GUrH5xclIOquGe1TnEO3Wpukx1rwtVGBxlZnqz8SMQP0ahX9lmmpuEA6nnwzl3+MJ7r5b
bn2k9nCVFags0yastUozcTaRleN3btut3pmknRtcILwS9r04SxN1XzkRDBUlIcyf5S/F8q/a4lx1
HimWc6BkkoX9pWqDYtPqRAQvUSvCHeHlKJZJdmX2Z6H53zzDRNLfF/oudNLPFQuyM9SL4LI8WjYu
JslNr7vtGiKYVpG5Z2tnj/CP0uzs0/IWoCinoWzIq5i8P1zQVJtOH2+aE1Fl1IT5Y5NBelmVXemj
q4WW5rL8GnGWRxtHz5M7aD/vOt7jnabfjEEjGLi8HxIh7jWHu0/uF496YjqHkgoOYRtj8bi81jpA
xIKqk3uIuxpTaQ322KiqxzxWM5K2vF+eEdFknITEOLQ8DQ4OWRM7TuMM92oKllY6BcEElfUQC9N6
GOMQykJSIficYO9VVFuOpYWSmqSb4ab3DZChoHwK+D+4bTy6hgyovQNRtm12p6qM8iK9GFRF714M
qOfS7lGT60WwAwhhPDaxoT8qYawR05b3fuPZu7zXWYGZM6hU9iuznS8fmW0RaB9YbuQXyfi7djwH
QbSm3Rk1APxxAoTWTzn+7eW5W+Afw+ZXbiRhcBELpLNGr3ptpsm4riminWwteLRaWe0nCw0msuj+
1DGxw/Y0nZZNnsg2/eU55EHF9TZMW5PjzC1zFN9Dox5Rox/QriK4L52HpABp7XIRnZmXk6cKZzFN
C4/OahWdXRVU+6Eub6Y/BTszdD5pOtgk0BTZhnnDEctStMVMCIE/SC9mm3yqcvEF4VVw1pLqoHuR
4NPCS4flmx82eND76OZN4a2CVCQa85kZ3iEyWvyQ7OpIOsYqSQ2GSCu5NNwFpNNrq2gcPpeJitf4
Ft6QXa+MSbfWURQ+i4ylV2UdLeZonS/sNZX1kEvQ+4o8+MOd3EMvwc1kql13E7H1YtqIGRkSPKvC
DyHXR/kejy0rQEnedk8kmlH3h8huHpicvKn5DpPY/R5PcK0TKF2UB9OI4AkczUrd0+n29w3sQd2s
iYOchdt+D4snGYOLBrURUxc+ku6k1/pH3j4yz/cJNSAHcRqY1RiVa8AF9s210w2HzraJM8DnS6IA
11RphOdQBxyry/a7DW4PCn/8McRTATBMvpm5aI5o3mD+oxgPEnGk1IZSONlE1JRO7jxcLpvU2YhK
iYMRed/rie8ZkQ2AvP1oyEbf2rYDjpL05KYCy5pjtteyQmJh03c9oSir2NJIxItMPB7ao2YpApIA
4+KeTL4MXsskfi7vpHJdxvJVNz1t6wtJhCwM440gcJUUHBwleUgkHLdOHFosh/LU+MPnUBe9n20m
jfs2GFEN5XH5Eb9bUZHeF3pKzHcJP2CuIGfF1Hxj4LhjGELDhwz1TmqQq7LeLQ/WTBZCAEBooGPu
jMFzXgNh3bwSM3rYeFRABXEZibJZXynrRXjFJwSCCQExLIFtYmrXyuujiwlYEr+Pi8l2nn1l1ecw
y4s3fpKrlvivVdmB46rKD7Tv0H1EOe3r3sH03iVE/inwvw5jCIv2+IxPHw4QuAPQ2Ja6aYm3wUtR
3RqyJ3d1o712DD9ZyKo9Gju5BZVf7KQPkZhoLrK6K18diKZAY67jbL21IGD3tVsUDyC51g4msbSF
Am0L12VRLkykiiMSEz+9dEkBMqx9IStCv+hw7NH5E/qTwV6MWvNPdWMBeWDjJFW5NrA2Hz2n+ZxR
OFph9pmlrAoGkcH45ehA1Qz3XlGgzjRxL6NjZ5MfChwH6FRAtBIEJLqeeva5ZC61jzv5oE/iCtcv
JO+eQHZpKAOgsodXvofukDz3FJUPWhh1G6rU5V1ehk+uHRM34ssLvxrOGYd6kq977lbGlJQjgl/d
dhJnO+bqP7pDXJJE7jab5b6BZfnFm0GRTBQuRCv0m7hm7xM7epCi91/yCMJ6Mb66oLg2WWAi8htJ
A5YKHvWE8BSbQvxgaNDWMmJvTgZOC+CDmHkgAte1768x0ZEFE5R3XQ7fUSM8U0X8PR6Z04a677Ms
Kg99DczUzxCpUpvomxjfbD71G4iZ1smYwwRF6uY7351efmipKF0TBOUQAfFDdFVjZQH+9JlMSB+u
1nOeeTst7u2UUYh2cJEmJvo31pSFa2+S8oucki8I6klCYw4Ift505Gl5nhEUNahQHX8KK6q/qjBs
Y5Yw/Ld/9mfRw0+hRe969W7s1ZM0s71RkAHWiXc3hlVW24kJMFOzd+mYxeQmpLhh5zdQmTpNyD+4
m4yAOapksyh/lk0X0fkcvynW4BbWcCZrFz9pw2OipUy97tqCbk0bdg8ZDuWYCPAT9BrC1Yr0Y0yJ
StasWnLat9ppMu/q1GtZaWpy60JCXBlC9bsAX8mjX8ImQPsEO7EPHtxZxpk+hW73UumSlONZUafP
reIh8FZDRdr0aEwbuE1e7z61FW0Vr5Nv+pDmz54/5s+Ti9SahDHsQ0fUgvGpt+R4U2NYbhyXhPkY
lG/gJfiXuuTkgwk7BHjj+eFaKhljdpxsHyXS1KQmBk4tPUkkwxRX7aeBgaso4pOXT9/4sV2GbM05
Yp+RK2lGKDeL8ZMJ4PrWq8kClCwKFooki0/cjas6ZwU42psul5R1EyorbRLkd05UX2WeZ+cSwIrH
mbzR9MzjXVjBrAFTkl5vTTnFn0QKg8fPKDb4YZ1tavpllzjJbpaRa68FCes7cifkMWmC7sHTAH3T
fmi+DjFJ0VOz76bGfnJdle+5BLKDr1T2mmf+Ocsi7YMQo2JtS6O7DalKbtyiWSjhlS2YjH8EBTWe
Nlzn7mC/d4F6QG7rfseSuemIhDcZY+4S3+ouGY4bCH3jobRr8SXNLMnSC3OmC8/xgHPl0Rto6HRE
3K1ZUJPli8HuaGo9RrcUFz+23AnaAkPHiFiGewtESBgqm7zoyVgvhz0lDpr3GdgRxOPiFpTwsykm
GBtNtNrFrbSAyBPP3rDY/wP24IEFpTjiJifn3M3uYqMznim2odFDUJakHnllrOBGK1dPJMm12/kZ
eTfGuk0b99aYlgGvfyJtEI7/FjTZs2KNsI5aVsFBBTQZRjAhMECOhT9GWJhz7WEgWClyXKhBsIJ0
TXytZD0enc/ZANaoJed4GMh1dnTzXFgFB8Yz7GMfgQipis699lV6lVEWXgimhtSmD2e6k/mRMfPa
GVH7YKbiIwbko8DqbfIZsBtB0VubipuUMchVKdrHtuZmXAc68Bw5favLtDvg2CMtmuIqWmmVIUKi
gVvBV4gqPHbuAJ2WoO1+E/WItLUJeV6MIxqaxrtSDVP0vjJuS1nKc6w9bSPxaOgfpWVjJ85zbmGN
/ESkIHzhQlmnJJxwrxfFrjUJ+PaHiq5nML2GY5kdzLF/4tcaZxc2a6CYuANskuQzybHH5Nua+zjQ
ScfhBGOISObApvUUUx3GsQdI2arevAbTe0cbqRz19twlzYUyp3MB+uC26V3m1NWDmsgbzkTQXLUU
6pDNLa3q62HvjO+j19+8zNMvQdxsHQ4vKWwZAYiyP+MBPkdmJG6wKN8CnHD3belfXIWd0+pBj+sD
LZt4FHceyXS4lknLnoL6bqK0Hbh0bOy+xbyXl+rchO3jJCBCSedbaQ3glyDn94HGZDuyx21NghYr
9YbKpCaZH6fbtgc3LYQDyLdvvuogos9oPGBOdUN+wIdfNeE+JZPjqsrOhOFEJU2brn0pyR4aK4gt
RaG2S+WgTlOx8eGAw1jGtOj22bGLSfgOJT6zMeZw2LZ9C1PpvlcvwNVTx29IGuwQKnXxUwCz9AZH
wjzHjbERpU2uzeg5KC+LHDfq2vBYRXqmKQ7aHEE9svBUFPT6tgUYXrP8p1RMTIPFRLrXZyRvlH1u
puMYhqcWz85NaPSamSTVApKwr9+FATMhl87TvaoZDq2q0S5RpfGhZnDfOxQDyNC5Sts3Di3eRiRI
rBIDuhJrMXH8mNiKs8pBmLS599IPXrkH++gTCplBPrcx2TgZ/wiYwkb5rQcrEdP4Gc74985KxK4A
O3bK2kescO2nbtQ/tQ13WBdu/l4Z/MSgzWHoVpM6Bq0a14r+PMqu8cGIhLXPUWGCLdC7mwBQURRM
/KLGvgDbdo/ekL/acMcvTm3O7CcTbnbhW8CN6oCTUIsfJB+xCSEZEusd+Xui6topgK3jHkLW/+e6
IcfC8UZxzpkz+g2Fo7gzmz0r3PLqoBE6DYqqqZMb11CJVz21WzAE1iutCo3ieV7WoBGYWhgVDV9T
AkqPTc4+UxaYt8eeNA54JVvuDhpc/yCmcOIb+0V2vKiQCzvu9vDNLwYTios1b0KTEbkK2rPfMyMs
dFmi3MZbFQqazUVoPPdp0uyJ/QZ1W56ppKbngEhP8kO0PxIfflnd+sWzBdDgTgMJ5cj3BUZRA657
nij6N338Hupdc3UTA7JA6x/c3gAHOkX+iSMCU411YjMWzo1kN/p5mOKRlKXpOU3s9Kywha7JprXX
pVFm50EDQ5Glw1WLmPIpfWYnOQLjtRmE30VUJlAsHPtE9Kk8es0rfiE6B0aEbpZoinQluLFTbjV5
WCXBdApjWNM+JYuVqBkw2MHhlBGJka68GgZFF1D0cyPMQKYWdMeIulDVl351KNq63PidA00SLQW8
He4vk+ljz7Wbor8pR4JfTWjEd1nzYhKoeMjgG410tGkxJZnVX0lWmDyG5Lh276qyqu+aebMMOwlX
MDqU+OAOdzQtmauXjcxu7tymtuGGXZ3hzgwcdZARIzx26YT+mRHfAftN7twQcBQJIKus6cUB0AW9
Ua/bdFXCa352Jd2svhBmtpdMY88VPBEUkHFyVHDt4k4puqwuK1DPesmqhNukDU5Xs/2IO3cgrn2D
Txlv9TUmQtOrs/Ts9bE6lnoCE8WHZmXhQqQYm9b7JJ8+lGsFrJBT7wkx+jVrKv3dt0C/ql5kW30y
7tuahX+atvCkOZDrOiyzvV3l0D705HNvmAorrXcuMofECWG7rx5GNub7J1e3gueqMSjYDeM5cJDd
qcgl4tySX0dlQ871cwi7yjwr+kbvuHM3JO0QdMuU9GYUgX8FnRowHe62NgWUU8dUz3Bz40vcl7jr
UroHTEIzSfUPKXpFb9OksrPvLBNSUFl7zxHOZU+BTGbuehkS6gkdABTDqIBj6PkdJfptHJvFx9Dp
352g/erkWX7wvXp8Bnh8prTwHBZWeOgbikvL+bCcGXDZiIBBCl+Ab9iYaeofkwCOBic3Z3wdv9gV
GlFJOWNfZ3b1kLEyBckDo84C5VNSKqMP9blTRHIY3DdWNOOrSxAZzzTA9U2CW2XbsXbbUdli2Ue7
E2Z//djFqX0s4f7NcAmyA6FEvmae812rJ15KEh1ddmO+gBfwYIeb034ZhAH4AcWAc7Z3huZrjyzl
mgJ1hcNHftCY0dmsIlPbt5pLpkftvipCpZ4z3bOvyjJf4/JB0P9/ErETPnuVQYU6C6FWRx4ygVlX
ay+aV8Qbf+psLWRNP9Svi351eYpWE5lVGIL5cQjzbMLIO1q2507reHZFLJss698AbhF0gQTDnj0L
rVvQudfnkMAfD2Pa2sd+vFJszgGtsHFmkb03L7uWR/qitM8bCuBc8tEP5yjuWA8Pfupir/rxOAsF
pvLKihwkCsnxZ2Daot70ZIhVVJRnoyn1Y2213+ImJYRl8cL0s5Z0kZYujwiyFYzh4i1yZzV4N8tR
fzxclKmLEbR0GY1U7aQb+sqE9M7WgWneLE9/bhxXhdsyple7GE6XD1g+8MdHzf7T5VFle5vJDfJD
ygJsTg5O/K0z9K/LH+PlteUDYpDrGHVmL+pvHxgXiLPAsb4uZtJc9PwQWqT+9JXms8M0UNpErZmQ
LkjCgBGSLFsvVl16d/lpefTzqa80JqoBEb2zw+Pn64tx97fXfj79+T5rMYr8/OQkcHCdyaxlao95
RM2bH7/c8lzTitnNVwcEuDo6jcsQ54uN/SXplbDWjZMiyPDifd8D+mddurxBs6Eg18VxcIeiPi9m
4eVz3Snj7FgeQpH501W8PDKUrLd6BOJ+9hgvLy2bxYG8PKo9WWOCzY8/P255/cdn5gOFP7tAP5fi
JcRnxdoeDMafj5anyx/akBU4dBTA6wXpQ/l4bArSvcdOJLDwuaySEj0586KVGVjJcfmZ1XK6/fxZ
k3jXzRfVciUNs79o2XTzI1vADyqnUG21oB9OZUFIpkl5nqIeT39ultdSNbEyhBgakRheAEBK8+3y
RRad87KB+hlsg7gi+GyS2YsXdUid0AskDg1kdC7VatY1QRqx4mrniqJYjSHlPk8ftzJ197CgUGzJ
Z/zK1Yp28z5Ks4FbtNiBRPmWhurFyLJHK6YE2w/bkVb+itK5BkjcQHYw7pmgmWcJlCI0YmM9ssIj
XRYoVWjepWYkd+YYfyNdCgO7Ub+InP8wbebOIte0luVvpH4fu6wmMcBXwb62rCvMEZZKJUK9ADoD
VdBXs3TuGjMKLoGNEXOai82hf/FjoU4uO7jqwVzWX6jF0SunMbpCAAZIg1+GD0RFQARRM24bn+o/
fEWqm1BgkyRF1BKLoy+sq2+D17Pa6zD3hsn9WdUiutNd72yPtU/c37lrSnqkLdjGun2zk+qeitke
4I+hk8ytRvm1cN4aWBjrvPEwp8VfGa03NAH5PkG4jzSJXqscv05gzTWYwidQxuQSe3IVFM6L2bsf
mr7X6yVHFIpbQ5+FZGrsWwb9Ar/GhZuOdHCUyWKB23iIY1o5bbYO29heaT5mVGpA18APP5chOSB9
C6XLMIcjrLKHiM5Nl7K29P37UM4JSSAzVAaq2C1AfXobK7FbkstcCjKgEXY9BVS7IasBPQqY1txo
kDpIsJtiZVgcuZqVGJiB7ojHFthdPapdQRLaNvMgyIs94AK1slKm+EXl74AZP4TNLctHa5unYBO9
FrYe85pNA/qTNW1SY61i+kUjUNActIy9j9gGBlEJFdSmKmma4dWrrKexMb21LwDxoo14pER15bvX
q2IkTwUxVbRzoRMPFQD4yIHzVIjslavzD6OB4k6dNKppcDPBP9pg/YkqNw/+ZNPDsNR+6kLgWQQH
sIAA7HE0yYjh3I4IrwqgQlHgGgCiFG9jY2XUpMMvYUGmAJroDQpJfwvpqeQLG4+j63wj1Wbj9Kci
1rJ11XCM20o3t76ZEhaRpf6+GuyDPdPh9JkTp8/EuGZmx5kzRQ5AzIgtH7JcNjPmSCfqDtHMnbNn
At0Aig4nY3aG9YMaYEbXTQuxDnTdNDPslpfgqkAK6I1H8ts07kIw72rgd+ZMwUtnHp47k/GimZFH
EIB7DGZuntaCD7Nmlh59RQSd4PUItRJHbybukafDBTpT+LKZx2fPZD6fb1DPrD57pvYpKD/5zPHT
RiBo1HCmnTdT/sqZ92fRRqMyAQNwmGmAHVhAbhTd87JphtMwkwOj/BLOJMEIpGA5swWBTvbPrg06
BxACt8LpexKCEjDDPrwPLY3AqHRnFb7JWJV4B9ed5stECx8D5Z7IorvkNGZl53TncnLoETStBr3m
kbQQ93Ewwt2YTN09jpOnMqu+YhD1+NNIrXq0sjthNxULdaM/SiOGh+STzlPlpCJAnSy2qVftc7u2
bgYruy7PmjPC7w/mO/EuooxI3W8ImS7a/cWNXtMiksz++2rr1wNnQf+M0KNZmV3f45PzmDoVTAsT
/VoKEhYcc7SBLCBXHNA17ATgR67kCDwRfGzK/i65oMq42Ib9UHZAiDQRDFvKVfUq196soRNXq5GX
Ad3VgcCrkCShmQRK2XRThc2sVk8J+26b72NiPqGsUE8N5XnlN+mL6M/jVHuQ3QTjSvyWGmN/8b2x
uEYapMRZdVNWVCVDwNzBVB06wX//z8piY7ZS/MVqIVFduRYoOtMQQOh/s1pMnRl5oWsRDU6k16Hv
aHo3qa+t0Ay+SESLT0NaV0Doxp0zizsGQQbVP++C+Te3B+5oBlTdcAwQMbr1m5zd81XTYp4qDilx
UdJvzTs3YATQegWhOpLvicn8HEFAsfPyTt1sDz6UmUJnWTL6SitFGReo8yw21TsDxLoMnhuay0eW
q/ptVoEu1ah/2etZcP3bgZMzY18IdPg2qve/CrJxMyRWlA8cOI9UvsQx5DHo/JthAfVAvGDvnQ7m
yNAZx06Mas+yKX6fMNva8ZewHy9+bXsfw7YwpPoiTP01p5hD8cf5jkDFsRm/mAJTjbmvcxBzaRhO
P9xTf/Hc/OpumX08f9v/OR9ASE/wNRbB+S8mgrGO8MwYImeoy5i628C2yLvkSzhEaSKoPqLKyNZI
njpSxNxPnQgZHuwrCW8Nueq5vUXbf+nlFyeOqsMk5CdvroCUUfHOlXcfDUWxJzmFbIBUwfaL7Jvd
JO16+RH+P7PpeSy+/5///cEsL9uEdVOFX5u/urmEyfn2DxYwqrDqf20+4rz5+H/8wz9tYJ74DxYn
z+HSt7GR4Cb5hdpk/2c5N/D9zP6nGej0f21g8JywgAFUYrzQ6bP+pDbZzn88CxaUi0OBDpRuGf8T
apPhWn/1O9nQGG3LFZbJHmJ/NGbi1K+uB1xDRS2Y516slTkvf5cNobRkujTWRN/Ihbs5L5G1eenb
xSbT75/PlxcbHRFFp2Xix6KMCnU20fk+damN2H7x1ycVLVrOeWvl2C3KlgTRS7xabIwVZPHdoDQi
i+n4LRtWU8A7Q6tjlQH5dca0BFVNO2FZhfwXe+e13biyXdEvwh3IKLwyBwWKynrBUGrknPH1nige
H7Xb59r+AL9QYBYRq/Zeay5539K9ozGUFFL91EdQ2C+oGZ2zTvcJLU6fYKfj2jTOmNvUXUaHq9Cm
Q5yjORo1a+91twxjhlUWTRWz7+Kx9qeHVO1Jk+/TvQKPz41DdcFkpthEgUDl76PD901x14dkDXtB
u+C6nIO0y48lwOSVh4mPQEssnppGSDRIt2Wehh31i/LTyJkOwFo5FYb9Uor4XJf+HTmZz8iZnZVu
lUQAJtG6E1SEnVSrtwqSpIVteVdlVkPCDN1fYJJTzKCLwWIo0oRCoyHZXLstRIW0v6bfptAfsJ7L
dLy14uxOM8I3iysrGueUcpCzynQv2SFPsFUFTn77RpeftAQAuKvBh/s5QOSZP7AJ6mckywczhGIy
ENhpyXg3qmmLeuaFp2Hhbh2LKjbjN5O65TlXcg3GILptBsxmhKWhyd4KLqSLwYG7Hdtchw1touBW
vRZCPAC7u9fK6iRq5xHd8BOwxBJxYwRu2752mcqR5awvnPJOR/Gm1GR5mYCvhwIpYsVg2i+/ysag
vmpkX4KqNvQaCNHeOrGzfdP3n31ffwoDHmQK8NCPqRxl66mm21tbh5ZQqUEpNoYaDrAb6FE59r5S
zWFRa1Aqu8zy1rlZ/qLb4ZIjPBEV2FIC9u9c7G9Jo31bCVsrKR7SDhZIk40aOZ/Wr9THCRPRSWp8
SuQOWbN2T+TTxI9WImtFv5l16bTseFXwFvZkWzpOPm4qvTE2Tr5gTgOnvHc/Cgtid9VXt1n20qsG
teYixFnD/kBHN7/XnmOdVcXknwhX096oJD0bg7uZ96dCzWEXijtfQ6WUqDWlwSk5hck+6xWKx4zc
UvugOPat3o310pgQRpohRNSccWEdj19YL24QyMD6bKLbVkDCbGJU4K3FO7X0rhoQ45Vq/FRp3rOR
YclpbaaSTLH9kIZ5T+QjYFH9y2zUk9IenEbL0BZpBIyJaGcR40CPmZjawdE2oigerd4mYpkBTzw3
2jv09EGV3AsVgTrXub07DbeGoJqR92QEUiU/oBFdlqXtLNraPGGKmZG23o2FmiP14+fSzXryjHeV
wTxbHUkAZFZVieahj4FNJy7xExl7sq038BHt5KlofLHATWQr1Yo8nH7ZIKuu7vtOsJEdZ0FQ67of
rWtrItAY4Y7CLN2/awYDWop6pDCNtO1WzQjIFJRymZOPv/iC1zQ0T0oAyymuwg+mwXvGqgyNq3vP
jj5YJmKPyrtQFKQMEf/vvkAtvTG86Cos/XNADREfeEcDOZ9/T235bCidubJhUgHXYcouLctYpSPi
vziLbmuNAFufvLCGoAH3JnOrB+roZ2C78ZL09x7Xg3Fqg2sCGyjLJfWdbYRPMxVNqXFNlE2775We
plxO/DqDIodAL64S7F7RW2cgCUlr+1dNzwU5REy7UxmOdqLeuxE7s24BonWa/lu1bhhI70iCuK2T
8NvTBsIHk/7cGFXAP9k8aLnRLkhnick7yIJ1UNtrMXFJocN63wXdZ23kZ7Xo3oaCf5IOwI2pI8Zv
UFLxy1fCMU+Bm9EqBzxKq/ddGapHDd1Ap5uPOZVcLA0k0JH7o2X5okvUs8dFwOnGX/i+QPIToBBG
vwY/O1LA3ih60SB25GrSNCaztnzhhO4KFEjD1B/sX1ms9fxGKUObH0gsdZs9qnw8/u5orXoQQmND
3SUplgqv3ZbT0v2kr/RLb4MTZsjPaTSH9RAIPiRkTi+ScY3UNV1OExoRGIA3YWce/YS07sh8JnPp
2/H0Q05a9jqYzHYdmM6Vp3cbd+iPzqh5yy6dTnSPjoNaIffryLhHpqCmw7LTk3fkMxi3z6pHTGza
XKHFH+L0ZKZezjpTuA4W1rpq3UOY06FqtG2SZHdJl3z7kXE92aD/3G54FyQ3rMSQnzq0D+F8dJGy
tjEUdBNaEHwjIll3Pbogby4tRS5c5TFZGcqbXUdiEdfurqQjiGeXeIOY2injlRuReZ8dzVRUrwX0
4umj0f0nEvPOvhiXeReldItLYxfaFNqxML5k3hxxZwTwz8S4H0ojXzpOt6d+dDUo8WkMGE7ABrYc
TvKZ4q0Cu9+q1nTW0hYldkSbHK4jvSo+Nzav4dAQxNJQiY3sXdFrm9JynocBCuu8t7t6oW1r4Rkr
H60zbe9XnwiRpV8bH6lR3XWYX/0w2rrpS4YuyBmHb3fOvUid66Q3HgvNugfZhEF2aF8jx2u26AcO
9WQs29amDqnU59JHp8ypYU/WgAZrYjkM+Z2R62dzCo7CbQi/BhCsUxRxK8wQc9da50Uie3BL0meK
+N3sdexuYfRUTOyIKur/wqYzTPN35VgF5ztkSEruwJvPcrj1k0ouqsV+g2RoWXmUHdtpQjaclC9W
D05etXi8UNlzM2/0rhhSLPtc5erGHmLQC/OzZGcXc1PUPHQ4LZcE5j66Q3qsMHqwxV9DDXNFNNlf
NOe3yI5RqfbKh2vCNy8s9EsB9e7YuG4SZtZ1mbw11Ci3eRFhBqEnFvdiqaoxklTKJbRYMv0YWjrR
GDAGijB7sAsOcTst3w0Tr/LIKaeqym+DSOiNKB+NGKd5VPQoSZPkqkCNufByhcPBeMw7Dlckdk8O
E9ZCPIYdrTDD8Z4htgdrK6hedUHr0yb82s+js51631kG005xGT45EbD38Rmm44FCPjpQNeR8Q4/L
SIcPo4CHq/vqTWF8UBtcmKRZaC5xUc5ryhSXTE9fIzKoSjgjpmb9IEyTNJpUfSZzZuY3sSd4oC07
JPGcWMUzUzObwY+zoM0N6LLpDyYOkUXbgvXO7XSJH+5eE8Wn5Z6wJb71lviqg5zDp+4JS4Am4JrR
9RjQysnzR8+lyI0r6YSylHRnOnLCCHAhgAJeqNgnlbnjPAj/Vg92rZkQjEhc3BD7r4kRf2Bcfi/j
6SYwojO1ZhzB6rUz2iCLU3gAtUYka0r9geDYGqE0VtjhacyIcMbocj8J4w2x1zG3YMSRKnLf4j1B
dGwQqeORbwF5P+pPfe4/W/kwrrM4OFqlwXl3zvulq6tk5oMyE9cVG5eiG9WrLBxerGjyOHkVJ4+B
NT8FzfBoE3jfR1yEAv82tyhsDilB7TjH4q9M0xoI5Qc/dbhoifEzsjO8UZSRK4doBDFOeBqsIyNy
StCCnla+mY/zsvcoxpGygGy6IKYmvFZdv11MAXhrp7vLDQQEUc0Jjoj2M+I/vrtBg61aoMXiznuH
Bf1gC0quxAUZS2tEZWTW+TPmZH9jl59U9s+RUuoLyIDvg+iBxnRfI2UofbJXjLQ/cOehmVZZVwgp
z61iEobbQsFzu21nNrC9vRaraLodrf5Kq7wjpBAPcGv11vroJ3uqBEiJwUgVdRTtotB50aP0iLji
V9BwiR01uuE6seOa2DUDA3qMXHca0sylqMRn0CjEVGf9tabGty46XDob9keT2MhfHXQJ8XzBG5Zc
x/NWFUu/r2pAe+le2ArxH2rJ5b+9N3PxQYUkYNwrtpxwkcZRuHfoqagm43/8RiTekBzep2cjwLPk
3fWFvkTcu8yaiEDXIF7nIbF7CFHverrjS8L4qh22Z4bMj+RYP4y+z+V/SXgRkecpaUF09jUUHAr7
S2QeGRBsqtay6MkP+5AImGVO6WoKnNseNZFeFPUKoty+KbHoNjWpCQKAut5e0be+16s+WCpdvmsn
fSVU99P0x3NtJNauasvT2GtPaiFevSK6UiKb84vKASYo/tlQbRMES9OELbJX9H1HYMCOTIYvCAx3
sYKJagDpFE/hVZBxhirdJ7gd/gbLXLQ2QlUFAmfeVgay6kZ7ip1gjc1lW3qz7qNPd5GDEc17iHrT
IoF7HtWaLeF5eF3LkOBZJbxu8dxvQmNoZz7dzhg5R7luIxbeq9drzR7c7QK5HAE7D4pqa6vMIeSx
HoWHdvnK6OkweKnzaJjBk/DIxuqdm4L16heAwvPku9XVrVYi29SfTb37DgPvy5/6F9exPlqURb7J
eNsVB+bfJ7NwfpVxcecJQYRBSK0J9wVqDAqpbm4tNesz0rO9pg1XVXg7aFwvfS/fCmiRxAduNQNK
CqVFjuIkw9wy5uvQJoLQz4sHZPuHJrJnZiyTWlctq+XkJO9pySRywibFjC94DapbM64tSG1c5l0l
uGrC+KxPBvrQMfiOyEdp/QeL6x7q5k/aAuiEzdDZZZ65CGa8obyJZZlBLgJS9Be2rYVreTclsiUo
2NeHaW5AZSii/RnAjPstO0jtsevfBmHZ70kmLNduUXzJ9yUDeh7Mcf7KbXRKGPLBfP56QsyitWXD
uPx5bCj0lh7ZgJysa4vL/yTmFm/Xacq4HMZkoMhXkZ85t33nm54jra2ymkApO8rRlfT2Ukz09Zfj
3CNWQn6aTzmZb1b9tw4H2dqV2EvbjAj5jckjmWUDdixue8xyGwj3czEGz/aeVOOFRBomzkgYQxDS
RP/716KqR7JkAXeQmmuJKpVLlE/5MrnopkN6sJCWwF9AViNb2FLwoMjF+SZX/Axz47YkMoiLd09/
T/6spFbMaf3bony3Q+4WGv25535ZnMAf25kd7uT3DXU9LL16HtY9T4N+kGvuspZClNu5lZB9MW9r
uVbihmt+TYzdb+tfvkNuHfm6y+4g78sbos5xD7TBrkTn0PTtWW74C8ZVrpqfvUE+Uw09s0/MvCu5
KuQ/iZaS9dP4uc5om3LHaJUfzVCv8cQGl/VrZk5HupFpbFLXs9jrKIFkzd43gk2GkWzV6OOZE2x2
MOebNLIdbK641/0S6YHKHGjnw+KwF5R28v/2xb/9D3KRknlGgzTQL6+8bL0wUBlDI1RaSb4qjZD8
QCB4vrNrYzWcyXIMLyuX0Bx+zG9HDWm1HlLIPw6oy8orgxtiQIQy1RtiyMj5joCjKW2qQtzmeJA3
HCIH3ZkhbBZKfrnWcrU7pVXfbeT/0mEtSexJRWNoddNcyr5qel3ZXF46f458p/ywf/sYrdeJUDoS
qeSe0EUJtYTco/7DzqEPtoMeWl/87D7zC3AE8QKIEcRfjDu5Bw+t1e/GDAwuzpPMoSzlSX3Ov/1e
O0fRE9D9cDOQDPK75VfK/3aKrgVDN4aGuV3tL3vSfGjKPUne/Xksd8z1fEay9MlZew4JDcTSnxxf
4QwjXy9vfo7W33bRy6J8fqIMunPnOsi8si9vaWgNKE9kCW8uWzUr/RpgUbX/OcLlz5NvkY/Ju/68
F6pdt6kB924DJ9zI50y5s8tX/Lz/z11Q3pdbTS5d3iPvXxb/eF7e/eOxy25blLb916knTxlFWYm5
94u6XSSQqmgkLVU03Jf1o7tWu/D1eqGP+oaUNtRXNbMheUa1dWdtO7dkpt3RIqZcKa5oSpNJSBA7
pqJMGLu+ao8WbSwQGjNegaC6oV1ork4cSR6r1c5QVGyESrtTyEOEf81N7ubIa7TKJlNmvu+QqwRu
VcXZ5OQOZHzd05Yi6wi8skueka//58UMN9mmF/Quk2KCbfUw4rw79vMNTFWuAvK+p9u5vZSLLdyz
XVip294YSPF0Lds/yid8nwuFLTAeIhGmp87hI2/c+bLxc/fnscEYWMXy6cuifErI3f7n9f/D8z+f
HA5OvsPgHA1XmFCnzc/bf/u4y6Iz/zu/PXr56t8e+PkHfz7lnx77+Xb57GBju/Aq4W+N2lr/8eTP
+y9fp887xx8fP8049CJsHi8f97Ny/njdb//qz8cgqh4WPTLi1c9XISLbaYn6GmQJZGkpmfptUQqn
UFC4+GCsi/pQtl+0oUK8N99IRaJckk/Iu/VAlqanKtuLBFFKEsu/ZYqj1CX6MTk+9eD7a4rmXEak
6OyicPu5H6eFvaRQxSBUnvelJPE3XaKUYLkVIdS5od3JzoyV9kjYpCiRvCwm3DWTGgnC7JBuMxYj
q1m+UPRldBguPZ1SDiEIw/TBqYk182XQmCiqA3UtGzoy70JFyJCHmU2m1wxbR13M+poFhfI+oVXF
Qd6FqvqW0jtYS3EjXvi/ZI6MJLYYsCoqlSFOE5UgB5+pTUIcL97jqOj8VVZO9UGoZX0o/l7647Gq
Uh1moT06qZIOVqP1f930cBoOl8cilXy/lNSfyVzIF3SAHrcB4ha5PYma+EsSp7FiDj+Phb3OPgA8
aTGOUbavq5rRr2VhLsS/z6LcwvK+XelPXp57a9lek922kM4I8RDzZv7pvo0FFmBm11SMZzVk+bck
Um7pPx4z5vEjc5/PSA6KLx24y7Lc0F1GTa2BO/bDNf3pyNnyUnS5L8eXE0Mvwgt2shmH6Rn5p1wc
UzoinJNnVmpYfnchWnq5BU2ZP/KzReWDEew5DJQAnCTqGmdATYyruZcKUXPetpdwEnnfH6NoU6bJ
ozUD28Fe5GAe8qjZj/YrNtTqIBWMPzf/9BgVGDytNaJizagPkgwrbxokelQlwTv8PDaWPipKn+qy
q3rmSqoop/DD8N1iTw3SWvd190IqNyYSuZ18uYnkYsspxNP9YHNJlfnZEnLD/GydoNKYpDrjuPzR
PMolZz45/Tx2OSgbG9j6GH/LzSCPwX/aVBJB25Myt8NkiQSOMWVhuxuzSO2tPNIum0geeSLqrCX+
J1oiAdR3MvyW8QgMKvayBNzuTMefR+d7Al7w1tJKw8JVfHp0Etb9TNX1NVZ7IuZwH3n/sujijyLx
jPmzXIXqvB4v63tekndBBjB3DGmAzUdLGEHWr2Px/KMpdUekQkt58MgbLbfDPUxKytuC1rSdCgCQ
bH2siJwZAkXTEZ45qH6gbe2GDCC/TL2Rz0oFtAcxYI2N6OkP9fHPXbkkFcnQHmg8MICQe1owrwZl
VlH/v7Ti/0TXNXUDDdS/l1Ywr/6vQViXN/wlqRDqvyyNqCtVVx1Lw4CI2Okvsq4w/yW0WWrh2paY
tRGIGf5TUqH9iyIGvVsqrjZ/LONvsq4h/mWQgKUJ09BtzdGg0P5B0v2fyLomH/RfVD+O68J6tSwH
czigN/GHasnrcQUFRIrv2QFXjjDHW88d6kVnYU1MfevDaEe05h+i086FC9socXHVd7V4KV0wVRb9
HqpyvreuzG5PW4FiA8+TAT5tYtCTSZ5Se+kH70A857TLIGdZbnVXIDNaFB3FVMII9CW2/nhl4CTw
w8DdT9FN3tCHHUl+WljqaxyrwdrJBEf9Q5ZvYdQFu1SblRM1dpW61f8Xmqr+D6tER85isVZ0gxrL
HxoTF/qJp/WuuZ8Ux935emgs/US5SYpw3OaKsrUzHa9HXZDxPRk30Fp2+hS/KZoNC66gND3yS5sC
TE9LQ3BCLO0WgPtQtC50TBEb0SnkTbj2y4gEfP/bnne6qM1+F3FpbL4/NqgAkgw217ZshDi2afzB
z/UCuv52G5Z7z/de0pJScGGkd+kANylt3Hw7TtothpKMmdhyLEr6q0zg9mYlnkGS9RhjfGMxgPug
z5+UcH/1td3D22vitT1EiHodcpNrAhLT8qMrUGsYOrWTXPjL3KcmWVvJ0UiydJGi0tD06S7USiAR
SvWdWnCuCq85gshM1kU+HMfOp6w3XUMkoAoyiBe98x+doqFuGgLBm3D/dFBE4ig82uLkk0WyqIu2
3TC4eJwASXnTTun0fap4Li6eyV4q9ZqLMFoRd1jFWBMZ8nxUwQTcyu4+R9Q6pTCXKe9b9gGID61a
1z7KDc3u3IXdfOkBtMRZ6CMibwTA4tfrQE93iWk/l/3A6+qyxSxHywEve9nQl9WVz6YluCtwGus2
SNqdozvzPM+ly+cFKXGk6lXZs7f0AW1RlFP70bQfMrr7y2qA+dDwIUrul+jHzTszzT4hrkULve+2
TpRRYx6193h8GDrE5fFgvotgr9FIWXhlcwotgfe6MBcTHLQF1tljnIoN2LTXabLXrgdwMq8oe9fm
OC7CtL4uzcnYqAFaDWTZWyfL3qd4FEvbImYUmeqq7aqXwqrYln1YLMsZY1vmOj0EQXpycExJL6IH
kuFii+xkGWLUutW9FtCHvjI8jRDGsqXefC9wau+SCk0S1dR0whWFh/CQOg3AHkiPAcGPtJg3QZi9
KzY94rQBe+SpXYbCfbqjv4IApRhfU7gK3VgukzJ7KkbzrWrqDyfBa2S2L47ASd412VcdhXd6UBUL
LQxvq7hRWY/dMwqp18kiR9qbqW0j+mplWvuCuE7TOxYTtaVBNV/wXAGZ0a9LUjWXOWnN4Qi5DOQD
PRDN3zqFlrL/tPGSzBEauKB21ABfXUDRv+luRwQQgd5cBUR3NkoEk6/f13H16eh3htsdWjd9hKaU
rH11eCd3c1222CSNaD3RCQHTxs00LoaZvurn5EOPDvIvJ1kpQbu3CHoi6CRY4qx/FrHzMJe7TGW6
igpmIMEQpVQRfWRiCANaJFRdmJ8ju37P9fo1SHDG+pSTOJIQ7LZvjdgZTF0WOcjFRSZ2taa1YCI8
Det/tHJQzTsZFtecOZeTfNRC/IKA9lYl4yEzjXcSigrKhJzQnTpa1oN7CjvrJWJ7Yh++jb3wGJfR
tqnKR1jB83j+5FjWp2fxAzLz3Rz7autoOGEz7ywiNMyuwjTEp0KgWOfErNaNCRYDbye9So++6JR2
29TXvjOOvIUIYAZ1ZvLYxuMG3SHJCjYDJktF7aVPOS4RgKJhTVWkdvKz0yQbLQa1NTVJxFljTBF3
GLc5Ir+cmRqfTBK7OIVDfBfZ441rKLvCcVe0/uGLWa2/dhJa0q5LLbC+GcOY4GcfQQIt8X3ttfto
Fncn3odupVeAnu4R0VVLYNOPRUKE6uRZkEB79XT53riZVp6dbyheUwqN3pPYWc3H91jnc984OEJm
2HtY04xIXWsguifTf8VxOJJkO3wnKcos+i+sJAPltXbyCu1ufiJynZe4nxb24H7ojXf2UczVPYmw
oYf6Rog3MRhXvjh68d6pXX/jld0L5nYV2VSpuSWn3m2eTMM6JOo8KNuaIbAKVqqwt7nu1QsHOjek
IQtSih08eL2l0cNr9zqswmXQ0H2tNX+jmf0tU5d91mjPhrU2IzAscAMhGefPvlsdY9hdtNhxRUwm
Ic7vqpOFqzIcrqaQZgq6n3XWEgaMSHHloBZcFC26uLZxHuoKxpjF7ALvYLTviQBYQrwXYJqhvhfG
kxEGO0KH53Gy3m8M07hNiurJC4aT7QCehB37pNV0muP6Kwhn5VlrfBkwrvIGt23GQoUde9GlXSWf
Gt3yXJjuVQb1dCwEvePAeNNBwUxFkq2gTqwCd0o4hczxTWlOsDUtbDuelAXx478GowVp5S4HP/2w
1UE9ADHrUYrYV27P7Aqj61yC6AoMV9atj4AHY366z5P2AWRdv/DVkfML154RGJYVa59pWZF9iyDG
gXO0QJr/GsMdX0UefgbFe64CorsBBCyAmmbw6NStASSdFuB16jAl0XVLwfA6InKDQOy6eBcKHWHJ
KO4ja1gpwnlJcTgtWsoQq7eoCIHeTOuW5NZ3i4FI1ABlUvSGwEh6eBSTsnVcOTemgF1PYXlRFo19
mgQ/EL8yeb1UJsBv7GjHVCdz7q6puLSokPULURjNbaCrJBqnbnENA009NrX/NQn1oRy6acFvAEnG
Dq/UgFgdbdG1ak4Dx8XPZuffoYpVOdFyWKa0zdIx2jJfg7SPTC1tDA9cxUMzQwc7D1pTgrQhdU6q
2bOxzf5rCo2GesO4paL6yLwcDza2KE4u5bJ1nIceTxOZ8Ae9QVyrLsygONi5hVcFe5DgvOVNzTsc
QYzA7BLXGyuJrnuvfZ6ECX4+T21CD6964DTIWlCTxc3rvOrAsvmcwKlrWtaLX7ZfsMZGdiX1pXfm
5mjWLzB8P/taeo8SACtzo63rXHtxKr3YOGa4aMzkq8uwNReMtht0ABhOyqObKCeaYW8mF0R4+HDq
vOzRzkb0VAmWvrLMn4Q/raDX3QR2uYe3d1b0/jaCBcF894Hh5wG++wMCAmuWL3Nqmtw94fI178Ir
aD3KX8flcYkzfwH4D+ckX2vY5kaP3XvgD991BKRvHJynAgB4xy+0zXrdx+ZOeDf2WN4qbsU/DtQ7
AALjJTPcTaBXdd3k1HYfU5eiwouhwFEfQUhurO0Cc7pV051MR2ffDHhR6S6jOEKjzaleG/V1mRWP
fTO+0jxsDzRId4NiMmdORh052Zgvsz50lujiD0M+lUsUoYA2bUY+bpVvCtsE5DmFa6oG+IDc/oRl
Tl8rOeSxMtPrVaEDzKowESNLXlltBwbKRC7TiI7sPWYwsWlg9ou0Y58OGB6xC2KgfyRSkrGCEiar
wBQPUYx0KJtqNmPbLL1YvddaKKghtBQr2ra5z+GPV4lxSbuD4fId+pW3ziZcUyJixcd9H16NOt19
KPXY4JAVLVOvukGuqp6zbOBC6Id3ZUo3MnYVZVFkZskJCxB6gcglqfcDKovVHMUOycRYQe3SVoNO
Gwu0MxuxV/eloxwTE/snwCfUo765Qs+cXjtpiTHMiZHMJM1qxiO0CaZ2RJvtQgG+wynNzpeJFyQ7
lEtU7YwxhN1TI6cjYK84dPONKsPE/r4rn9AAgFQzyVk+2cOaQnmSlXQm/36DcUqqaWBkhFL/5yPk
EprlbuN0yqlsqZuBtnQRR6hc241t4E/2XmkdRLmgxEsQZRROFN0fL4mdMltTBmrKD5J3i0E/ZVHU
bcpZlT/Ivo9chOvM/MIrlr4Qr8PcaMoCw1tmVk+hD3P/vtC1fVoRi2w4qNVCchL2TgUelQkcvM4m
gyLnIxcfvQfTwl0nP37+GLkkv8KX9WL52cncoMa2MKxqjxMTmUrwPkcbxq6Wqmyvsr/CbufsO4cU
pBRGbRGRJuNWqnr03NZfJAFE9cidZ0yGVWwNpd6JkOAGGWwAaDq4HUSgbZQR6W9Z1hngFgSRvlZH
N4HnJ+uh16tVgS2Lo3K6RwmvAO9u9DP2KeTasA43jGAYzSVAj310wytzVp5pimndWboWHvQ01laQ
+fXlSAFp1vcba/QkizSHU5x7gsiEsEfzFUfqbRxQoOryN8YjOWZON7wKg+qpmcH5YZet4T5vRi0t
r1V8GSclZfAgUmQgoA82ilbA7dP4/toa/Ku+s16pL3xO1RTv05RRal15h1bBk5oUe+jpxcJUCvMc
aNHBHduWKjRyFrvm/JAVXCqatGAUGFjJ28QFSURAvZKiq47wL4qNKTpjXfrVXYq1+KhrlbOmSn5v
avpw3U9MpuCd1ZumzbSjTakjQBFxqw3wGPTM2jPHN/dYZ6M7TE72wueQYaiRfXRgnQD4HnKTC1it
pNkx0xiJoVyrH3083YtAcRldOgoniqBLXhzHv8s9JMt6HA2bPOz8h37KIIBx/u5xTdAyafZu7xlw
jvrXMk6HrQN64JpdRKyE3mRMxn1/Z+sw6QnNOfa24hxhTGEYP49NQfEkQYfvIyapC3e8Ne3uFMeR
u41b/8PKm3Ff5OZHMjgBeR5dvB5s0C/oFKObxmvCG8WAueP5Q7VqdfswTuX4oNiKtooznOZWop/J
eBEPvlJngL7adJnraHrK2j4NeGcQlhfAWruIEWsWCf0Kq6V+1akmoiWkycRMxGvJ3oDcfIoLNEVh
O1zXowL73/Vu+khLdsJo6qM/9I+Jk9BBcTFsT85JrLKsjc6Vhg2VdNtdAOgT8f14JmmBFkllaYe+
MF9Cu0IEl8bdprcMsQ8A9qJQ8nV80FxV1fLFYzSy4iJm7GsLV3HS5WsTB+lNURI6baa+ubeTYRla
xglutbojsANBuJs0u6SGotU/aDjuGKPbcGfQ+hHFVC98oOZb0DqHEDX9Jki9LziyxVlDpRxlnbOF
34IYXbNYYdr02lVDvCMzXBlI9G2z+Gh0an602HNBTYEyNh4x3xywZxh7pwft7QQZ3GotPjtZuyJg
vD72AMhLNQ1XhcMO0U2GwnDOP/pUZWYZPGBIOgL9jYX3FEnccBeOGonV1lQvSzO2durEPF6zCmvV
1DrGKSVQjp55bDoxrtuKNBS/bb+jpAlu2wGRWWo8dS4jmWGqtjisq7uKPTco/fSg4cKc2snYa3Ba
iw5/QTpODI5mvcJUhW9GmHeIi/210sQHINX+HbiuG89Iu3WYNRkTEHCoE9LsTDkWYuTXAcxem9PT
pCbuBlx0tg0jiHlCp/TSOAMFBSRYY3M0+7g9zg236s4KU9TmE8I7T5jD1ibLYClao9gGQ4blQRlv
GU9HG8w2Yu8p2ylu3VsV4T7X6oRELme8IYhJP1SQmdhtdHcLxdW+sWy0MmaVjVtV9Q4mQulHS+lf
mk5Tr6vnslLCh3ZoVzFVjhP21IU+MGBMVQvLloHnxU9M4ma0NR2v2anD0K4isqq1+3iVGrW+Hiwv
XdWD+PLTdNxOfVseB3Q5jjVtkPpbK2qlm8IXlNZs85FMgGaHZ5rpERU4Qk7cXaG2HT727KqKH+lZ
X5N9BGmi6T14MuhFi2OagyaZkvqo57V6R81yQcKviU1+7FHYoNp2D858I5fC8KoouSQrpeIwNZoX
h+qKKbDH1TEgIriDkDRiX44g3689lVqSUkG+XSYK6vnRaCnbKBDvk6D8RRwmzDhVIcCSevFCm1MQ
QokxlYTSy2I4E0sZ0CSHtNyLrFe9Wz2ZAYoCaZfNuIT6YrTpYQ8fTJcJPBD0FAetMx6C2lwFDko7
ZhhiKR+SN1AUn4aWUgc6KtqfEgzWOXr312IM/xVTC1i81IKCPd/IJRDV0Iq6pv/rfjMm4UqNgBXG
UtI0B5/KpYx5OCN8E+mRPfgG850M2DfNqTb0xTIfQE5X88CltGdcTWS7KxUkzH+wd17LjSPbmn4i
nIA3l0NP0YqUVJJuECoH7z2efj4kazertPt0x9xPRFUG0gCkSAKZudZvbm2uWLrcu03m/iVCku88
5slgRw7eGH+dKy4gik9t96osT5a7UMrUeemxB72fUlisZ71UHj9fUIGRSP51enO3QwXAPNE3L1nc
z/5tkGi0JbOdczvF889/gei+vyFRdWwlZwuMs5Do8AvXnNUqFq33F/h0xt9d5T5E6blzgxpo1bRa
5EHozUCgx+ByJ3KnZBpkPDM/XIruQicPrXZTHjosL4FnyWTbEJARheWiUEDwFJiLqCN1XqMoAaAy
cuNsiS0RmzeUStuF2TaTUqN0jVP7yXTIkqvTL4D76ptDyGdpZNg5LPmJYzA//RRu3q0IEcBLVOOr
U48PidtjgQSlf9jFOLCh/o4ioTdJAYW6/N6n47Zsu+9+knUrKBQmsl2NmiNAC4mIhQUT5GCg22iB
f+BXBPmJdbrRPusRHKwyyq9BYP30s/zkGMXC05xzpngfaBxkM6WNjkRif5YNNNbgXPSNPOubwFrk
ZB7Zdr+Sy4bDYdiw8rSvZoWOCAGfeiaXSKnCszARSpqHY76Riv5blCTa5D3UL3wJtR34o7x6PRy0
TPqJ4rnHHHNNO/05jLonvxjyZaPaZ5FBQEFoQpR337TOgMLAzshU8y+l/sPuieQaCOphu7NRk20r
EwGSyw5epF//0FMJB5se6fdol0jeWlW8dzwPAoJek0v5XFXsnYVpHAtEn1frFjXrv7CBedsA5vW8
9CpF6Q5NxXmdoCFeoIlh6CfVaF7w3tJ8gulx8dIOxgWfLxSudH1dB9L3CrGBhVMFJ7Xo8cEen6MM
WXRFh3FXOtm+LqtNLpEhZu0WRW70kAPC3aDCesk9sz227k8rG1gWFVEw96FFDG6FBC2qNQXqQ4sA
ngafhIZaKFKTJUyaWYdOuu3Ez71mI9TWjSt7V7LYmueR7SxQmuW5DCtnoqjiaMPy35OKS108D9HQ
/YRgBRTdwc/7fZC6VdG7W6VxjwWYP6d1DjWy2rNam5bnR9kOn3TFQdg/c65WvwjRATOQ8anbAxqc
GzMYQP8Cvq10wpsSOmdo8rZKtM48/SWHwaOGX3oXeobnNtrazsMdufJk6XRdyOo1uNiq6i5sM/+a
aQlvGXudlgfJWgs1tIUbLVh1hWms+PV0wIkKhcs4w8IlmTSlvOZNThIiQcF2pucGAHF4SRHqD8iX
sJD3po2MCXRkUSTfS6nr56PaZvMKnIaOeJAEFjjBzmw2hnyAeYeAiTOwF2Sn/mC3zny4OBKW8Plo
f7ea+KRbej1XexfQXAGtOXMfIS7BfkkjjEhYwdqaOSwtw33GI3KdytULm7ItewncA1q+O112IJXq
Brom/ME57OWZW447sCI/smAV+dE1i52fdicXyzbLMVGJA3iAOOG6jvpeoWIB3aJfQFUI5zoR1bka
pwDFTRySoe0uLOL36pcshh6G4BqBoDggI1GZzUzGB2vGIyXaRDmqjeSfer2xZ/mIpQmGJkilRq/o
yW2bHoqUQdR05CPIU1x2+/Q9ZpJbqdO9lpsJm5aH3FCO03+kGoN5zNKVAKe2jGrmV8kon/jB86Qx
wZ46ZY1hKNZSZUbIroiJMpQjkyOOaCyEUOaEv4SgfoiUkg8kP0HNL+jyhuyNiQ6L6h0TUgXMZviH
QiQCyw8nxkkX8iCpy9hj5o5Rd03rt4pwz67CamM14p7EX1v2iwxOHunbblna0WtJeGSpJaWBwmpx
dWMLxR49PkXVSLhJek16iwRVx301obVc813NHJf3yweJ/Qz5L0TN2K2Q1YKnqQ/vleF8K4mH8G0o
7/baK3t0fxIXFlL/oyYPWUbRJXCyJeKzNjpG3vOUkCbbhQgoCkBr24zXSP/AgE7gGFsRHE+UbAF2
uyzplWjEdtBAHmrAlEqz0SNJk0SHiDP9+bUVLGwo00WJI07vWOu4cNkx6+wHe+T6LfYn88qQz7Uk
dcsWSo5a+NU6VAdvOcnpkUhD4ZKfoKqT89N/tja74cIA6Smd+ilgD2c8nKcN7rPYP6tNYE5KXdAb
pG+qjwlhnH3D+EtH1QaTopxQ4e5go4xitI6LqYEUrC1z4/R1vnXV4VvBHVQSdpYU5aUNCN3UQ/Dm
9j97acghOmgLzOiPHQrYmkToGw4ZcovtUTZ/RoQMVnlO6oCIzLyGJYq3bbph51TOEzYzIL7sbJhU
DaKVTgwWsJ4BO4+scRh902I1XhrxSEQwREbH8brHEfZPxDM0l4xnK1J2sLhyWDvqSUraftko+kdd
IUvN/V3O64r3FGd86BKEFTc1T2goNXMzrZyZ3dcL7nY+fdPGoTF/CAvxVehPJNbg7DhlwoNq4Afh
yiXQduliT2z6JEdosoYoh864s+41J1pAUo6lHyUISOIGZHYaA5ElJcFQIumLlyg+xZmDS+bYqRjv
zTUtVw9NUyAWlFvLqDnKMlZHeQO5DB0zpN148IUskoqRxYEaexuR8P//gif/IniiyPo/gnL+T/xR
RX8ondzO+IXKIakIwEa1Tce2tEnWBJTEDZUDIOd/dF1mn6IaqqM6kwTKL1COpfyPptsMt/Cj1nCZ
QALll921QZeBlBzgC83SZVXT/19AOZr1pwjT9H4wGzIwfWUNruMf8EkByYYYjqSsrP8Yq/onkgbe
3h+N4Ng2yC4gNTp+8FyeRfhOfS9SrLFM8GqPZViFW8Wy2nWGC0Xvd/2j50PlaJqkXzoGsgzc8NVj
M9FT7Ti/ioIQgjHHJw2ihzfkV6/I9UNj2GfLUkLwCa0DWyuS24fbYMkeHhodeNDIjndu51iOagSz
DljGuFWMCPdfhZW32cH2ayAhQyCRPeyYku/d4kiMEUdta0kIIN0uIprRAHkpraRZYUzfLSq/UF5j
C5vtomx+EO/AXKFp3oayTzEGNsxj7EXxQyRrCZjBOrjqMummgu0gYM6UqD17s0OiugW8OzffuJn7
fG8S7aK4txV4DYGedR5EuxSY1b5rHiXyFS6IhLzfpVNRRV6/E1V+afGGJ8x/tdsqlP8uy2Nml2m0
KG71rI/oExcK7G7LlAV8RIwn/DGdRVJgmxqIElhlRbYrq6pHjyggWRvJnwthaaJx5Iz8Sc46Gjwg
VZ8PhQa1nqPkCpnRipbERDoSc2hPi6Oxy6KBQEEV7qZe0VEXmYd2N2R3OSQqXkZl8YZtGlJzLfEu
pLbsV1QbPGJqb46be+seSRXLafqj36Ot1w1W/qYoJEfTUq92dtjoLwqGnFaXF2+9aqYbSyu9lRjW
BfIjqgLaxQpN9Kb/Or3wWrwqNc9f51ZjIAcjEZnG7PF8q7pBpB9NF9BR4potYCxiD4BUTqaputwg
+DC3fSEt4EjZJ0vBmNWYCsdUkMNQ9N29HacB98FScaCehooCUrpz0mMs3YKk+3UN3yF7k3l4BVVp
2O2bqWhh/+wBFcRLCVW92acOMeTeVgXwUDE2Yudphdauguy4Bkr0RdSaUUflThx+riOWTleDzscO
jUx2OA1K4feRaZmgLW20qrW7NwbIa7qFBw2nDuqLKGT08UpLso5J2tSXJlfqXZlOmSYn/N4qoB1k
P/nQEEknaO54z0OVoP0+mairuT+uzR67TDfs8p0VeHgUZE6z8+Rc6p79Gke9SVFRwtkZUI1UDCTt
2iE434o4jfZprJCM+atpOpLswmDV6DnLe0fQOsH5u9r3/q9zp4EJXOclKChIz2qGj1yNz1+oOE8t
f9BFFLrK9wxaQV/e24gM7p1Q0g7ovNQX1pHNXral20luEHpbK8DGZchUfe80Y7qP4DNPlSAcEUD6
7VDYOw9Ojrlgqf3qAaas70ka+UjS+C4SrBNfHsFo/2gPHnujAjW0huceYTv/WE/tBslfmcctW+h0
iPT1bVwzur/6k0r+jmQlYX+WnlKty5dqinBbC3F8Kzo1X3sVa+0CnZqLaMPq+KWM3HKfTU3gEPB4
t6LX+0m1z3L600VZNE+jM689FZ6i8TXiBG7H9XKU1ebgjtRuTWRuV2EHKFpUQWGmZ2dQk/vYezss
82qVSMj0adzTD8nI5mHUW/fQhaoz93sj+YbmnSTF41e5NosFfLvoYA94v3fGr1nh3wcY4SLLYYyL
ldP/qnenyJ8nWUd2NFUxbf4bgGk/T7JZhW9zXY0o7DlWs0FpRcartVT2quGguWshyr8ukvpZUhUZ
dpKeR8s6GLN1Pn2KjS0tBlwMTl7Dl6a0RraVp7REOXWKNt9DBcAC1417a2AclCTcJnoZ2VvylF/j
0QBJLxNfH72PSOUXGrdF/5gPEN+mmii6FnZVk/yq5MFe9sfgXPud9GTU5C5kx2n2YmSeTCT2tCy3
oioXKXGJzJlZoZ2e4tiQHrQRFdI8lsMvGEuBpUzC74ocvEZRozyDVddWaRBZJOzsfeK3GEJ1OHMF
qJOuyxhRI7dqlYOejPnSdOUUGWKki32IPWvCp80C+y9okx1MdL9t9YvUUFg2zFaeWu526MOp2sZH
GPN7URPDYJwWCzC12mqoLP1yG7ZFZB/6j6ol58yu9HVvhtLaqQPrGTeUE7m59qvrRaBQVWc8jwXb
88bxiE4kffaVZJKlNEslqazFGOcsf6DBH//5R6Oqf8JrdX4KWN4Ylm7YKOXZWAEAv/1NJZGcMYCg
qvS+d2C0F3FbRpfWU8ZHzVsiBkbEuWhBuYx1cTbtAZl6t8ITNeyTJxlswp6MDvAZL+x3GmaDcwkX
p51Ix7AWdaDCk3VDrMzd3TvEkWgT40T1U9v93E8dfzf43sYKU521vbVFIDpd5oFuHLDWkLYI77n4
KOjwXvFWxcpH0oEqN1eHNOHPEu0ZAnTet8ZPFLbgnmZgWh9pDwaW4A9dKduYi011Qs2gYK2p9XYo
Ws3aqNaqH+xvw6eBot1ROxInQRPvu9AMoeLL1TZ3E+KeIaG1JNKcVzurT4OSuT8CCc+wtoDV4qBL
okySnrHajEusUgFHtAnVOkEGQxz2cQEyBnstMU40DYDzluzhmeYiK2FqML72ReTsMdFOgEIizloh
27J0Qzl69CIKOcfHkAhGuyj1LHrU2skiRfcxmwBqRqyCNjFOJ5+ySewW8Y/pNFF0diE9AB94vTfp
fQsqgySaxke+QPhB3TA87GZ5pD1H+DeB1TZ3otC1olu6WHrM0mnpcO8QR6KtChp0xf+uuykjRFZU
X1p8Og+lI7TqIFN/IPhZ7k3H+6HHvXLEaMZ4sWJn7qGV/aSMXnf1EUJIQkNCtU3K9rmDF4ZS+8pX
09I3iKGoX6wxMVZ+i1tl5/nylcnlmxigRvGPHIL+1TGAousDdo+5pElfiFCsUX5XvjquFyIa5nQn
yP/5ntlnXIiOGLGfaO2NajIHg0r0CVPQQzSk/mEwSW4tYPSTMyf+xNLYvxYuUOjMl4E3m/4VlzEH
zQpYrKJTFK1UnoeSNJ6o3UcUYAqv4qy/riFGwMFxb9eoQw/ZEDUBnOQWI8IvkWs/3A7DTLEfJOz2
sKa9H/ZnjLqltdVo/rIwGunFbf0RQW3d2EBnk15kjVycbjMbiF6TSJhk2dLVj1LpgjLd2phGoUpV
rP/tsfUHKUC3ZCY6tA0cG11Xx2Rf++dTy/WjPpAwYvsR4aRyzlTQll3oVl9zBHDaqCRIER2VIAGd
3HrtPqwt9dluMh3dC2nvx/YINFQjue3mMVo104xnR7H2gOQ4RpdtihRPWGNRPlpEQ80IOtM/v/2J
I/MbSYW3b2jIjiiGZiky+Mdp6//7Q1dSPMnKYkv75mnSzixhBCLLFLUbIO/57FZ3At8/VwVK5H1Y
IxUgBtmFnR9IYy+teohsFBA1/zzK6N2QAlIW4hR8dl1kpRFr4U4M2QaQFkpLdSDwhfS8aBOFiVPe
ugKjOBMdxtQLkM9bo4TpDt2/LE6m+MOffzGBBMgzMINA9Nt8b3/+xUOcFA6BVvc7DtAHVAOzl35I
2ajb2mul5cQAO5zeTU3TX0OZPXrbFmyhCBE8FVmyHV1wEZqtBZsg0+ylqLpN9j3WqvKsIev3iHHr
9XZ2nlorvfb9tbh24WSPlXzQSaCl3XvQw0D1ElwhZD4RMH3T4a1eW7+OIhRBk5WRD9WuBmq9zIa0
XWRZFrYn38HPcZKyDhuDN6E328g2QODCZ7B3QWxZtyLsgTGT+aLehRCERiBZIN8QHBHzvU6mO6ix
cNMn0EGPDNDWyfLyylPjuxhQ8jzDwE+yLyO6xFuXPOwKrHr1FpP80iGLfFSVH62inof6zQUGttYK
+LG2lFsTU5i/qvpgerNQk4BrYjcfKoEPxJYjUfgIys4Qrm5WnzoCXN7/RYvZnFhXdy3p6X4lMwfv
jLkWudv/0pJWNG+QHZLM39vKLkEnBORKWrM89Il8qoJguGhOTWFhbuAD0FoZU1V0xFK9DFVzuA3z
0KTb4j/VoPOJdo0ib2F/ogTzGEqR+xiVvrOTm+QFu0cXR7vOfQSTjP+VB7qijTMrnKPJpCEJgPGM
OEMMHD3vC1OUsRNniHaTEDhXFQ0gD21xVVETZ4irJoqvzu9X8SfwUGgUWNpMLxyQXgU+tdK0wnhQ
ojoCfS8Op0IciaKzfeMBeA+bOHHYQBqVibdvGpT9Vv/82IH+9l9fA6E+UmeaTgQH1t2nx6YapMin
BYb6Pc5BLAduEZ2SMr7ggxM/WJhWnETRDjhXhYEWzrPcBtk7dYix4qisLW3ZKTjQfuoADVhvW394
/dQ+9GV0zLvrp+ZoenXVC/d1hgHf/fpiWCWhwKfGmnR7ddF2KzTwXlVTS7dXv3dUJNc2ag1k494m
jlJcMw4eO7p7+/3FQO6t7VSRdqJTtAd6jXyRXcZrvHJbNjs+RQ2AisTbVP98KAa4psKAz4e/jfW1
DGTjf11sungN9GRh5pKzaMreOkw+aQdxZCVojwIuM8LmGvTeVQM9h7hWBcGma7KV4ddDO1Mz396L
HpPA615UByJyq7oLilkUkn5Dvql7rlTly+hU3oWYW39EI4P0KtaTb7hyVnOS7wpmeugh5rG6E+2E
D0Cw1Dai9X6gvKnmZfItfDWJy21zpZQWYtTfXFWB07/45x+uav739OGgjS3bpqEyh/AA+3P6CLNM
wRdZTb4T5uEbNl1UkBuS9mBhyxVOCtFO1OA9+fICkhvQ0cGr56Lxtx40ZXo3LshvcGqNtpe80FU4
9wqQ+0kdkQ9+KvrRc25HSEMm+yF00WtCeVTueG6pUbMO0Ns6KmNnPzqmzYrPIvdjpc6jaAIYVj3o
qOnOdEiej+pU5KNJkiaUkoVoE+Oi2ka60zSbtWjrYm+XsALZ2mVqgL/sjJ04uheizcREdsUjGo2V
aZyFqAHmOtOhKD6d91u3EUF7lBy27wFYuU/jPlX/7lJFxZQ4mIu/G+rUtfUA3s7djXIv7TMrlfbi
KAiqlzYygK392d5P1XubVrLmdzJ9WowROb+f/2lcp3s55qIQUz91ZBkUI3J6XLXyQBnavFuYbn81
iiuaBAU3DpFDvzF0eEWdviMoF+J7sgPNVFYrqaZddNp9FOAzpwXGbdz9DOKNjxiaDOjo/uci99PE
NX19HbhX4Hjy3ua9LGWp7l5q1XjTpmB/1JuLmsjKhwnEdE7YpFi7xGrPUFSXpWkX7/Zgj4t4KNlT
NYW19ytSjQASzTeH0JQIdJgxOsSSL8fXXoW6YhVhvUlDf9GRn4XDOG5y24JoX1XeKY/rN6Rpi5fQ
i/J9U7TwOaZqE/jWNolKdX4bm2AFWzZjuIym3q7cStY+CbJi7qdNd9b6sIR5BZ0kRyLv2mUE8VMr
tr7Lzlto9xU5BHiRrhSMF/zt7W0b2g2Rdm2a0ZsRZtKEighLfH2nNsyXx/MQIKk3nSCaSG80qxQW
1+JmTT11uJ726OSZfxAjsGblDySoh8xd0c1NvKgWLRaZ2MBPD8ChBysKUIW416AUBC94UopC9N6f
jPeOiLlFYMTvTZ24yP2Ben+le5sYrfx1eXejbMW87Y0j83jtROlMzOu3+jS5D4pBFkdxD/em+/Sv
/M1qQIy7Lw4+Xe5+Lh8B2n6iriud/y+LBeE88MeSzWBzZU7/VNsgszg9kn8LDGnlBP+CgPZNL72t
OrmS4qqqrpoi/NGXDpJhRlHl+9uh53ypc8l64Ekpf/Mk9ynjKf6i+Jq8dHEK2lWOVR1Y4OoI6WfA
AiJse60GW0q1MtvDSJr6yUzUFUJp9muKKdimtWCZ9ZbvvNZ685G7lQn13osfPQdN1dx5/Of5ZcqB
/rk8hWFuTOK5LI5kxfwcOVWAJak9TC9kpXt9Xoa9eXEjYDpQZM6iJss25klELoCMYqyMgHmG4Dub
MdGbdCYoKzWBmoTfwwoSKbJT7ujuoJG6QNQ5yrXuhC0VgaipRsbTRF1/OhSFMVQLcxzkh84zXJIS
pvtQSCD+YWbJmAHV8NCCnimXKMSTDXJ53jgwpREq9Od+ZUP5dg2IZJ5JQSRV2okj0TbqarhtLHd9
b7oPE2MbhIFAgE/nSuV0rSBoj4D+i2cWYcbKsgOozGGBitkAsxploOpBVLHUQnvXMU6iJquLoh/r
F1Bg2rkpxkfWY+Hmn78m5XMamX2zww+S5YHM2haPsk/BSldS5D4vDekr0vf5ukmldy1u00dRuEYf
k6AJz7xNYCLs/uVDIKcb+GTpY2CE6WOJWQU2oJjySoUL1sP1TIzL4OS0Abjx5sPoJPckrqVMV7XR
Bh9lvTzeXwNT2R2MFXsvrifapaB89pR0UUeIAzS51/D1u84ORSllhzoORmSuqV7iMAF71LXdR1cr
G7BH+k877tZpbNofaoflgWc43nUIx3rVKjjEy5FVL9sScDzwlOM9HaRDZlg2GhyEe1tQmhcHxY29
SBENTtocYqX425OCppbhunOCNZ0griHZOF1Pr1L7sRLPc9B6v72CIRVQ8zswfkVWXxDJaw5lUB6D
SK4voombYlgWPtI9oqqAtF8RRvH6bFEgCLHX3fJHilPHudMC5xHk4BV3WvO1NKtx1fTMfqnbYMwB
J7RtnRAzJj8+lR1KGvnU3iY9LLjBxk3BhfcfglGbtH2znT6gIVh30uFe+LL5q1pifOZGLTH2q6+2
Gj7j/ylUV9d2cWPAH3a9St/GRrwQbWLIUCfazq98ZR3J7JxxHmu+qN9Kq9W+yHUxHJJCJnE9VTGm
7FelNpgrswy0LyUT5KxrU+/46xw0EPQLOrHm2u/84mhruAPG/BnfKvMwyrn8HgCMgvXS7tuyya7m
wGZfxr67GAysAANJBzBcD8+AHzYJOZd3jezLUtIiaLcIjL2GwBDE+MRXLO7OXGeBxelAdaeT31KN
ZyiB3F92RP97jklR5c+xK+46C2UHojmOrdq3LNRv84LhdXmZNGX21a7Y0WgQ907Qzs1TgXYs6FUM
80Rb1+QlyURZ3ZQ288R9HDr93Q66+L7otHpnEwrBuKNX1t7QOF9ar1uGrTp+hE5SLTrZ9vZ65g4P
2pBuPUktz6lhMiGl5hYL1eosmmodZhD6Lgoay/9pEx0gIbmB4/bgupxZlA4g4CRTVoassjVKNGAX
pAu6HfafOolncCSi6nl5WBCFG7rd7VC0mmalYg0wjf+tNc/J+YRhvxUd9dR7Gz2d7WDaOgsxk9y1
ukSgVHLzq977wQatJWJ9QypfvNKsIWFaNZLM1oB0YubvRQF72d8PeYrbIbSHxb1NHEEU+X3cpzYN
742dayKR/p9RYgA5sgGj4tZZ+Hklk4Js8LWXChl4ZwzFvDFddWtMmxV32sqYeb2qXAWIytQE5iwD
wYag1VQTTVWbxg8kJhClUt3wrFrIfWdsy7ABHt6KEmSY7mmw73NzePMDf6eynHpy40gn7acVSBEw
jC/GmKV2FBw7NL4vbalfRDtoGLCUg+VtRVVlhxOOyZuBBAcAppkTZtEuNEArt4PvP9VT0Sok4J36
emvxwX97cY80lVkaJ4SO851v1Du1b6DKTYWk893Efhc+jIpZXivfkx/KEIEe0euPkKpyeci3EguH
xRB6wRGYChJ0fZyt6zRq0EKWnRkbVvdrV9TzAEvGH6ZZfCElXX7pKsDj8nRS4UsVIHkzXMVeAPtW
LSM2SuLQStkz3QqJPPxcHGqy667zsOxnxLALDX8iHTnoEtUevY7kde6l0IulZCNyO9DZkB8C57QW
iR85SbstAJgHG1QOevComqBsFx9cSJhXAprHdNrIe25qAJ+V+gUGHuEDWG3r7Ou1s1cMaStqRZ5Z
Z3Fky9nckTPzaMe4I2Z2v4qQX0CyYXrw2sGAYJ0avInnrgHc8FeHqCcj0OEhV3efns/Q0i5dg5lC
EgY5c1SCf6yTdY9WFmYLr1SD59gh0VtHif+mZ+Z3C/LEtz4bHlo7gfDgdI9SNCJtEU1y0jV2dKKw
C9S3Q9dcylYLC160SZLhHrNUeQ3witreOqTGUeHJtWsIzfIewWkKO1H2omrX8diAbaBeVma1KSwo
fWLc1HTrFXVuD/l2ihjHT+wsLtVX8SkowRUrfqjPx1Bur6JQCM0D+7qYGRkoN8TLoTOjci36vMzP
DrnSPota46btFbbXVyP25TnWKOkqtw33JAqnQL4fe2Zm2r/aGjOSUGN3Vh6eMft7uxVZ0x6u/cEr
SSdVLtiB8SxHEq7HalM0isFy2obbMkyPkZXVW4Ag8eugORuMlcl9EWI9N034VTSHgR6hu1g3K1Ft
+aHPQh5mJzN17SenlhB74ezatrIHsujRAspD/Br1Ps69UdCtbMVj22dmynsmIZKf5TwI0n5wznma
AA5Dye7DjUjDA9/xHsE+AVvQ8B8Z+rZb6UMbLHpXqtFup4hUU8tn93ovYXvidYiCt1N3Irq9MG92
kanWOwWDm+3EEV8WoZSeLUdK5hUEuO+oFll93X8jx9vPdUg2pyysTDKrDXNYFFsvfdI/ipGBKr+E
QO6fDWUYVlLsxg8Oos5/Xsuz9YjQcn62uhHmfaxYxUoc6n2kFTNxiEj6Os8bbyvrNgTd9htiDtas
csx2a3lm8Vwk+MqacRdsWtI8z7Ib1MuOGWTFsrV8zgabD9KvlKXodZKOed815IXotewy2lZmqs9F
tUp4pEHdlmai6kNY2Tct6xRRTfnCLJSgLt6Ira6OUO4PxwGd5Xao98ouoQtsNd9DN/XmgWKn17Gq
cH11FZd7o80eJNv3Np0yV5u5gh7MEQ6Nv+ycTH3S0VKZ1VY+fFS1vGtKXGsiFQ46ahtPZuXb51Eb
liQMwmqeSdGba1bJQUX77ymTg3ZpNDrCW6mebknBDrvMYIYZkr0oFPJ9tyNRbRQr2YPo/tUr2iTX
7JfQVAkF1d6wUlLsg4B37kRBHBjipQ+Dc1bbJumdxJbWUqk3kDjQzxJF5qBl06b1x71JHI1SCcUj
yJSNlCQYUuva8A7X8gQQJ3oCJ1/sRLs3tYeydJKi4dq3pbbrgOygXRm5EKP87Eh4NTuKI9kqs2Pc
Dr96h6kq2kSvEwOF6aBrvOpCs2iQjaNm9tWhJAGEL2iFWFmJUj8kibfBa8pVpSbt1sgL9Zpr3oc6
sgIGLrrxnbo8ZlhnH8WRSvRrwSbbnBM54nuSbLpFj22GJLeAh/M4pu3eIU7G3gMrYgt/Z9Eh2m5X
MNQARQHEvnW12jtMYyB0gxP4OnLWha3dqkPl4QYxVV0C18iN5fuunDT0xnLY1XlXEB+xovOYtx3x
WJm3znZ5ZkJQPVe1FS4iBemPPAi159Q2CiJ0iTEr/6xKKDesXBwD98mHa2f8iItEe5LVLHhrNYj1
SQqiGINOc9UXtb7LMGrbOc0QrGNbzh+Ba2jzsTAJBwd+tubOjU+to7+ghiFvtakmmoLUAy0Pe3Nu
NmG5Sg1S4XwsdCd+VCxtZfpgy+Jg56Z/Ubp2XNemJa+ANDdvfgJZdDSbJyVorX0ux3DzkqJ9q61Y
mohu/SFQzfFaq/rBSezmTU2zZNUjYLERp4Pfwa4tDR8LCY+fKXFPgMJ+EMl6UUCydm5V0YE7E7n8
+xgdQYxFahRLBULcVdXDVYuE65eY+3OXALeau3hBfwm1DilsX7JvvXyVCkq8HT5HU6+cVvNUS+wn
vS7cc1qA6wsH+ZDJLizGOHPPJCnDQ2YKRod7Fk2iwKFtQCPlpAMUPI8SAq5R7JzlaBJTUpNs6xZV
9aImuMLWSWnhsUI1VvuPGsr9UdRSV93IchFeRM2eeM99c5UTM5jDi1hoOWJF1dCZ+yljNVEgORR1
UQQINsJiqeLlfaDo+FRtrEwDG5b/dr37RT6N/btr1gUZQblrfNYhsXFqVC/YaHgkzwICKxEEYBg6
AUYRSzn6MpiNCcue20rXUEwmmHYqglh6qxwDPw5N8y7d9GttO3nYDXFOHBpZ+5UyyNHG7Yn69th+
74yc5HTJU+TdM8JT6Un5k2gP/OBXe6rEJ4N10kVtP2oc7SFWEnbL8778WhvF0Qp778VwKxbrWGyt
MTIZXkriD2KAZMbT01/vT8EQKntzbHLuD6/6muLY24NNe0+ErVBoZw8K9KgLgoowdaZr22H43VOT
/IrKi7bVGytewXrp38asnYsBWim5874ec1JzOiYpGqDqdDqzi/WNn2HGQqIPTk4IFlygwEUh8N8C
Ki6O7h2fxn2qisFF4EdzxATQwpoA5vcLfLre/TVUFvQg88YcLqQcrYxs6DdVMdRvNnpYbRO9w5UE
AouBPSl0O3onyDNvXWsgFqqNIBqKYimGJVm9dwiiPLmIYz+kmiTPgnood31nlbv/y9d5LTmuI936
iRhBErS3ciWvUvnqG0Zbeu/59P9HqKe1d5+Zc4MgEgmypKJIIHPlWqEa14d7t5ttsaO0LHDmQ9m/
Of6ZcrfBOtnD4Fh5q//mjE5RuK3gF1hqOVS/seAu0F3tpa2j70FhZidj7lWjgxRMb8LxqXgCGQVe
WRDsNam9lAElvh5zZVqh94+QkzOEB8T6gluQyXGJvEV1+H6LIN0n3PqR4h/QrQnOMGCqK37SAaKS
6pJ8F8QUoQ55pTyabYqBrJ8hiiWQAPcoLJttydzI7r3JfYDvaILeLX95TcaAjEST9MDcWihc8/op
nrFxI1gi4HwN5IVzV2sUg8VlTPEq1QkvVuVk4K6UzwgZmEUpJncZ5ol2UrRYXSlIQ34mZbUPYg8x
IrikhOX3b5lvwRtX1fohSm31BE+puqqTEVBkkSpob6COa3twjmfCUlCAp/RNNoNhIDHFruXB0hL/
UdpmKbSLinjA7DVGhodo1Fj1G4J2+9qlUo5qbWig1fin1uyLwE1+wSYEy5hDrkeJ2RXARXkKSE3t
K8STZpG84gloIhyCvKC/JZSey0mskR4hA7I+1NqIVm5mjpfWAkguBmOthdUm8Nyasump+VZ2G4l4
DkvHhjauDM/WjOqDnWc35lN+NZSkX+hGpn9rJuUSIFXxqjUhuuCqwfo11qpXw/Ge6swqvgy2+Tqp
KcSGcZc9qfDywtknkgfZlQMKxcopNRlnaVLslFw2abFGvLNbBgWgFT+0uH6vUo9iF7tuNsL1h706
xRNy6KzfI6iOvhv5wZni8keKtPeigUjkmnhKSdVhCHEX6eOXoIFCS7rUo/Ug4I//pJTDWvml7R0n
dxb85nW3arsJSrQu3crrEhDnRmWN+lSYlbWuZ2qSwZp+Nzlgp0Pqo9Xxx+46Q0QwKQLhX7Jtoob+
P853n7EnXUD5tbdoY/Maemr0ECGo/KaPKvxpQwBZhew6NTQRAR9CdictypaRl0x72TVjocL2rroH
gmnBm9mQ7S+1uDrJ0bDxPghI22cepeEb2+BzMdgtyuVchpXIA9LN8ZOcqFHs6/VNem1hZbu9t1NA
Z31MHap8aUtb20fkECvrdDdJOyC5viSa3Fj+jg1f1DwZVRs8ANf8qlGKCI/dmJTwBU7fAQ5P21at
00te8kMpc0EqcqRSN6aA9sdIylUfcyAcpajPLZHkL2FmIjU3le2T580bQQWoreX12cElePFQaFlz
JaqO6BeA01UyOd7K8kaQLSVY62JmE5KN2yY7FVzQ+daDsupcWcoOog7ke2cvRzEnCsC7dmk3FKy2
+l4x4+EkGw9doRGGT/qj+4HOwmaqfe8t92Af6muKyox4ct9CHR4oPbNhpJq7cB/ZS24vdydHK5H8
KDLDOcupJmR/rUq4jMBH8YQm2s3JcgrYhkQ8LeQcCNiSbQbnzFpt/LVnsDSZeqM69vnoapuxsEv4
XhNtIaKa8nNKd+ujGuVUpckh9E60hfQX8l+QjgVMWAnk1DULoYvWOt0+EulV9nLTby7/tqs6dFqs
/fCF2aSXviLQ65sbmNV/nEPapWkIx/5IqOo1V9O13AyRxdLXXUtG2dbT8H2Y4JCVmyeVMmYq5SvE
QbH/21/auyrPXyqfLYclvEPbtaDI5yM9he1HT6jVUWKC5XCCTdscijtKhFmCysY0SG5MfXmQPQf1
90d5y8LC1ZDh25WIyVSkV/r3/7m8kwN6Y/4s0KdmXfSv9eR9KdjGvUbsGUW62vogaNJ/EgHvtjDo
uWt77sIvdiE+ykIoifSTX5PqkXYRu9zY1cS7TbWyl451fsV+w9fFqxKk4cEoIBxVUlX5jHXlS+V1
JkS8Ij6HbsVGYLZbDgs5tuYz8ZPbISfYWXtY57w9tx6B7j91G7WGKE0Sj83Wn4GurDeUR0+HzG3u
ydqPIqKCmPLfYSVtqW3q6ylq6zVSdWugGfpjNVTmc5TYxcx2jrQv1aTPBM3VQ2mhB+oXivEsXf5M
GAA3slWOACy6avoywH806TbsxnMvhnsEgfboBX7uaVHXNhKoE2G7rBm8c2qnyEv76eNgoj5C1n+P
CGlz6GZlyKloTuMMTpONPm+8YtP+8Pqu3klTNG/QgrmxCGotwT/GJGhI4SmTB2uu4o/uKstbbS+8
4XTrylihERensLD0vexVk84D1UFilzzhA4sg71k2ABzfxWCVlBW43vOEyPaaxbsNVTzd1mPFYhTK
FyNu7ArdPOhSXW18lL556LqQk7TK7WwCWaH9ZEcmtaSl8iz0Tn+evg+9alVLBYYWaDYh0Bqa3kSv
1rV2RvSWgVb5pUKcCSV/8+EHhQ/jrPXDCuETQpeS7XUYNyQxDOusalF9rTKjumoBlAyzKcs69uOz
RzM09lkOSrfZ5HjantqOYsseD0AZ5cDO0YYbrFqFWvisVuibs6CBEw3dKkbm4ZtnqU3TahCiXv5j
pnQyff9H3Lew9RFWe6pqcYWtbvyYVLb6hI+6jexSL/Al4eH1CP36zUtriKk5DbDzkI3i3LCm4Wac
OmC0f2yZnwU7MqQlZYyNoSzUZFp0KkjXAWb1sq/DgzdYAcLTdGUz5X5GWimBbDQvWApLo5YoQbCR
hzGIFGspD+XMZkN+s9iiaVluk6Crn/wyoP7WsLsfAIU40LtvaAEBBqhEfWm8tkeKg9eT11sA7Trl
C6mJ7oce6WzStWuaqOo+9dPWf2g7kxR6SLbfyaqAylWDBVXXTo+iV/u1XmXiFXrKY5rAqmBmqngd
6MVzT471VNzIMXX2nMeKKtZuY//vPDmmzYjgP/MgowJbHcArXccFxDJDRkZthBAazHX/wGugeM6F
W0OvDbjHguzAICYYWWh3o7D+rQcltBjbVH9UJtgY+rjM1xoI9i8la7NiEt9af/6Xq8QyOjgYzoAu
9aUc0GDesDR2TFXPj6aqA7EPzYYbtLR5Fc7nTqL+MvhK+BZohE30Xsu3WhMrRyA9MYtew4T/IDX3
ddL9PhqsfOspfbAV+SxxKV3uo/LoPg2ROJV6Mi86s1xfDKWwPnwbct0ijoeHwU28jyHVFkFmpF95
TTVrXUvjvcXj+YWv6dHiwbfwAw8CqmjqXrwqAKoVt+rGHZXuRYnigch5DefIPNqpNfWIhCNEhlQ1
Qa962bcifjIpr32hTp5AsAoD5v1MtQ16O5+n4o++sagOlRe3x9R10WnooJ0pZLe2+efPTedYcAPL
w5vjbIyV6E3jTnqQ9ntTTv4V7Bml9gX80npZ/6rmmAOVDT9Y8sJzGLrJS2HZPnDStjjWQ6geUG6H
kEUZzhAnD9fOTsfrkKDBYgIUkCbZmEOJiHbdXmSPCPZwvY3KCUHFCqFTm+X9HJXL4zsph/39HKHh
jAcXmk1pSnmUnLWiByQ0lwID14YUci4Xbubm3oVg6T1Um/DBlxXFcgCUu9psjLl6WPZlU8+kR21U
QuvBCf4+6z/6Ueg/lbrhUJBupojbwecN2aX6ZujAMCxELR88v4FYRCuhX3YHc19OWrIb5+A67CbW
OsjCfJNkQfoa2O70kLSQ2QZWlrxGWanvLPibl2OvJq+dGQdHKxPV4tYNqFLS3fxV9koFLKtbVs1y
cuPyUEWiPMije6OEDikS2Y/IZTk3z9qHfi+CEWcRFq22tpT2xXNNJCsg1HsN66jeV4MTL2U3sszk
kOkZor4o2r/mAVQMnjGr1c3O9qA4x27m8U8ss3/tQ8c8QSnxPZt7GeGOcxSNb3KsKeGjd8PiUU6M
fU88jn5wkGOJEZrX0kacej5pXhQ2aD6YBuazuBlvvCb7KYcGI4hfYUmv/ShEliXeZnZqvEi/bGyh
QiMiKq9tI7JNmt1ZBW0NR8NMZ+j14y42SVWCnc9fp4D4ZO7WZznmRIBi9WiIj3KQnzmC324V7eWo
As34ymBFvZXdvCNOkA2DujHQA7GqwjlkXhGein8347jq1F47SvPUVgURamP67RZp1E9B4bBq/XDm
Z56nqpGCz9RM0zbRq+vvrpwox+XsqI3UDSKWKarq8DMUVq/uWQ4Qc+KVDaTHTMRRtPD1KCTTV40n
XP5Vs7EvKw8UpnRyIDg21IngYo/8yL2ZIPM+6ZGR7EH47bS5JwelPR6Jf1Mh7lYP/YSMnDRmGlXs
i7sT8fNwXVftvKBRfnUF6DZSvuBWe3QQ8sFKjrIJfGDS3a1aSbZO26S3obTMnsLRnvk4/vjIQ0WJ
0qPNl53b43CJbYiJ9NCHgdCI6rew5O0OQ6NPPIZupZdPU6xGj7JntMlqEt34zOqFrUZ+jH2ocfqq
zFeeToI8nBQxP7GMa1AitgD9s7+K3ChA1sIDqSW6PN/EBvfcMrXJtPsqebNbX6vcS5A60zE1dOMq
z+MUvMAz8TjN54OAuzmbowcAm0tIE+VH036Mm1/SdLNPyFbkgVEv5R8hbZ0DKRjM7O066LR8o7m9
waqJZ2Q8+fXFh4YpNjxxauYNVzU30q5AQRFoqjhJV6PsexNuvd+2u5uc9cdX2lNnLI8aFHQQloXj
Fw8tEFj/1I8BmZzt0LrNJqK2T9rRqpg+nGpqtqZathvXKMMFC5XgaJRRv2zK0nho0657Gu20h7N4
GziNcZUWVij6ljinsrAnFFqWUaaiHO6Y9U7x7e4JTmLjUWP/fxsFEEQpDopISzk5SOOfHcDaFTTF
8Vs7lLshS5EbaZOYwkKLMg4eFFoaOq/BV2msQ6d9rlBHkBOygXBFbjUHOWax3r+4yvgux3zCtSdd
RyahhQL8yenMN3+qfuhe3r1EpW89F9amVqBAXnK6V8X1lJMxj1lJbcP/mzdb6dohdfYAWUnNw4LR
dPLc45/z6GMtzxPFrFf7kNJhCK8uYt4ZlfNuqcjEsxb1kOnNPV9tiAU1Qw+JO5sltDGr8+wvB/PZ
Q63Nv/2J3/ZrOeiJqTrbo3Gx0wDQUuKh1I1ozN4qTIjS+sJ44iVlPEFXYC6iEf5qFG7MpwxRqctY
hFs5KN0CbTBWMHYnm/sss3/OKd26yjl6IVo4ZkdzeZ80aNWT4+nRSc7xlNzZO/OFjfmaf11Ydv0I
+q4qfLWsTrtUZlWv1Djw3qBL+eVWYvoZiJdcEQmV11Qea44+fTah34JWEYCPeM1sysqEJDz3CKwp
bIJyEJLXENnsZW875ptXpFs/66B/GNLnem4qHz5+VwEhk0HJ++w6LCT00DzKnvSwyxpmYddodnKW
26XRsRrdb7ZhmzmnzWd6yrIFqWX3O6qB4eyCIe/cOQOCTHZ3AREBv2El29Bz/ZOmfkqPm4lCxPgs
+yVZJpBx6kGbTdJuTWxOsqgc4FRtu0suarYgSVx+TrWoVqWqjfu6Ft57X704qY7YD3yy275r2rUZ
xiUxyIQSkXiqeYQq6rJ0i+IpnxvDa9RFMAXFTtqEphHwZRvUOv4T5XD5E9zYGugO9D7kmPQqIHqg
TKE8mX0nLmJuzAxi696EUU/aai1GaYaX/cUO7CsbF31/N5WiNc6hdtVr1gULOb0AKs4PHibkNKbA
5MdkxeZRNorjEuqSh3lXcpgb/rhK2R0t705o/f52J99rsgL9TzfwW4QcdLS8vOg7z42fA2Q9xD2n
6ajB48gvOO+eKfi1Seer3tfMsh80XSi/zA5Gdl8tv42WJRZpk5rPYxC7a9TPrGMkag2Wa7WbYdX+
FcqFfWT64LTMlRhq+zNIUJ3SEBp50OauQvIOliTz3RGevYs6zV/nMUn2PICSIpk8sTUTRby7fvZK
wZ35CHNh9DKRXZXmOg4gnwyyYSm7vkDYK+1S4/87SRRxtjSnCvQWwelCC75ZgalDb94Ifg2jf/Ez
f0Gn+GBf+WmooGo6wzSfytI7SnOlUUk8VlW9bsOk/Mhia1hAZmmRYB7CNzIxt9mDrhNGtNP2MXHS
/UAy5pNQDAwe4IQ2STH6n2IMHr0eTJ7CY/RCGL+EUgc7bDfaih/GHNz0g89y2vSRWXwgQm6x0Jhg
RM0Hj60L/NHgLY+qRwClY8d46jQ9XCpzdrvqCQGNnYhOIGfjF14vB5nmrsKgg1exMR9kcpxqr2VP
luetAfV+GAuEbKSboBaGKrAquxgweVzH0fyQpy3zOF1DgQSUab5Ku3Zar/ysE/iobKuJ1jKz3k3e
J5ntnthnXfNERU9NnnQqlHBlgg7Y1eM3s1OjcaGJ8RmdDLEtyE3mKGQ5wTajAug4meQR4rZxH9Qm
MChraLrm3HSUMAxRfyC4qmncedKWh6cG6uV87pkGmt6sh+OdYo3KoSoQy6r71H0JIe29IBxzlL1Y
GNPLzHkyDzld3x7QbGnmsAW1NRSsHfOKPH3YUs3naYbK3ZUHH6njfi86U/nhwdVJsiIMFg0LHaev
xu/wjCDnG/bmG9wx4QwwKoHmDsiIhkP1PCnDCJVWCeXE3O2o03101WA1alpDeFuA1kRfnl2O8Lxz
oTvdsw+0igf5Uzj0dPq0XMUCkgM5pgTFcAqMkpJFBoM6xiPWfsTuGB9jSgo2XJekViyaZdGxv5jK
1LgUrardQGD6AAe3OqbwB5BUs1ngriQ4TOuGTcam/12r6mIrDBPM2yCszyon5FrXX/kVD+sE1Yg1
j9ZfuheMVLIj+AuXA/IiNUydWRTDx6sN9l42lG8AyJSHOHKYj5a9L+fm7/F/uN7ni6btfs+XRjn9
Nlw1xAsQark6LXGjoYi7r7YKLMRGqHcRn50SbgmA2sEldJXgq+5n+qLsDPelKql/BgmjQjJMNt6l
fhQGtqo+KBGaZ0K1EkjoTe8K5VT3ELgBK+ah8a7S1rdQEHMvi02XqQSGk477MIF/Jyum8qEF8vwx
VtZXB4alx4oShucsRZmEBwS71XZaxpMFEpnnnrVuB4JEoBjao6fXvXMaC2AMbtCvzJEEJKrD3lMD
SGKrBnq+BXejPAU9v6GCddOriDWHX02dklvzqvepGAbYWc34ZM5dxYXs28nDVyh/gJh29pM0N9ng
7uIiDVYIj9XvvOM9QPmi28pRxzV/UaTqnuWgNMnurD9sUP/+Ogz9tHV7pK2NvtU+iYid2s4zn/VM
8092UL/Eg4PqkQoJPCAHLq5r0abNB3etz10wdtW28rKY0ky6FCYoe8UjEw7BVfgqwsI/awFxfcX8
zPLgXTVH86WuM30DVixf13wBL8KbkbR2FSy7WjFfHJITZ6OIXpMeIk+96YeNUolja9rtczcjPDMI
agD4RvFhnEGisEn5uylRY9ADjEq/qAmXFQvAq+z1ow47Qgrk0indKyDhYg/OznoMgAJw39bDd60t
2V5k6RcPds41a3uWN7qjntvC1JfSo4BVDgWh7w1Rq2XtkI/3JlAddmWj+OZC21S3NpTa09kqwyMi
DdmHHWkBaLG43ZvCSz96w1n2vIZeW9vqzn0RkEPgi/joEtNbsxLVH0Q1VovAJz4C6RfiYxoQl7wL
1knJbR7qEFPYhlDOEcjO/VDwmuH3b77oPhzKoiwKSK6DaJsKRTm5vfa7UZPyyYSTY3e3NyAvE2NA
eTrrdSoQhuFTmfJLC8b5l4ccTGWpyfcsJKJnQcf+TA1ivOla9onqoPYHa+LCqp5aT02hewsd4pZv
dqEjnGSOv4SPAgHRmC+1nldLdfTdo2miiqXEFcTGFBu/hSKL9lDzIIs5d6vAsh7ArJClm7t6DD8F
+hnmBnxa9UbiFhU0zXa24zxq6QSMLKMkuDOPshiiirfhP6EQnHibdA3+syK+yjMVaJVZed2/ANMZ
X0aRz4g3LiD0bOsVuXWB4vcrgK72l+fsDLWpf5IMThdDrBWvFuU063o0slOqEdw3A3QoRuK8VxW4
5HIMzPxr7FRbavSaXzDy7noCLV+iwK+WWVhN11gPKXFW0mafFcF4MtQ4h+6i1V/FnKp1KN38abVL
1n/NLx4BP1IrVt+aJLEBE7g5dxwV4gmlqA8DPAaPJmLxSz2yN2bN9wiMv9sr2QugUS1E4alB1cZr
Zg7o0YZcOzLi6iAbOXTvWnoIqMqBt+wfc9C/gDO5dNE+RHjtXM0NnMfJSqv6bgXnZH4mvgSETQ5r
tRP/YyRkT8eKHR85SlXLq8tOohl26GMql1tj5j6ro77ZlD1CVdLWlx7AjKzWPyHM8nat7FZRBBV6
BmB1nquaSNMTe+xIvmjhgYw4MmfycPS1+XDK6ofcQ7lNjpQdwpNd55XBRh7+wz9wLiMBlqtr1JuQ
6Mj7pIrsRE4RSNncDRsfbnHBw0HzEJ9VW12sCJpMWznKm7qEXLvtT3KUpDrMXYr6bI5l+Tyfcmg0
5U2eMmwnSJ3nrjwlDNHOSnZ9lje3U8ouXAkPplHaW36D6r6edSd8yrEgKVPRCPljk0c9mk17s68G
xGPnkXsj59278uhuY8Gyrd3mRIbHoLT+tSlSyqNF5zy2PpqXDrVciZVPx7vdGAYdQm8wE9KD/a3z
mMyoxIZILBmq/0zVkZvY6lbXL6TfsDcESVmez8gLBq1zquYjzYl+H0kbW6Xfo3/5/bdRQAnwCsxn
yRP/5MHmGse6vW+Q98tgIqJC1nENw1jKQ8OYWHXIw5uD9CWZhxiz09W3qdJWyfny8B+TSJfY+0Kb
BdICO6VQQKm26JlS2ZRU/uMEwTM1GxrLygqYTpm5JB//DIyx7Z8pJkejFLe73Y3hmOV5AdyeULWz
kMONoZ9AFfeHu58S6eG+DsePwTTtXeO56sau1WGvx+6w70wDwWTZnxykV0M194z1fdwoMsalqzTe
/G993fB1cIGAQGF9gmn+kjnZ9NXPrWqtJhlC9mHYP+ta8yHtHlq55jgOtU6hOsu8RPf9a1prymPm
wKDGzQ6Jdm0hP1cGot6SelRhqxsgnZ3QOz6Asrx5yyksLt1LXLzIDrk/ZvWmsnFJcZ2kTTYiAVsM
hJenihp4i86p5+DpXCW76OvMIMgTu/yyMgWhuZjSVH989UTaXAtVL69JEb8ZRTF+wCAAO+GmDAr1
tXmtPLt7rb1OcKzHXfcqsc6/jy0B8WTqTxfKtJ1lZOX6poejm/0VtElAln5WorWPepgML2EFQhMB
SxPVIW94Yanrb1tW4Cs5qtR5cqon95scTEqhsUQ6gEtI2mU4VRtN+BcxdiAajdI9ySZtSXIvTG9s
HjrFRZdP9u/j8sgu261qJPq+bWO1RT44RG0gI7rqRkUH2zuxioXnKe1B9u3ZKI/+sjmJDvkVkUkW
YmjXQX0C3scR4bHpbP/SOv3vxrShCx6iqdz8NUDBAKxPpaMu7gPE9/xLamTRiftl+ZddntML8ucR
5oqd7A2W3h8rpEtlQY+s9pm0Pt+ZBjpef8p+pN1kk0Yp2r2QCJ+dwO9uuh05VA/dTydt8px/fKXp
r7PrgX/QrLLeGgPKbFQzQ11heigxxmmECFzYjqTp+jzfwao/H9KXRxlMqQuRhEc9KHj62J44Q2hl
nNEl92HUGVdapxRoXnoQEWthpq0iJcoA3c+jBuuHHunweuJGAavMp6vG8H3UuY0yo0NCY+5mnpmv
oDIpd+CGo3ehRT/1GdokB2PziV+J/YqP90iC8bHUlPAdLKO7tzroDKWTP5QVj6tSB93ACflZJ0vw
kPVBOg+Bd6pIR18dyyKfxj0hzXVqVtDSIkUlJ+nIjSrKlxv0ocjQmLPiRwlpYI1SX7FQwZM83pEO
YND/suTaZxR38SNg4fqGl/jf57ldpzY/7ufoB4rFKFfet9kIpoBAM0rIqjciNB8oQMPmhsrGZpVN
Cc+JrGgpV1Ta6JhSsHqUR400TpPF5lxHt/bmJMfDWm9++9+85IQ4JaMO8RfQ3L9OIodvkyI7iI8t
EpSwksUuqqVd674Q4FUOgTGY1Ukehn3mU2GFceQHyUODogbQfnYHxo5CR+6D0CMaEnnKISQ6gpzA
eXB/NI4XreYwYrGQSUeZifzvSUk5BCCgPEhPRQQbhDSzveEO0IVQoFrqM5q0Yn9+4yO79f8M12qv
9Oc/3QHBZVRGZwozDTagepXEw7IvzfgwaFHjP9x5zRox3i4QmWRZzn+6tzPA5zNAHpP2FHVO/VX7
tExTXGVTWXp7iowAuH3A06sLamUX2hXyWlkrrlmdGNe49KkYUTx1ebe5PINXdYwEijyLHMjtyluM
OhnGu01VrQ83npqDPJO081xd1eDHKSPijxBaHj0qdnW7njRVjpGRnm2f5JzIpuC2a/RdyB6L4v1i
OIqG51XnuQiF9gjoZBB2tFy4j2jVyiTZNTuMnr9SimjY+/PEQjrJQ88n8ahFDpqTf1Zo1Z+ju+2+
OPuftv/pUsd1swDQ1W6Gjo3PBL7Bb/3q4gFnhm14bqz+0R/NYd/ymkdsaraVuf1GBNbYyZ4dV9Ul
E1p5sd3yx2CWoKr/mKTHqIsEJAn6T6MJFXHcFcoJllVkpYNufE8myimH1muehj61UBlVvJPbdNrW
0Opkr0PgfKydCQ2gvKkeUQ/tV1Eapq/TVLJp7kznLWmHDhkhFXwUCRIHmCaNnw4pwnMHLQvdo+75
DLad8XtQeuj6GB0NBEdVNsZqYkaP+ZxYjMLIPjtWt5Y92Sg8BfaJaH50ox9HwFDD/qFwy5qKBc9a
1VZi7GufYnM/DJQHY5ycl06p2LRm+qExwRSS0n50wzN69TFkiDQxb+NrA3Vv6tjNRfZudt/dsxdU
jiQgprnWrv7iWaG5lx5qkiRXB/LlBalrc2vYPnK/FGgASair4OF+djWFCLTPSJzfbXmNHuEk0J6T
p5EnbMt2fCCtziea/yhzbhD3aXZFEOSL25/gqoK1gaW9GPU0+kv0xsQpaDrEPvkEclpriewxJ3z6
70+HHiwEMimg+fnPlu7wsN8+3d305xPe/4LIcEiJRL61vV0SvZUZqMLy4X7NyLbhzMzIwN2v2oWK
t6YU7vcnlCesQjQW5Se8fVth4ED1O3+627l102e9w6eT3vL88hPW0Ijd/8h+/oRpc/v/3b6WvqAI
PB5+fzo5W7XNveI7oKLmL0LOztPsS6RX5v5+epu042KolGgFDK98Bnc017uqxamwWueJVNlzrdvu
J8U3MM6huLPPNK98z7VsWVhKes5111i7E1ICjZ1feDCZz5lORC6YPJ4yYUzWMzH0o6Khtz4PyqYE
jCFMpFplr+oomm8IgG5kPrSPgvboFPGPu7+rET/knc+C01FXrUARzEASaBOlaLbVkaM9BX6uP8ED
dUQIRzlFc28s7X4fRHy1clC6WR6U9ay2A1ghcfGaADoKB8rj+Ryy0ZtiWKedXfzD5sX1xrXs+nK7
yhjVxPw9fSEvI2c1RogqiFWke9kdtLE+A26+9eQslIcMxAdLyDn//L2B3oM+0JxHaYogfNhCJpEv
738vnOG/chVdS+mRNFFwsvX69pdKE9zuxEGHOCDbxweSNvEZ+117+0oA+xcPCCgC4xdfBvckvCw7
1wpSymL0w4s8MpOU0ilkq7eya5sJTO6lDgIhNJoIgd9/ebuxOuyQiH67n0B6yIYreNn4+wp3s4Uq
GMX4/7nCfSAp299XySlCgT+e9ZDawZGsBukaKDOhbRYdyDYrgpJ6P96xnIfMenKHA1lnh3R7VZ5d
F6mEQQ2aqwBdsCKfY70ogeMvO5ENH2bdBwttEOO3KG9OlYOOnTuRq8kCpMCUjqwySzO0px0d+JQa
fLcN7Wdj+8pHkLoOfFlt9qpT17NKYRu9UrrE1lQI9cyfqz1YQWcfbKVzdm7mVLtB4c4VuS1lWFh5
ad53flzjEahW0S5q2Wos+RvRpTs5Mgh3rjjKyCUjXJWOx5vVFu5i4EWwBlGR8S9o+C9ny7BuiPcr
WrJpkWgGQJjN6WztmsW18VTCP/QQ1ghGV1pIzNT1L6oLHgR8sQIdY5csYz1tTlNtqU+RWiOxiN3x
Y7GKpqrZ83TXqKkUq6ywlU/wrNrG1T2LRDJuQ3/K9RYK2t4Idvw0tLU0s0M89OWgvkRXcwocysCs
BJlo16XOcsMykSAkGd/k0A9GcqjroqFGeT6cdFgrHBP9YgR1iS8Gq9DpivU0Zumra5E+awfEERzb
Sl4LtL5RsQTfIbtdS8lVlKu/ZG9SGufiRu5JzoTzxXyCJX0JUzDv4rlxsi3IkuZFdvq4eIC5vbnK
uWk0vRp+qJ5lj08CL6+HjJh0TXpAgC2h+h3hA+UlZf+546dQIKpW1CGxehoxaOhs2ZlYT2H42zal
1HPBcF0DFDYJ+0nHaND/Mzw7Wu1U7L0xB2r8x16Yc6ChU2MepNNbjNoKsOoyee+UUYf+nze/7IqC
mKeIDH/vA9J6Zw3wpppl9Ei5+vTWmivppGVuchFFx33MGRw9op7J0lgJzFMSxySdr3igBObRUePh
iNC2c5KjE/lvcEj+6wi66mqK5lw1SfpuaE54mJqwIhzPpLyb8o0FxmIjJ5mFqoDyDdk8oLBygL3f
2/hzxaRsIqnL44ZpekigOLwZBVhCoqNQwUx+VT1HhLXGuNWvbSwquIfDeJ3zDW/kYD863oU8460n
TVXb+8ssGfkJzdNdUtoHrUEfVQwFCUhoQV+V1o/YJnAmAsHuLvo/1s5ryW0lW9NPhAh4c0vvTVmV
bhAlqQTvPZ7+fEhqi+qavft0z8wNApm5MolikQRyrd9ALgDB/FMxqm8oOwD7CSaauG7ll0gvjLXp
jhNnrkcEUOKW7TRm9VirWDAi7Z2/Vxb0KWUqoysNZlFAl76bLi5tUZLJz7lvUmrRVZVEtu5sOhSi
to40TniSPFiirJo9VzFbMz6U3Xfya4vbSkUabfOu1d8jHaaCCTH8sanJetVxkBw1OaNyF/XeJpAt
9+xbWrawlSh5DUzpR2JZxkfcX2/rYHp1lbBaeWuMrgZ81UpXB9WHyUEcl6Y+fh6xtXoK8IN4aiuc
oCIrfRBdYaWP+Eo2IKunwaJJilVGOn0pRvltjA6t3gERnUZz1IWf6v19LepxU1Yrqg9i3HKSZNlY
fMikt9Rp2ifMkxcFcsavjWErwC8CbSaaWm5YK9NvCoSs6+qVnRhWTlEPfWIK1hJ3ReGjfVTcpHyA
WnXr7s3E36fZhI6eouKM7xz0kX49yI2x76QaG3PMqo+TPsVCrvxurptjfxR94gAUoT/G02EMa3OB
pRMh04wOIdsB7Cojoq3KCJbeh0WfGEUODvRUau7lKg7nTTe6p8r0rGOdWT2G0KP9Tgpu5/Xu+JKP
GDhkblWs4WQGXzx9xFsitt8lCM2LVB3x2mmV8JJSvoHWq1rvaTi8KphPeFQ2Zr6bduAau+ByP1i1
e6x40NlDZixs7EOdaDtKpj8TIXFg/Qr2AjSIdTk9RibUpplJqm5WGHXF91+02V2sioS3JzDS4YIf
MMp8k0e9YAe0Q/y9HFFWEswBfKG/A+nxUXOCVTA4wXfZbIKTYAdMY/UU+X8xT6yiG/3WVsrgLI9Q
BaSKQryLK/SDb3TOg10BH7HNq+gZZJI+yOTUCzEm+ky7XvU4D59FKzaiaFN1KJf5mMClc9OtLojW
9sdwWixzVXs14iIVqIb54OOxguh9wsZEq80HNRvta2wBc2FM9FSmIS1d+OyLOKtQbQyjcKlBADkq
oLLtsgznYRiVL0qW/joTfdCsmsehz+dgKIKvTvdTM7Pyi5Wb6daC4LYU3a4X7B2r0Sn28muFdQxS
BkkXfA1H+TuU/fbqR012GrTBmon4KsXwkyeJ7uRocnJ1Vf1D9BtO7vIcUJjI1vA9c+ziIPr5ba3R
zkyabWgk3pdQpzg/XY7USfE6RoJtLZpcnfH76rrO7pfZdBUozOyLxvp1dS2PUvNOdVcVUiph0WUf
haWcychmX8YwMxZm1MtHt3aKfYEj/arrguh5bIEokKfJPmCDz6O618+NpiaLRtdcpC49TECms/sh
aaRhbbbRwTGbP/tFrC7rL55u+89tq++V2FS/4DKNDlka+cdCaaDHy262VBPXeu3V+OwGtvIj1LIH
UHHJq+bxZ3VlJu1DbeyOqFPAHNX96g2s/Nbj2fuH4uZfsebSnzGDTlc2XrI7DeftU+eNwSSa6X6N
JOzlp1DkkHB0cvLqKYP9vWr1xtvJUNnPqEf1c1UZ+BIPeosU9+CCaht1a6vhV88GIxJiQa9jWtaz
bhzir0YefMuTyv1GJuGUIdDxUajjUuZnH4/b9ojoSRbOGhP5GxgjM6gfeAQn5YfjyxfM1JpvWht8
jK1vbCTT6VYyziOPuLo2GSbZpZ09tmXBBnRwlZXoa0e9PEMc26RZl90ikCv05k6sk8bAYW7Iggc/
DZ1zHhigmKczmPjVosFgdFnbyIksfRTH+A84+1KlKM3tlX2jUUQPt9HahZcU2nWwjCzEiyh3N6zz
15RbH+/qbYpY31cyZRn2Qb2K7VaahVIsnV27U/fxAFAu8rLyvQ1fwB9b3+KycedIbytH/gvmUUd2
eF5OA83wPYGH/B6aXbj0SvYB5gBEJZc75NWi0Po26jmMjMb/kndRuwrsUN5KuYFjR+hjGTVF9K35
pMHBfA5S3dugD2oD3jPL5yZRHkUAkkTJDFE/IGdVVa5VKVB5C6gXAcUEXld9scBkb6Q4yVclRjBW
E/kv6N+rW1ybu6Xdy8ZXc2gWgZUOr27Z6xvM0kFWTf2l/K3ug/itwc5t3QA/WitOYH6Nk8T4qtlk
FPpYttZF08VvQ/xNjEVwnFfsnLUNli3j66BVC9GvGGxUwypRyXn1/gsJ5Y14CfI71iLA71YzY2le
Gj5WZ+wl9uIsn5r3PjGg++X/EdLpjg6fotEXn+b2IO13qLrjaInEnziUITjlIshx9/3dlyZdduYi
wjWVAryIfg/E0wBq/Taq08aPT/1qDeXW9+rjp37Xy9JjA+K/jcxhXsFanndd95oaVXktJuaijYbP
/ncXrPfqijnNrYsqW0kSCVasxLbW17Ewz3HUu3qZoS1rvUfwpHWcVa7p+dFhp7eBFdvv5Zr/J2Vx
d+uZTr5PMr/dVKh8Hg0XRZ06yqlgSLj4RWghX/ywQhPALb3HRGlRiA15GA1V+QQMIDuXpiavTKV1
Z2lquGysb++FPGzQSGBnaprpWfSJMzd2jB3MoJNoaU7oIWWU+MWxoiAV4Cl9vvWFZYKFYCLHC38Y
5EfI4N6uHksArK4+FOz1/DkA6O4qRo24LhZWgD2oaGqR3R3yIfuWlYn8WOllc0Js8RB7Lqq9ahhQ
0TWijWjqutLN0jx0b6NBN651J3IfqJ56T7XaLESUPfL8Uuo8x8uwFQF+oTUzGCN1ws4ND36p1y+B
Xs6jQUOO2SJTOOptsxTNpo5+wI0fLnbSRteUvadRx4BEHV1b5mZRo3vJpAS3qoyKyUbO8He1TKN6
KG2ywHocHBsZQ8SoNoJjy81fjImD19XlslH9cmmayhgDhG4uumHKOCDzTJQGbnIWB0UvooVcmBja
aVl66wvqMYGt5Pm4gJrAGadg0SfOYHCWG7mhwHnvcyXfXaD2osxAHubjso17aiOTBk/iNMkuhNS0
jmlfmIecXds0/EA5z46quT+DeMcNw/4IC/en2vTyS1JKI7Ckyj/XWWVv0EcP0Fo09VOnwN/Ntbx4
UcI8oL5RtB9geQ1Nc35qZfgUPqWlrHOHGszboU4sFOra5FpEGZam/9rfToOf+shtGDCTZrHh/ywM
r1JPDnhmKBnyuMQWPT5mo6aAjQw/sCQaUHUZhr04ux8sQ0nWClbQwmvNmTzefJ5DYD1Op6FWPrUq
FeK70ZvoVyV4+qLvFvw7Tozeg/tSKZaxrLsbCTbaGrPVAbSRGbyqiiShHSgb27Dyglc/St4D06nO
3LiDV32qgsfVi+daPanh5FFMGYtK3VEy7OYiKGYHC/ILtgdZWO4pA7eNsYNZZPSW9myGurJIoqE6
x4oabxS5SMAvaOahCON45Ze98mBBEpt30EneutF6IMk+Afl5/KJoNXNhsgcujyG+rpUYyFf1g15x
B0kKRT4oaNXuUlvyNmMhj+fcT4fFgJHpS9exS86/8JuTHHQjpwQQVt2MBJccLYC3xgdvokk5DVTI
mWiLA5C8EIRDg003WoK/RsQaIlzE3OaItiqh2Nq1b0OlJ1d/kr5W+i479GlxFl3h1AUCwTiGXb0W
XeLQ6WpzJlcwE3Pu/eJMnTSxb31E3EJ/r4802Pq2oJyQp0ui6mz7aXYQ8fIYSCvXGCuAWJqzNkhs
7cciLHZ11jmk4Bv/aFeatgLfFl1wsrIXbFyGx2wwagrGWjHdc3OsijRvYTfwzvRIV/YotiBikExq
IUpZ480+dYZKahe3U9tDodklmzbs5UEFgqawn868pnpsuxgkuO6SrE7kZC03HcKIfa5vh6QstumU
mQxRZFyNThlfckmkslXvSZezZG7KVfEFH2EfnVBSiy3CpLA5Ux6Vh7U7baJmAAuXbYfXuuZm1tqy
h5kxAT7aQgp2bMDxe5ualt+4M/gS0iGMk/bld1hjgS60exgzma/9CnMr08W0jDCH1US/WM2cwsC1
/BnGU4gJTmCMD1Fdl2sptinuR4P6GJhmefX5BTdr3yjmrgopoEWRYFc6sfpomam6yTwDJv8UbGP1
8phC7ZlC9TzJ5gpYt40IVeQ63jUScG3R1K0aw0unUDedRUkI2SD5MfFR1jQcI3rJPXY9zaiaX+qQ
h2H+/cp7NCIl4dfKDylteeaKEdomVzGzSXOFM69cs83AdBU8zbKKkuIqSZU+rxqo5mXYotHUJKQO
KQK8QyI/Zn5D3iK0N16Z2T+pzz27fVi85YmRzy2p0B80UHKrGh3VoxlG2rYZEm2DaVp7Eisi9ZMi
yuWimt32/nuZ8XTKvWvKHd9WLBLQO9OKeuvk82ESKdSBRW3FHufvdkGf+qiIFTs/IbU9GhsfkmKY
6X2K38yQLBP0h1DplrQ8uQZ1nj0XTfGcdZp6Gtw2feYqM8CNBhmZaXCUMqTubK3ciVGrqUL0O412
I0apehSoO7km/pzMJQ1rrCpy3X3VnMDQFODftfjNDuSDMXmQmBbbE891vqS6OcmNBs3JCSuAma3i
sj2vIYRFRTurNKv+GFeuJ+UfZRz3AESQxJLz7g1qh3NwpfLXoW6qYRlnsTb7NPCpaZYVuy3IkaJ/
DDK0QxwsBJNRdw5+TRoa8XU2raHBDr8I+h88kSHI3Hc/UT58wVDc/+Ik6ATDK+rOYdwbmwpeDlwX
Oz8nFIQXyGyba1MfnDm3N9726dBAMNibio2OXK9hLy46M1xRMZYeIirThsv9awxmge7ph66q3CfX
66YvilpjzEgzaZ1yWTYGlhdTMC4B5nrUdOQ2pqbfOOg4Y4Z8W8rKnebkS82zmDqyK35A8GhuTaFm
3XRzHn2CVcx+Al6kN0aLPGbjmWlSr702CT8/1YJ9Q+/PgCT3OD8EiA4Yizwaug85Vx5TqozvbmtW
M9UynRf8vIY5nrvJo9zIwRLh6b2TWOgE+gOareGYbXuQOCifKFI2r8t2x6OGDZ6dUcXS47Vk2PEi
i9z0MZkOA5UFKg1X0SO73sGxxq3M0NH3TeeoKpkx4tsNfVo23WQBRKiTF2K8HMgIZy16xVXjHkPy
8vNC7+1Z6stPkQX7yqz4vw+Un1amm5ZzoSwkhIPCiQBbZ/lkHQ+sVR4rHBFj9cXS+fPsSD2LlkwK
HeT1E56q1UVBc3hXZmm58FLLeBva7IeVGMk1dyrphDw0RW+j43uEz8OUjbxSTa6+JX7zw+A9e+Pm
0uB9CSwg1JpgjmLzBbf57pRBYloGtg2S2LGwzFS6alt60K1d9CYHvHOw25HHA9+Wr8rIDyQ+IPi/
1a23Mh0Qlui9BT8c/jFaKSmbSAmlDQnAb0OJsHmiI0BeoIf+i8uCQmSq5tYrPqLuGquTdG0WeXP1
zfwYu4OKKZfG1r9Mvss1yi4knf2LFRbXTvLDbd8H5h4RbxQhp4MRn738PSv82pt5HXzRLGh/dupK
1uR1HxTOFz9zu2WtyeXeZgNx9rjEedjwkKWh4LDCdVs/l2PjzTtykbCFihClaMePZnUTWdA+5bOm
NOO7MlmsIp6CpqiV53yihlUm268+WrvfbDtAWaWDcMYNJVybJcoormx0r44JXKvU/fa7Zwzr0iso
3DXaU5vqDiw96eqZ6abWEVsYLERHhkid1zUm013i2+sITfJ91lf9xrSlnTtm6VIZnP0YV+1MJulB
IqbpV22gmavMbb74Vlrj8G4Hsyodgm/oMl1so7A+cr48SDnjAYsM+sqR6nqH9OvOgd98ImAyM4eh
cEoHcOkRMJDe88OrOCBQpuylCFX6qSuSJGTFEttYUttRjp01KEe5y7/0dn4pzJRsfFY+QR+Pzwg7
y8+ZpLygUmid1DCvjoNRXroQKE+ehOE+cD5CuUkPMqITTtgPW89CAQV4f6YfpJPbwFT0zeStA5Wx
BpuONNPUlAbzPGW2Hky17U6NWUNclwC16VIYLEq58feq0xyVurHRrJ8QhxMw0Xc44xHhR5T7YKQG
5AtEvzhAxgJPL0JE2/Grrzz0p6hoD8893kLnIg6fayWrTiRa+SaNHRW+rmpfZDsNZ5AsknUZtD9s
KiFXbIK1Y99bUBt1P5jztJEdOLuKQUTju2vbW8CVx+gbaX0iOsUYtk4Q5bNbO1CtfjZUagyoLm2X
eW8XL4UWNktMIfO1aJqaye3HUdCX9Ub4b04+zLsaGihZNi3d304tdq17V4fpN59AFfvI0x8oBUtz
v8OE0Hd2aTVciiE0znYCqrWrl7qj/WBfV8zksP7W6UZ7GeuEslOGzGcZvI0l38NQUudDE1Y/O/2x
sy1UfiLfORSUmWaoULWLPoI804RYkQdS424wiiPhxNf5kqDkeUmnM8rQl0SNC0icdInBNoMo1XX8
VoqmrOrJSVLKbxGongzfr6cyklvuQchCiaYVeONxsEmWcZ97AvPZPSRNNocGYT7lmZzMAmACFM77
P73VxqkZRxp3Xd98/ztrNREhBhxuD1tt4NV/O7hZKGUPQfyzcHN71xdoP9oN/jawbpJNoMOwgp8J
M7lEm4wt97DScq04j3ZpQbaUG3I43sWpi2yT8ai+T23qcj5f/w33EIpzGVIKCB6OZ0SZs6UbBPJD
M0YWLkOd/JTH17LkAXSy6722bRhuWh1H+NBz6vMQTMUXJy7fVDc9ygXf9CjucVsHzkSWS5ubFpbr
WmPom8Yd5Q1YaZzMMzVeKoZVbBWT1QB3T7eMrqAyzXMprOWlKpfmh50nj8qATVCVyTK2NdKyM8L8
J7u8k89v4ZvXcoWdH2VINAXNphzqk81XaR2pdrfuDXu4yJbtLdCAVl9lCpSqmYQ/U/NIJQvoOF/m
i9nX1pvlo3NatEr1QIGpWRVxnYF1KcFGk8bimau6ZJXezNPKir4VWT/3szL+kP0SE4Q0iJ9NoIGr
FumT/ThqqLQYYHl9p1Oo6Q9HtdbtJ9txFH6yV2S5ivfAN6B32nKxc/XOAk/YfShexA+lbQHFNyoT
IHwT7pEiDpdkboZT4pj5rDWMb6GSe09QEYeNgnDqGtFT55k9OlKRqfcdGQsAhGkyPAyJ3kH7KeVV
mbbNK7qoOxERmPUIa438nNpV2brpq41sefEWTQhzq1B/OPC/jCj91eYZ6QlnESDkv2x6ku6DGgyH
lLTvrA8c98nQddJBZb+bsCedhkJw0YMW7Ov4GADUg1FT1svSwKba471cmPhfbrm5SC9NOPozu7Up
f0+jVWPjOGPoT7I8aZG6GQ9FNTfSEkiFprfdtmnIXo+2kr45sfXRgTS9FE6oXzLN/4FZewoB2pnl
4Kjn8PhQWHBkc4uJ1LDu2yh98NQpc5011XcT8awkaJQPdjkfhRxYzwXST0tFid7socwX1D2dSzId
wCyjpErtaOOakiqh+VEpi7EEs+S7pXMRgY5jAs0PKWLf+3KpN8n+8sMyrSLCYvJKF/u29m2x2MRc
pzn3bUeyWfL8pZ3l6VHyKgwIxhjhp1aLD6AuvloAJo+BZiwzv3pEgjqYq6N6GCtnryfkcS3HVo45
pu7zcfCVhVHX/caJK3WLD8lwzqdDsEkHUi6gDIJN7jnBQjcb9dUc0NMv+/4nZLjR79ixI2v1XJJv
n1W1ky07BJL4uYy9cUcFYe7rkoFRVK5t5AEQW1yYCrkaz9q4kZTO+cjzfVXiL76jIgNjYwKjyflw
GCGrzhONcnRoav2iMyIy9PJgQalrmnYW1c0jYkHJRvTdD7DC/gqpbLVbdlanzXgaOeqUCl7tqiPZ
YunBy6RGuWgTQ7tEju+sfMjZbmKsqUiNBwhG6cYzcLzp1ALFn6A+dqWWPKKowHO1LaO1pOr9VvQp
CdAX1GWBg0r2ha2A9aGopKHGyY7MfvA0npJxm3iXJWnY+Xo27sBj8+64VDACSP2HBuwRD4LRF6mi
7NBBwl22CDBvkqK3rzL2nrKltmx6cJqH90quNGCP4wfNPPaS4ABmON0GIwkLG5jHorBGdaH5jou4
S/fgkQ13DJMS/hhK5rEGoejCV7tKmZddeZae2M7YRowmT00e6N1nEyMAzFJ9HvLiunzG5YskeqQ/
8fkxwejMUXhPL3Yz+Qo3zxZk5AuZz+R2KKhLLwoUwpbDFCUGwqJyT3X+XTQwOpWXFEyjhWWV4wWF
KWemKXVPlUUbL7c+2TDXamzr4F8JEQPsFvSzAURy6sm7MJrLBgbutdSUh96xikPTxL/OYqQWUOhG
hhHRa0DKIuZ2yi8Rn6tYblcxd8JjaeDuK8lGvk4Ux4VVyYGPgbNtaov8fToejdLkBpCE17qQIr7+
/CzyBGvhCItCN8YmUEhKw7qKvtrOSDRWyJaGtso2qXIp0pHVBfW3HuU0XWTFcGqQA7rIKBvMNdf3
rj5XvSY1F1Mt7FDN98aLDZjowJeu6pQFuoI6t2lX3zu5mqzrUH9r/TY6+u0PkuDlKW6GfOXYLmox
AQ5ElYvopjhDUxmZHHF6P9TWqS/6gdQp9iO9KZsYTVjoVUvxm4sqylcDe4uZoUv1C7/3yrwOXe+x
sEuc2sLSPZsyH4ogQrQniPZmgzev2hjcWqamOHSIesCCdLI+m4khtSdvnXYLqYvVi1Y9BPokziSb
MfY8vME37SaZdNwWVhjlixFSCbtedUr1YeAmBJbEofAVHgt8s1kpnqzdBJzKusGMtFfRF5oknERc
h68VetHmIcrQEchDL140lqLv6gC+vgOY60nxzeqB7fRM7pPsCeXHJTBJ6To9qLtNpbxqsVMcyiRw
b00jT5J5OHThCgEXPFbStpeWmJdK6xiY7kOlZ9+hToARS7tux3ctmHVUqq5GFoGXc+JxbTgugKtS
evHxtnrohmSuN2X15A1D+ZQl9iVHTPiUe1L55GidMW+HoeEXlqZtK+6aEkW4cGv3ZGR5d2zzwT2l
mK2jzxm+eklYbgPZzyFueNGrGZGbJA8ZbMRoBI8ajDylMjHqShhXpZH0KNu6/MD9YyO6e6tND7Gf
gWxiowlAcvQRb6CCaWhVvIAPYT4bcYSAt4p2OIwq8zmpyH0DNJMX9tQ0BllZ5xm3dymyjOcElhKQ
UCVeirmq03prFL6b5W1uA3KYu72Gwi/BPOFVq2x0PXTSWCpq+wDRdvhfoqliUrlEmV9eieC0A5Ou
Izt6G5W9KCV14+fr29y+dxcI/shrEaxBpliUvu3eRmOzahYWNPuNCJaDDtBTO5VhxeuOvjTX6zpa
gxvdGJbTnltvsFZJMOYHO9pnZOiecPtqFbl7mpg0T0nZv1Cfc44ZygIbFB5Q19f67tzU8RZKu7O3
NAk1FtFXK+/FCDPr1tVqXXTSQSq4cq4GSJem+p7qyM7ucJsW8WkZxAv2zwH25bibWGnHI15AnVgO
YwzqqF0kSv89zY32Pc99FZtwzTjDSw83AbpRNeWwS2NEz42MVZjppOqO9Hk7D53eey1JHa80dA5W
YlSpsP2oixh3kWk004H0VVl78QJbe2neqyLxNqqfIVrekbYLE7NcVFJRrkEuc9+yvXHYOdhUGMvQ
sP46jadTXUkKdf5HwB+neqLkq2hie3nGgzt03ovJnwdpeVhIyAC9aHzarm6MEdHUkoxOP4fe8CBa
4ZhmpwJ0nmiBsTIOGg49s0DonpeIPNl9j975tCoGndpqUtdahKaknQdX/nXQpa0lQTm8d/PAn+9i
FzDlFHTvj3U0F/0hMOefBjIvlGeFmwzre7AIIR/BXsdEa/73y7ktG0ajVJRnjAlW8LuHN3s03cVY
O91hUFL5KKukuxoV4GDIHtkfEJsIJkchcSgmWyFxFmvGpIOBMexo4Sgk+pTfZ3E2FZlb7Gk/DYhg
MYpqL6Yf08piGp6/HjoKCFksR0DUt1UrcsvAnihKNTOQzItoGNNdVgW/DnAD0x2Z73Qnzu4D97j7
wKe4/yDkvjxwMwTvxfr3eaJ5j7m/0n8Q8mmp+9x/vMp/fLX7FdxDPi1fedJfl/+Pr3Rf5h7yaZl7
yH/3fvzjMv/+lcQ08X4o7YC/ox88iK77Zdyb//gS/xhyH/j0lv/3S93/jE9L/d2Vfgr5u1f71Pf/
8Ur/cal/f6W255c8HWoZpr0Dj3bB9DUUh3/T/mMoqnxmpdQIb7Nu7UaPsj/btwl/TPvbVxCdYqnb
Kv9b/P1V71ctd7jQLO8jf670v633v70+mxm23p0e8nR+f8Xbqp/fhz97/19f9/aKf/4l4tXrYbwY
Rdeu7n/t/ao+9d2bny/0H6eIgT8u/b6EGImnf/mnPjHwH/T9ByH//VK2UyKdW2rvg2QE+0ZqJ4VE
wGb7+PdBjETDUOxU7SK6RY84q8SEe6zpluFeDJcUkLZOjC2b1nkPmdboc68y4FbVhnTNghgBtbp/
YheMkO3UinOYhC34lmlczBkD3dxRff8pxkW/i07UaixRxBJ94lD1qGWYOiCwGrH9A3LRZ0Q94nNh
S/G2sx0Mnzt4vrYZ3Q4oVMbHPEWBdIrSoggnOTEaWBJwNk8+3PrEsBrpH9jRkRCxGqRlxFK538Nz
zlV5eQt0UZVcVEZgo5NswC/JRix22NmDw8RMdeVHeLna6N0Y8Oe74qyTNKBuH8LumZpDYBXnQomL
s6I02trTC6DrYnarVcPGLUA2/DHb6h2AyWnzhrggK4qJlZljS2TU1/taYmm/0yqSmt7+tl6QFM0h
TGNkef96SRGW9l1/VHmwuIXpI1s0S904ctlDYsYvyJsc6m9m9cgjQ1H/w7i+keFfjUO3Nvi/7QHl
ege/mrzsXYNJolNMvw8X4EQcydF3SdeAqrDzAtJpitJHZm3zwvJvDUcJHNAwU38OHBeBK5JXtxmi
8z5NssZoTtGjXv4x5xZZDeWyi5N0/3niqAz+tgml66e1RNPIzCOZbmOrVAZe9bGp42XdeaegSbyT
OAPs5eHbWnprF8gsdW1G7wMirnPG6DjCLJ1C7zNvC2ntg21HMXnTQN+Jw0jqbIczsr4TZximDdtE
SmZiMPkdJpqurnsphBNmZJCjMZuVZq0jAy/DbcxHeKwp1FMrScpJ9LaYyS3B1GpzMXAbncLFWTfK
pLxV7yBi7xFUnMyVlCPpAV7jV+x9NFL8R0yGVBK2/zKojZm+0VX7/d5vgidU0dNKM6o8rrwWI/cX
c/AwBFXXIWEyXfXv67o1U6h6UA3tpbgIw/JU3pEyQWHLdnfiYGQZjvW34723i0x6MzghZAun2ARk
C8bXA853Y9xJfyygFzkJg7iLpduCt0l/LFj2aL1KKDQsVJTR9/p0CMO82YumOLsfPvXB00M2lo3Y
/D7wXy1wn3Z7DbV3VhnSdikbn7I/JGwRcUBWk4sv++klNFJ2VyGGEmKAfFuEBzUmtRka6ejS2juo
AJhTijbY01+dluE/YbQgr0Q/6DFnd59xjy2FsaVYRsy9x3xq5l4PG8Opt6McvUlNSiUjN1By08Po
MQCgtrUtkgYyn7DXotU2IgICl8Oe2/Ev1gRjTzPYdbkZl0CqLCT8JzhJO8FJmgFQTz7mJqXH6VR0
1tOIOLvHiClVv7J67JvuoaL775qBgKjcV4rl8eS29XAdHeOi10n3VLDh3uW6Wi6HMk7fPd2gpATA
itTZgMjbVIKSI/dLYQBcjQrk18K6dmdSPWwF2FigkMWhrmx3bhhOsrz3CdhyCqtumYDfmouBGzzZ
ddxwrdl89P8APXt1G21RXvx2C2xgcVcBirkYXLk7p3CcHTtXPZ2JU3FAi90AQlDhaX/rLaFp94Vq
rLR7JGKnLjacUwx1I2xip4OYbhd1AMCStEBuVj2KoSmC6vLo1djmBNWpzNF9FmfikA8JbNtUB9Xh
Vr8Got9nsQfIASVnfS2CZU3DDjry0UStrercp/FL6DoW4sMxkFMpHvAN+asvpJR1FgP+dPZP/Umf
vsS/14jaJ9KW+aF28uiI9n90bEprUTmkPhH1+tUlBseiG8GTVEq+RYT2II/20M1ETNWBoKbuiTN8
6kTwA6e1kraugrU4jRvjww7UbP1Hn3ip8GeOLvhBnEukTPteSxC6051dMh16U0GR8t4WZ/gE40ti
VpvP/VLr7P6urzd8dydh+oSn+xRzW1X0iraYIw7tAPVkLkaKYpA3VJVbw1Quuu7nLzX5Zl8GyG7G
vv5M1qM2m/zF81IZB/UOXL+cvShYyJ+NznwUM8Lcjo9lzkNjrpOtNRt+aHQo13s/9d29OEu6/Ovg
2eZKtLqhcPdeBSSZm/tfIeHvs3tfB8wUNxwX94lp9D5wmyzWESt+erkats4irZNJE/9f5t2Df80N
ZFworGAl+0G2Lkbdu0pyiQp94cRfyN69Gb2u/MRc2zF0Sr+2Fz7GVlS/OW1ESSds/Qc/tPnNNEJp
b9ZmvP+0ToPo197vSvRu+BAfFLmytp2Uk39CdmBWY55zCLCXGI4NqoCrNgR6CRbBLF/DSHKWMWpd
M4tEOQXTJFqiO9YcmulAse7Pw71PhCiysoxKW9re+/+HtPPYclvX0vATcS3mMFUOJalylT3hsn1s
5pz59P0Bsq2y77ndg/YAi9jYgGSVRCL8QXa4VWWajOWlYe/mxMOr7Y8hrXL++Aq3/kbMcUSbZfe+
ZUGESjF3cFAl38pqqpbZ2cvSMwDbpFx2OW4WQYjbVmi06HyNOHBpRjQuENUaODj/oyjw68Xv1ULb
eyGb4kFDx1pelkGGC2zFttqHoF8V9toYYlBuXtNtIi3RBOUgfJJFZyIggdf9g6wFFQI4t4xBpA1k
RM78K4NZE/hHDXtvrcqbFceOwamWIklVmzJt94txLYNIZ4anSQoipSJJBv97zq3PLacRskuyIY6N
YKeC1UNBqDRe0ApJfK186Ruc6H5VfrVUSqVscthRkGHEfc8IinWMlMNS3gZvd8ViQhk3FA232PU+
KhrMyWcjXdxWZXEb6tZw63Yb6pZcYNjEfm2Wc19v5ye4/uPC5cT9MCf4xeiZE3DWCqUodfyuWjZo
lYSd/jiKRoQx3GWngcyWuaNiW8eoEX63hdFXHKtER7fWo4tsjUr+InmGjLmsOpzMn81gFEZC6lM9
rXv4MQ1IOiALwu7cLYyV39nhPsfo4i5zUOFiTVQmK3mJsPjULNwCZCc01HrTTvnYLCpD/Zl6bb91
lVdDJDQYJtYqssouO2ymERBeohSPLmzjs98a2vPEoefSSBxzD2pKew5rx0XtPvBxnC6RClPNYWmL
01cLy9e9ZVTfqll1Wa6KGJjGABBYV+9ncQ4rCzPQzH3Utt9krRNntjI3grrzr7lizFt3eSXH1Qql
3qPSlR7HZKjgrzOf0vgcLmYNYEbGeg22Zuv53nauCuVcwtNdT22P29wYlMuxybTDLIu0AeBUCDvB
hQx8aBLtBVofhyDrf17JlA/ZRhK954Va70Dv1AddRVjyt9ugtByU1SIqjhyLhEcZaqUrYZNxdGar
uZDg/+VPKJNrG+acMupAj7Es/NBj1MqjZTvB8TqAbLmNMufIXa9+v42pbzgon4N0aUXld45SyydO
oKonRUk/c9bf35mipqnWuAMyiZWVyCgrvXoqom6F9Pl8L/O1asaIeIQiJRsVy24e9Jate9FddvL9
VANwhNf39QXcNDtluQW33yjL5cBWycJOvOIok0ERzHt9gikkXx+HCHU/uRxLIlzt9MZb19TGyVGA
x8qqEyCqPLewcmS18pxmoZqJc8oDRX372afvNeOkZOiM+5VnvN36MImN73Udt78QTcvISb9mYHAu
hSg4wtQuoZ5Z61G4l95isiEzC3wSElx+ZFUWMiU0o6cRdOLhFpJXcEZHm82Z2zicHboHP0fy9/fL
XTN1uOb+6IF1FW9BFqNjoqCeh9vBV9qjxdqzRG1Ab4/6WO/sIZh2rta2yNMSSnXbgLUi6/JSRq99
ZHe74RARKG7VrMMZ/HPXFv/SoVDhfCaRstM6lhCySPvAB3Ul6o2q6NcgdJefzbfEv2Kz6NHZnfez
s2w2jVTfauDy/x7aSj03w9vzj2FLqC87Y0K/EV2QdJXgOPOudd7Ak9bEpNMOinfNfUEU2XlF6Kw+
NTGWgc6Y5u+5P5VrN4BezhIboedaXTiFqq08gczHCjo/WgK5Ka9kbAaIDqxYtMii+H0lq8ik0exZ
KbI8g3jwFsNeZc58hy51d6+FWX+va5a/GgYcb24xW62CU1P6WxkaIF2iMiskXY3JHfcyKIsYYYit
DaBD6Fx397fCfopbv7gHnemwVLQgcRZN7QG45wWr2FZPmQWaDYrpKkZec1dyWv3aNXxCTWxhOSyc
mOH/wq72u/ZoiurQgmCFIezfyVbbDb8MkzedZVcQsJes1qt72eaa5bYz7fRRtkVKuwCBkz5rnua9
DNgPo/Di2cpzhFLePYDN5lj4IFJFLUPa4HrVeSkmBFrf7GXDaAX1vVe73Q4lLeYjIvnW0IXKXtXM
DsML0mQuOLZg0wUAU265cnRM5KokDK+9r21hDRxDMbS1EgT+xhtCdAjSoLjIQrWwhppbDHRlFUPj
nw1N2SBNo6rB5paci1YsJ4ZVmJRIz/0eJRm14hKEurceuhKDoN8Nsoc1sGsXKw5iTKaysVHa3vM6
9j7XcI0R4pSqsNrDlguvYClreavfmjEuRPBS1qe2rXaNCXk5TOZtwfk/Kk9Bf+8bOt83cWUkpxgP
wAtnyj8jsV8MYteHP5BMEA192dYwGACTslu89pUUnn7soROIAO1+8FrnfhIFrFxcgGt2x1Itcu7D
zHLuLc13tu2YOItbzNQU7Q6G01GGZFeZi4zNos31EIwio8lGLQii68vcYreX8XoYxz3aNEcvdPo9
xGzI6Wk5v9lMuVeZ2bEfKaoualTQ9s2HsVeap8R0toGqz2BN+uCYgjBdRrJqOsk67YJmJ1ujavwS
++KoHnTOS8W3V2ahrYLwPQtCTCsYumq0fIMsR7SV1TmuQFFqoXeSVa0G8ankb7kRdmeeVOm1E/4s
KA+j1LCWWaVhKYu6Bs8vq7mDYKeO4bZZ8bW1ywKnBeSA9k3p5FtuusYThw3cyRES+Ceykd9GEP8r
GoHj0sHq+/JXrolOAF4s5OYpLu9MH1eQd71Vq87GsReFvJJFhBXV0alCv0IDnRYFuNWiN5IWwU2q
Sd08Gl4bvw1J68XPZd61b6Xafde6aOM6VfVQDqr+DC0deGTdMFOMQuN5BO2xCqzB38rWyGS9j2uJ
AQCD5Ann72PiA5NKRHLNHuI9FPCDbJT94+pb6rIakpGwjD8FtYLCtchWSoT9Z4TlVctSVyk/tUdZ
QL5SrfBxsPryETLnzF6Sitjl7Cfp0k1ZruamiTDq7/y2L7ZGaFln3dG/+xmGZOOgpZeh4E7JdBJ1
fNCIl04UsmHMc3sfjNlLa1e/QqJDnrvlqbbj5TW/s4NDHM6nTkqUCvF5eXUr2n+JTZn1f+XdusUx
3/9CaceVmQYJWGkfxZ3JhDEs6KV6E+ooBlHIq77knGQh6381gwWNdmHk38n4dQTZ5a+8W+xDTolW
x4bfw3dNrXQmGbzwh1e6dZFXf7+b3GRvaGRat/iviXLE29gyzwgVa11xV0GpG4+A5eCiKs23Nik3
ltCWlnWkTSLAwwAab7FhNPAw+lAXHTsZlH1uRe068aEsB+UB4KD11Df5N6WwhjtZY8tV37A2s1Y9
35snjEN2UVKMd3nnarjkwNSY7FjH3zTXLzImiz63ELl09WItq6Uyg92t+nnPni3f/64OX0FDRzDU
tA6vwCLfmN7UnZKk8eCpRMFBEcqvDMrGNQChcK4DMOhBeJFXls7TptA61JH/bMBljN1j33qTcXvO
YmQoRIqW/mgGDpLkGFnhhohDjDq3OcXGQRZu6HVgmVtPHBj431KMSY5ZmxZHZ4wfItPKtvHvkIxX
dh2Wi78vRxjtRPmgr71l+4ek36PJ2H8fsvS9X6O3ZbAF5OSutcHLT00a9QgtwDQo4ZgsIrsPv+fA
PCER/eAv826gjfU2a0W78jU3vRQFSoKI++m7ya60i80cbWX3XbmEuu9x+NDOd6EJPHtTh1CJnMYZ
Vx+C8lIWRgBAvW8NH7gWmG2w3fp8d2uekLjvFp3Px4Rv8pdbQ4Q8LE5seF6qWfHI05bbMXKksgZT
wjw2xfxJ1mQxlKb40gz1Wm+m4lHG1AghmHp2+XET8jHN5qg2Wss2U4SQP9G3s2J0y1ssy1p3MfWA
1W8DjclXX8O7/DoqdLADNLl4IceQsdxDW9ZPx3gjY0yOomWlR+0OnZFLUU5YfGCz9Nh79nhCN/MU
ixo0+epxQoV/g2javJJVWbCH/x2gfMzuJGlpY3kXnxNv2UmGWtjWW5QN+mWNMDQ84XECSeZjzTiW
+iUFHW+Wc3RuRU3G9dA2j8wdDrLmqrMJSlGfqq2D5dZCBq9Fo+oXX8cqzOhQmpOxcFCNsznFiyar
47XtKdU5Ki1OZ5Hm3aWOZpz5f7sAnh3tpbc5QFF7M/xnKrVlhhgKZO7ePORmVHwJK4irLqpUiB0p
yjqZK+fORKHk4DWquXXYFLnv4UOukGBR36wi+soJV/3Dibc4agQb7jP11oE9d995ur0sqoCY3XXe
omBufte13kG22kqC4n068RXHa9TeqWAh9ykWNytDr+07aPPfkVQIIVBoWHqL0K24xWw02neF2sE3
J0PGlXEqe7Ssf3WDu/n/Ge7fXlXGxDtk3aWvA5DytTi+bEXRiZNXWUA2WsUAfu9uIZkR6JO26XSV
P6jIlTHZX1Yhgj6Cd7f2snYbF5ZMjhbItoAudeiAlQub5ey56lPIos5npOy9S8MJ29Tk1a7Q1eic
Dy3sX8uwH9gNwnnK8xFXwod0gS2G9Xm0uqch4RusjM3SGjjjZJV/vOqrfpBalZeTl+nrujKhyghl
Vd2wKOSVKGTKLNRZO7FrHc3Zj1kvpwt3NGSux7D/ClnlUEGrfAsQN9rCL+93VeTH2NioXy2+Y7vc
dZDfKZzidYSAtPXceVrLajO2/Rqjpnwrq/48xCvVMuK9rHq6EL/C6OI4cat8DVCygm6E9FalqsoJ
/2dwzTnya5Xq6i+jlv+s1mK/VVa9xPORIut/tspqdl+a6ylQv/fz7KH8aqu4DqUmWN82T0BHD6xg
bA3HEv4zq0zp1ZOsySILMyFkoX+PByPP1qOz1202+tk2MKDDqMb1SkzWIcZUA4dAEM1kg4mVw7WV
n5oJRUlkp7Wlr0t9QHv2d7NXWUa5kiNeh4VZu5hyX1m3WMUs+7QvDlaS4ROIXexqBn/+VbUQYdC9
z8o8WOtZC6NDV7v5k5EYXzHxzLZlEIDT6YLiJAvXH9u7wb3IytRUVbe6NRpKoC2tGoulsauGHYKG
r35eQSb0an3h6Y5yboVhCKcBwSVPUVuyNONDvKzywFwMLuKTUduxb0Ca7IUCbb+fe5wuOb6IP3U6
GpW25X5ph4AHXVKiE9/Dy+iGtkczovC+IBP0RSv7+sk0puTAVElbI/E8fEmYHqeG98Vkp46T2lIF
C6trj+bsfpf9WAfw+IZ28jDCeOQ8ojN57kbWVZJMHZ9MzdY+wyjFuxOIyF4uHWWRsRQKnZLHlFhN
yiKqoH2qbYVBeO64KA2Xs3MqPXslF6FuLOza8mCp+a16aZJYvRSN/6mOAm0va7KQjXHiLwa4cadb
3NB1864rjbnCqlJtvFd7NuaT7UfTolcxFZwRmVt7+uhuZTVTrBdcnZe4seKJIWRrTC0O+dT08E5e
JXOYNQt5GQRu0ixuTarbsmipNZDhdPmQ+PMS27+F2doeao7zeBeLImAXJl/VxvDuFHa3lQ24b/lY
n0TFm23mMA7LOmz4Ww+gh+RlKGR3YmFqIR44d9dCKPlc69ekjiM3Da8vBLEEZlqiohv03DSWn6GD
xyi61Apbxfi5zvquFd49DXB5nuqxsWszXX9Re/9nK9J38WEacIZjnuAu4NIFX2cn2daxaf5AYX/f
xB2bfIg0sHz093bjFPdyIz/Vq3mhBnl4lNVAC8N1pSJN5ibOSzPO+CMl82fbd8tN2o5sPnpO/S7i
RaVPn6HMIsvKV5jjnWUFQupQqGP0broJYsZe89xNqEBmUf9dht1sCLelMS6sbGezRjug3I1Ss7gy
/6xOyjgI+0Kar5fX9BC4FdbhiOf+7vPXONdsDXuBfHEbM/CcBwcexLbOneFOCYoBw3usrKxBu3R4
mZuY+RKTrYk6DneyKOr8WRkDZ5s0se2fZAxpEDA0elkvZA9AJhHb02LUKp+Tncb5T4n5K17fcJLK
dNgkv8lc/AGdeSFbrSj+VDRqt5tbTYfVIHpEYctJUGlHsPR+J0oWGJI+NgCzLyxjkwRpy54JTckk
pG45xNgqdWJvSvTMULvWNXUVBO2PsmQrX0krfALhvcCs+GX2zv8V2/du+NkgDeCvMaGQ8VeDmzuQ
X2/DyGzpEn81jv9z/H8b5ha72sf/7pFbKKvw2+XdROLdRMIeWmbf3qsV6o+BmRsLTWmqFXsMxT0O
Y/m9I67AF0Bgsi8yIos5xEWuHmznQ6qXthProd21y+8RxmrKuI353Vr2lEObrtqfJ/ayZMjM+hDH
C8tkGzkK480cW4G30Hiunkp3WGuyKvtlZVpwnKmaGzWANg7Nr+/uIhCht3cmXx2+r8MNf+63twav
7fpjw6bj9W2YqjABU1YYOTsPGdtOncdGqW5V7kPaeOYJ3MtBtqkiVAwOQh3GxOxIVGVDW3bDutY8
b6XHzMOXrOD8RUO7cIN2rjn8US824j13chTuCt0Dbja3drB/7R5Vl5PjJjs36qxzaxUpz9eMI1Ct
UYHooGxwjmfTOssrN6iNfdC2T9c82SUY0n9yP593Gf8MNr7p4fCT2LWNES1sMarMuw0lcKGTUxaH
60tqaGVEsLJWgzhtHPougIJXljtZxescI2ALKpKsuhlSH3X3hGGAe8RfwrkWf1Vlg4z1XhxtyimM
UR4E+2fEQ7rA36Z+wGOufohizrzMUofxNUw1HzMFPJOPMZnMU7BdpQNqHbIq82TfNmbuYbLBfO37
13hNE7bbsoGLreF6fjSL/mfhdc5xYNIABR6lJchUvxqEZXmFEQJynFbcFPUG7XI0J5AZrLQqWMkR
PlzKYWW2bPFREOGHhjXSrGIehfkmlphlhid8G3t3UKbZZBss3NLLIVNX1zosVPfumjV5AQoWdvj1
Q4slOxWiP6rnLL/hCTINT5mvmLWvHGdYhcyvKKykVLBh5tQPQR9dOyRjGd1F8FxRnzcOcZZuAvY4
d7EDrWouK+vAma29C8zhUTEGWNaoIi+MuW83LKCmzwm7CPBPp3c9QBOBb0i7qdP+Gs/ter7Gh0z/
EJf5M3CSa76ZdsoJV0UkWUbkk4aqOtfCXTdNWB635RQdZuG9OzhYC2gY6G0aYbZrsHDZ8YsKV7I1
QJr1zrcTHlCib5VP9r2qRLtO5GJ94B7cwH9FwnR+aOzeWDQ1qj1owS1Q7Da+GFqHPUbQR8iZm1Bc
9UZfpLGXnPuoTJ9wXLpUqIl/AmaVb+ygURBY88pPHkxm9o9KyH54tHPgj2tidoKiWZ+QrsZAqMIE
aHDrayiwQwSKOMmvT1qtsJeWAc+WyTJHNsiqLEoHHrsf4MgThELz5ZYorxQh6VwM327Dy7Ac5BYb
wuhz53xKx2Le1EYTaJtqtiEtKizXVhiRVkvuow3TKNFkxUl1N3YGd/HMi9MNG0jZ4j96gaWKD4Zn
rK6DyPGuSWbSv2mKUe9iI47Ot8IuQFEP0/IWQR4pOqNjiVfCHFnPbEkGexm7pcirpnTnpa9pyurW
oE0u3dg1DbZWn8E7FC92DcrLogbZgXrTykjNj+/CcNiK68rui1snwyHwp/7gqc7PQsZkVTbcqh9S
4kpJFx/qv4dRZt9c+thqLWXrrfN/HcsRL6y0ZbjDs3mPtMe8jUYnXNRCQqtF2R8pALdclYpnHPPQ
Q3pLSm0liEadEs53lpMVsdnr15OKyyV91II/yjTrR5mC/ECEshIGTEFQWrsxdRxmj7XyaRi0Pcw5
1LjVcOTwS2iXi3g1V9+NBKWOKA71c9mahybsNoPSH+LGKr6GmdvwlDSUlyg2q9XYKMO9rVrR1kFb
4+hiPbHs0qnE2k5H/L5tv2SNE78YpeLcFxCJc+TeXnzOY56L4CCbZIH0A5BmtcE3kGzmFQ9NYy7w
3P1W4RX8nGBui3OFspQ1CzOjZ2fkR+Ym3Wpirr1yjIWtRMlTEHb9UzJm8crN/HabZnb/pBZFfOIO
+CobZTEG/meX2eKdrCHH4WwbE+5mrLIttGQwVwzmOeHPweYm7bZsBJ+mruXAby6YwwgRnx6FbDAn
ooryydpp9W2VogYURcrAQ/iXE480xtHSBmFnC3zpraFqyi/YvDhILLMLoGQhp0xjci+RVqAML1Wb
JfcShCXaGlGTbUEcXxo1VRdTy6zDsdqS48JEXYDVLx+dwiwemUtDlsjnfCurssEo4AnHsXOWocbq
6zu9dZ6v+aJToAi71IBFTzr1cboczPZr7AXdUaZwkuFe2tle3jpoartUuUneNZq5SBwmwUkZ9RZS
wam/9zLlEteBwmIJ4OcZy7L+nA0N5/9qCmnFR8pzazhwFvAoqre+rxl8iH6zrKyQIzLxME31BG3j
GNsfUZOFbCxExi3tf49NPS58YwO5N1HWhe2iTsia2kVuZD3FmXscx7C64FFSLXFpzb793xkZY4x/
jtFpFZ4kRhHsqiRtn5pJefd5j3eFqNV5F+7mYdSWimI2T0Yxtk9J+q6bafIoIxYeIzgZWsNGtkWT
55zNEZ2koGkf0lgH1lyZZ9amOHNnff914JEdWkr83jqesWk8I9oXiWqfO24G9uD6x5rHXA1dl8tx
9pS1WwKAxPXdRQ5zxmxpbvWXCemla1Xvbf2l633nQ/XWKpP/rW/O3t8Ozdts1ts7WXgqygc8dAuk
HH/F5JXaoXjBVrDPKUguAJ5Thq2uirLk6hrsBJo07pxdZhvzYS5Rx5ai7B0OSDyTnOdem5Xd1HdA
9XM9+qRWxhLRz/ArwEngYJH7ojsxFoklGJykR9jViM7WoOjnBAUZyE38TO6yoFxfG+24dfZ2oL6F
UBo46vFfi4ZbhGfP3bbHwGZVeLPxXIVmc+T4o1/Iqo44+H3UJJj01Eq3NIw3TS+7J9lWI7CQKFV4
ljWtnMqle54jbuX3aOC4xylRkiUAAOxFJns69dVsLLFbCr86hrNhpmS99W2JqoiOQpY9KeFrKQzB
RILsmQhjknpE0Un2ZGodfZ0ra5NPjvU2DEO57ZN1GCD9PYMYrv+JKnwOp1ZTXu1++FpbdXKRNVV/
bbpWfQFS1z1wuHZK0wLn787nJFNPg6Ws6vmQbYEC22tweu8Z/Ph9Vdv5DMpemXclqGs9ZWtIFYUV
jmhO/b4aM5QyWAwMG9kgC61M7Wueg+DHEdGw5a1/2nCIgv1R16AA4YcbJ8dFa3Q7Vsb1lJy9TtW5
Y6baI0rNwzIpG5cPfQ4WjVObyHEZ47J0g+Jod1XlXi8zvyyOmmuxBe2UKDIq3zoDdW423AqshkZg
4BNPqcIYsMXp2uFJ94VneGbG31LfX7L12P3I4v7eRIzq0zzxgzGNqrxvvaTc9YPNHqGW6WcjrtRV
qHFgj2b3F9lpcvclKkTfHWvIFqGa1y95j9F67fj9og5wAOd8sEdRlN9cM5n1rk3s7pk9CeE1BrZd
ttZFGHDIY36TjU4ReE98MLJJFtidv+Lf7Z1kzbAbd2m4A4gzMTTSxf86lmyslNn9c6wIwxPT0LyT
KTrLsWL9OUgzcyW33XqrS3E3itqf+3Uf6v2ouMusQ3GoEXPrVkf7Y0YPZodWhPWcarGzqfo8Wbdi
rt3HNdK3CnfgXlTV0ZjP7Fpz7ktN0Ur9aUweZEc5mGOVexw8Bp55tGMQVMHWyryjHEs1xn9/peCl
DCIePUbgX4tAby2go2ESbbq+6Rayxeurn82yes1Rs0bbg/PY3zrHJSuLAP2ghTYZ3EZrMG5H3cbb
DBgrZ4Ep91cR8oXsuRpqU4QtE5fX7CwCXKto8WFGIk91tU+WGgIzbjt/MwTF9NmY0Z76Fe4qlHZl
WHX+NfxHthwkF3t6f2TLcBjH/3gF2saj6vY7Vk7WNkGN/tmcgm+9XU/fEAl5VBAgejX12IJcZakw
N2uWP908L2QGMoubofdgc/phCaC9ezNibVwanMCfmE2ivKoqbXGS9Q7c+CB0obzhG1NrbLsK80ce
lGd8ZdxPg17jdlSxq+2wn7qt0dk5OE2n3PW9p6/nYmieETYf0JVrxm9FbYgbj/mDjaEtqsOLLvfm
5x5gC/okKhgv8alZNXCPf4njoXZqzVJ9Dly0YAfL+pkfYRR1y7/FRX4v8n2HfDm+/ED/zL+9bsA4
f+XL9/Nn/r+ML99/Ld6/MxXrkQOUZ8OzvodGN3zrUIGekxR/GHcBky5C8N/Kd2wZ6N/wT/9njE3n
gMhtz4TTsnaoB8Ub3/Wnz+i1IcVWK2+OjuZxJeKYF0+fUeRZmr/jOUS7a1zkz67Z79g9aRcZhivH
xkzqepFmin2sBsPBwKPXV7JFFrLhVpVXdWPQ5a/mIu4OXTiOu1t80gaLnbJQfcLWGV2mLNE/lX3z
4nKq+gO93Uxx0Bvr5mE34lGzHJFh2aSlVyPtR4GfVn0nq/JKFsrAcXlgtg1KKDySFCha5dyeZJGU
XnuKRCGrvjVaSyRe2tUtVpsd+9iyHihzvDHMYF7IfrKLbJhKVGXhdNbI+zvqp342sHqrg5fCtaK7
fnC0a3yKkTgZUxs7TRVHEtYG5rkfkH9J0uxQOR0u6ilorq2X4+6Ndrtyx0YvvDkHKvJsCP27fH4a
I5Y3XsFyy5mecAeZn1y8C6CU9pgvihi0mwljVyYckQ3Nz9bvIbdNT+3oIYELLAPlY6+ulsHowihI
9bNstSPBswIlttaMcH7qEOISq2Emk+3SUA3vPQ6nNw1dwh9pcu+gZBgsbBt8xCx4gsjqr7uUeYte
ADvo1e6zDsNt2OI8F56RgBJLTGPAyhclrnGnOiHIAA1hN7UqD7I2sjVykVfVpemr8Xqt8IxdWXrK
ZzYCBILDD2soC6CeVzATT3VejsW27iemzAjqLTmcHE8WtK0cLSiUfoz+q98Uy7GcTPRuS2UdqFl0
SLRhfmysGMlZhOV2o2p5a7cNm4074hirKcH42iZC8LHNw70ed+Pr5MbaggVgjg8DrXOV8ETBAM/M
ohGXkoonxu8CE8ifVdZH8UHxKvTo0QI6Q4PqXxqnWzIX4dQk1rhtJAGeOKIKzx7Ruz5fxaPBf8lw
hLpmAZaYLfi1XTb6e6kID/Em8S4cuNVHE3QJ3lBKD18yDDcM3i6qFnZE7rr6gyyY3F8MVUPKMEC7
7BpHdsBUyvsG5PZDkUJMifQZ2e1fXcyoGtg3DN9voRmRzp1qsKF9G4ZzUoxteDJeuzYIUy7TuctX
mo8Rcg0Y55TMuvGGFH8VqO1bYenB2UXMcyHDaqLjoGHa7xqqlpz3uxss2MFNJWworhRdwJXVfF8n
taesurhmjVTk5mbuteziJkF+LTKsTjCGRgLbBopyLkBWblUDHzar6aZLFvQ27BvN+YxE86Y0g+J7
MbTvRa2Nr6ajDmtFj5s7HN6Gu6ItqtWgd+1zX2X+iiPyaNdo0fzK/gIwmqCGfDFo02vodp8VsCbQ
BKmpgcX8JhuezLw1n1WwU/x559ccZ577cPYeZVIlvjJwHrSFE6G0rOfdVlHHZFOZ6PfBfRlfjN67
U3jufrFddDCNEXBOFOE6CSUTXbpxaL9UExS6wkndhxFlseOggQOYQGp/qdh8MzynfEN5P90FThBt
m9ZqP4kjI5mASy8auFPeH+pe15/0qHrt2HfdBuwF7Goh/Np6mvYsEEebpHaiAza+kCARs1pi9qV/
HZUfla5M/wAo5e4HX/wx9JxoZ5SRsXMbX31oA7S9ER6b/wE/hICW8q0O3BTcTaPfBw621U3vYDkL
1CEvmvjoCQVpWfjTrN6B/ck2k4BW3GLXKxeRabflC3VtsURiqPERO4ZJ0Pk9Dp+NjREq9mpVmY+H
YHbYWvz7UtZloZvmeFChkfxnktoqKsfOwTAerLhiFACMIRghpBJUQGZGpPXnoI6sh7Ie+/vY+xKb
BrbqaRbmd8HkP8o2x2uth7Ds1V2dg0kdoBTEy8QKzXVf2BpnWKIeoDK75NZcIPtGumei8Vi626xC
5W8qdW031xxJQ2Z3mAdrnPg0M/hvDCz77r5pImD/6nCWNQRvu/vSdtlhzhN9LWOyEHoKeBVoZ4xM
GErGWl9/zzSlPVwzrHc9Cw7sUMxoifZwtwqwFnjHCPxjpTsPnN7Hl1T1MJkJ3YfMqJyHPLPaA57a
0UJWA2fUL7gpsoXXu/OXRhsOow7SRfGSedcqprlh0qF+AoCI/Kmyb0blgZ2n/mF0quTgWrq3CPzg
h1kmYsonPKytJ7tibtJybrYYUVB+0ZM4XTV+1fD6KUYAoARPTsOExXGgrKtZ7R67UG04sS36iy/s
CpCInZ66DpTgZCrZexBg2+w4CNXZNuoC8LwfSr9JvuLiFyz6zMTYY0BSLXEbHTOIGGiG02fPyMXi
hdXFzkPHxt96GoEfQhvXNm3VwMYAeLCzc9049kx690HPx+iq4h6h2u3OnIfkBP2bW5E9JhesFnks
sgp4mISZSRWU8xP2ZirbIxiyjY5rob0yau/4JyQwDvlROwjZtqFT/WOq077MhQi/b8EY7mYsDrJw
Wti95rzMNva4UVezqA5qGNJ6svKaoH4HgYQzhFEgPmw49XuZLlgLBe+Tahd3SImkS5mVOnC+jdTF
dkR0QvJl5aY5sqh605+txq/5Tds1VqiV8uqGHqRIj92JQu+frEBZqtNdaJ37tIzwrBnzg46F0jej
zP+xVCv+pGrAF6PYxVdWszl3TdMZoKyN1EUW1Gdp16Mj2u/YblUaC3Vo+osraGSSSSsZt2Axe+Tw
+0dX0HFlaEgC1FnSXj94blo+zXAXD5hM94uqTvrdCCZugz2SeknaKEK/QjvLGkhZgCmiQLmw3Sbo
E/OEDMx4XRmDvlDKzH5EjkVfTKPtf+676oILhBsseNTaQtCWVz1FeQJzpMr/h7DzWnIbSdv0rfwx
x4tYuITZ2NkDelcky1fpBCG1quG9x9Xvg2SPStJM9PQBGulAFUEkMr/vNeEmM3LelL0RK4CjEjxd
9ciGmNHYd4SpjGnlQ7hindiebsWy8/RNIxBkckhLcxuiaOPEmqoe1LjGZwuZ0UWie+WdPKRz8qbi
mx9ulXG2Q73GPMlGNTVRHyFGti4FZh6JAyqkMf3onBjpxlKQvh/BgfEY5+Y16lzjGuRdeYZgiKrr
v6rq+axBYdIbRvv4WT/Eirm06q7YaGHsoxONYefudjlmRLA7o7hdSl4Yy9H2VFf9n1o9oa0/BPlH
eq57p/lQYtEuTKccH51qcvlLzf7AztZd9U3+jRWAhYsGKeROzQIyYVDsZPGz4VYkeRW7dXb3W/1g
tuoqQld7Jbt9HvKcEIaZXWWN6aSFsxpGrV3qpputB++g6n73IA+Bw1fr6Z26l0WUyjUUf1HiGeru
QeFX+IDMZbb1HQd3+XmUrENNE/a6FrkH2a9vIL7Ek7e5DZi75XqQberJG1dyVF+Z3UNVqS9YkuYn
WTU4eM12dXSWg8Du5biNBLuCDMVZ6wnEjRrOlUbVE4xFlp/ZU39X/NTfmJbhHwgraw/ahLyr7DHY
9TeiW+pjrTrVvhJ1v/EavILVPNrXeSEMTF5071w28P1bV5xQJUHCFS+BlTBnkSqsCVfIwFZ74pbO
m8XLJSxs8yUItejUg0FbFp7lvBlBzVSoVhG77Fy8CA/7k9QJlk0OYl7TnHhfp4Z2Ap8WbqMo6i95
0xRr1EbVB6L11tKs6+ilLEMNfZkUXXpr/KJgCPFH3UX7IjYM3m3OuA29yYNXwqENmJzdbNTZ3RCN
tzyE9ZPx3ROJs2wmdzqWcWc/h4m1DoqJevRXttqEbqrIjOE904lKd8i6ekQicCE3SIHMw8ccWFhQ
DMWlLabq3gv6r3J44ejWKhXIsutkr+MwvSPYbOxdF6h5Wwzd2bDtbB3gtvskSk1AYc3Cr7WFe7Tc
8lT9Pux6609EDp6FFefvYZ6XS7XW9IdsGP2NvGLP1uN2RRvd1rOS9phPDVb+VA6DANqvhV9F0N3p
sc4miitmoCq+a2S8xj9m7xlDD5x3KzS4H71lnIw0MB+DHhhGn9jvvQGURUF9YG+iIv2o+gm7SAQK
pkLNMPTKbig6PzPbIzNHu5QoOlCt7XLMvnlOGWJA5TnLSqv0ne9S7LsEsaS+xzWZeA0Y6sbchgoW
4bJ1iNmhBUCyl7LVKCG121AL8fYTR8XVnRWaxf63JFjz8te+la3WYNqVqicR1sllVMxspqoNTzPC
rMj1fVVb4zN7/eLg61GwlsCyX+vDuV4C0X6tL1gv/Kd62V8ZioqMZCp2ahL5m9TVAizojeg56Axl
28boH9heFD/3ulIcLB3zS9maa4nCvmPkjTS3uq6Om/qQ3E3anMRp6m8S7mEqXXLoe2QKPtEfso58
J+n4H+gPZTCTg6yTABHZUAvyAjXgUNtA6NjFoe3OmQzSyEqkv5cOM3utW1ieFO8Njtcv1SygTxAQ
hbO5a/Ih4k2bg2qUkQJzbM2zPNPnMwT9L4MyJQdZ9VmfZ1az7X+Mkg0kxP8a6jXip1F6MH2vptrc
6ZoWXdo0tlc5dJ+VKFBZl3Xy4ENt2OmFi6sVJJ5LXXUtC1y4f/C8zGU3xR1/4Y8huINt3bJ1jrd+
8lqeB2mymYkrP1Uqqmet7Am8QyvqUFl1Zl7tKoRuF4lbBxhuzp8Q8wny2vI6t9HzJ5hFZ69STyPu
ZLTuvTVpMO20ofruGh9FHg3fRJEZS76G9EJqWRwCDMI2Ona7l0CLBR5ptb1WUpedpdZlL5bawc4p
9XY3zMVMVEgvx051kK2IOXRAmYL+NKph9iLa9Isb9dYZTnf2YkZs5XmqDk3Az0ZN+NR6Uot3MHzI
GwVmdI4UN32EOXSR9cLJcxAakIYnHJXe7b5Yja6VvWD7bh6LPvxruJciMRaion42rOQ/DvcBtbxb
U34bjgi7efRtV1/aqQEawwi9ZewS7YmNkb2A00avdfvmImr03FS1cvUTEumpE722RuAcCPE0eNoU
8evArnWj2jVoKe7JwlWsequPHg5zRhWchwZ39gF96F09YpGk+GO3aoJCvEyh9WeR4E5RJvdQk1li
zyQM+BqLyMrPjmEOJ+m0K/145yp+79hxiH9Z9P6oqko8C/s08oCwVu2+SsqHCHVqdQsnoPmpiHdM
u8cq6qFs1fwcxBUMQ89NV4ZpooA4H9K0/ZIgl7IfuxLjwLGJ0ouG4vgysu12I4uynzo3pKNOErEy
stsFqqFauUYCCq8zxqfBI4oQGfUbDoQlGfJRrEAjzQEFBLfR5E7uBl5qL6JJFrGImzfTsNSDNzjK
Uo7yfb1dpgKbaNmqvo3I+70RaAlPaYKTGhzvhtV7lK7G2isOdahaK8KawaZLeIOjMdBZ8BjZgdnm
7TRHqLsGkHsCP0SUpCP7Hwd1ujdmmZwVa29n0fQV73c0ypZEH6Nnp4lBZuGV+pHWIPU863sEDIGw
sT09Ghk2tMNg+kdTwGdDKiJcKzace1Hl+BVNhJvJpqOPKL71zMKkBn2kLbFN2A5eYe/hblvnOnTL
lTsm+luli4v8IDMMdjFcSKzheJEW6gTUIPeiizyz6vK7ogQ2icBf6suqcTGwx108JfS5GxQ2nJ0q
ulNn1f1JnrVZ9NeZ3QvlqIZAxenwWf1bV9zR+1tr2826KlZBYDImbRa3QbpzsbK6pc16btBdqUdv
srGY4SJ5uBgTJ3mSyS9bMb+yVMruZBP+AdlKx99iKxtZgiS3a5WhqxzSgXRyEOv+FRM7scKoCWhT
CJtd1nnzGXH3taLqpItxKbzVl55e7zqytwvZ43NAEiIt5dpDCUrzXxcJU/4pTojIz/wxsl6OijvH
XLkxduSy4aer84HmJYzU4p6tRPtcZ85dOHYgQeaSo6XPihq6Z1my6/y7l86aHGPaPds4uuM1WUwn
MRcL8MyL0nR6oBOMVBGtWeq+2x3aeuqe4y4Ylyk+eXs5log31pKROe3k2EFlwh77wNze/g0aCiNe
h2uCHOuQ5Nq0hppsZGsfewLo4+yvV2LBWaUWFopdX7x4VrSbVN3+YpmKtUoAP0AeCoon+IPXWz2q
HKuY/fxJHbLmwTH1r7JeXicca9Q53Wa6Whnc666ZnC9Da2rMtk11CcLYPVu6sAhDaGgINumwqgds
JUsn6K+wMPurMtPzK16Tk+oCOftRL3QRrEhcClZo9JANvtAwq8hQYJmr/EJVXIRdx0uGWclR1qVm
HC2YMcWq3DcR4G+NVfy6dPVxH5PYfOrz6b6penyCGmKBo113T5YNGRGHgFM/l25VAWomFZqzshTB
V8PLPOmPsjh6Ubb2k2DceDEYRKdtrU0mmTtq4LWLYj7FPH5jVl0wL2Goa2d2jwaut1g1UQAIZ8bh
alO8Td3pkBW28t4wpYqUFTlb6x0io/y6QES+N6m7w0Qtf+YlUR9RiJ0ddqlHI+iPEdcbVXsUfZYH
q/EalKV2DFlmHw14Mk5LhFxn0l6IfqgeMiVzd8EYDdshSsanVB/+IPRv/RFZzCPoJbzmhZlsHJAX
B4Lp4RUJXORkrNj6w8keLHVovzU6Fr+2ZyVnVwMUUNegXhU7NY9oI9QLj3UP0xxFefDi3jzOgRng
/nPlT6eurDXaMt2QH0bzcW5vhBYv3XmryfJ+iSGBdyJ+bTqr3lbDVago9qpNG/uMg3fLnifiaQmK
ctcZhg2+hgZf1ABGOzFAUmSy3slKMlrOrVkEAWQT1+oWA0pdq1ZD70Q1rOkB71yxnY2lsPAam5TZ
ePjA3KXCpiGaHnyXDSciK2dZkgPIHqqrYd6qqkrRpixs22WZ1NVVdvF4h+2nXLMWBmrAD2I++Dri
G34Wu3tZNDo/OQfqDsbzFco9Yf3qRaC+4C8gzj+o/JPfAz+OsUsK80cV7spaTbEYKFBl2dveFOzZ
LfnnxA3xQyL28hj4pbLgwW++dGXy1xV1ciD/umKNbtbWnTJ1jVWovjO1GE2LqvLeEGL+qCyjugYw
CbB7dF9k9WiohFfSyd06c6/CNrZCD7UndtsTpu+64F5T36GPuxrAch9wpqrfsnQl/x8mp36wDLa8
0OnsvICLnQw/F3G3VBYkoaxlOk4YLfVmdYoUCKebcT7tZisgeai10sY7hD4FAijNQlZ+9jFQ7t2K
IlWXYUbYUToDa/q4yxoSVRHP5EKA0Xwe7UQnDzTBA/Zzf91XjfPSWPMvKH/FWMw9+334560EaHNX
s9pbBWabv45l2jC1etne95Rw5Xhet1FKcNe6i1NX2vGm8vpuy082f8sQPWnnwK0JBWYVFzH2nwjR
3gvfjhdYm01fW5CkvMHS5F6P44T0qQ9b8YdUozyTgos3VcZbCxttVrne5rNfF/XpMrRSY5nhzde3
WX8d50NSOsTR/eKjTdEAkSVZb/ghLNJyZC2K/vKtm5tU5aUQb7LXZ3UzssARep7uPhvKggBWZANg
lFeTn1ernQbe1cjir0Xvr02mhnNSD/hctWP4kIHlWeoWKNSxAsDQB3n5RdOaF0wvw4/MIBuqt8y6
rrbNWq1gC2j6B92pMZVSxIcxBsabW44BEZx0eNL7eFhlRWleOyRgNnod1XetDqNE782Z0Nl3q0+8
fBcM7dIpXCh6JMzIsPRBfSeba/igOMP0HzUbxG1JOBgpnjzGJi6/n1oLHx0NGFemFMTeYx3zN4wm
udthc2jB473BzJPdI+Is+7irg2VV9/mOWQrZxToyV8E84cpD00RFcCvHosqqhVHDJP/H//zv//d/
/xj+j/+RXwml+Hn2P1mbXvMwa+p//sNy/vE/xa16//2f/zBtjdUm+WHXUF3dFpqp0v7H14cQ0OE/
/6H9L4eVce/haPst0VjdDBnzkzwIB2lFXan3fl4Nd4owzH6l5dpwp+XRuXazZv/ZV9arhf7MD5XY
veNxX0SpQjwb7Cc8UZIdCeRkJYutJvRjhfkOXzmtIBO8i+FFJ1nqa89+gvYO3ujWarCyRPLyIhty
fYBaVebomjkIdZldsm4bo3jzndDZO1PSrGQRrcFsWTlpdBrMonhrVyCq07fYIBmUTFqylJ3UuOtW
LqHQvZmFz5mTnadmqK6a6RU718+7hWbk0MdlZVY60NUC7yRLhFSra6Up4zqr3XjllGl1ze3u69/f
F/m9/35fHGQ+HcfUdMe29V/vy1ighkJotvnWoJwDpi6/L8aqu++V/FmawhsZmKJsEtZGWsxHnfoi
e7GbSNhMsyPwteyjmDkz8iA6rcXTJ/4Amlfdc8upj+L28KOXmCMlP6pU3zJR5VXbZeFHw0uCbsXk
kS6QJbDBkFHCl6BJ2odsciDz0sdXvPocCZOoyPW/fBnG7z9Sw9BVzXQ11TA1eHjmr1/GUHlp4/e2
+Dp43tqY1bC1+cD+qWXxxplAosgDYfCvytIZglVFkuOnOtm7Jcd/jHPFhDM+j5ZleRYMiAOrU0oI
cTIQiGraDTGMhIWAFZ+rIEluh27IIlTPZQXkWFVFToFesuxXLthwvzvKMbL+1oVE8DOqJD66CLWm
LnKRwUowsCv9++/Jsn//ntirObruGo6ma46hzg/7Tw+zDjh06thSf5uqutloZptuTNbQe8K9yXPU
5xfHjNSvmZOSiGpFSNw/iC6BmygL2VA45jMaxN4jtOzo0KXuuI6HEjvCqnnEpBVrzykJHromSva3
YjCnWGSeRSVwvW2VCIOeIGnhqv5okbmYEd37uMfS7TMzI890xbDvPsfKUZ8X/akz4+Xnyh6f9d4A
7BeJReYFIC/HIhv9ow0jP7+VAwO7T76trWy15i6f/RASDG4jXDniszmJ0sxa9obu/5fZVtfn6fTX
x9o1bM0Quj0HGRzD+vUO1apWo/sOCb5TwnLTp6qLyxI6SY4L8ZRwDPt3LOTOkVd1p6JxETPo8ubN
rvXwaCRddh+KKLvXElxSk94197LuduhgyPhBgXHr3E/WIQKcEuPp2q0stqOV3feF7hBsTprNKD/c
8wqS33nZraHOeMiFQOeOTSNrFkOloF9txJyWMA8IJTv1Mra14uQmBXyhn04bhJl30eRdPbWGFRBl
fON9InbMYdZpGsp4O/RGeMmjRF8Dr+3vI2aOFYaV8ZPfEcojmuG9KEUPFW+YlPckCL4pKiB9RXdO
6HJPT3DWHipTa3YTADLCwW181YkJX+UZnKLvXAAFyx9VeYMYZNSkL6Y7Dc5tQFH6MFhT8LOf45sO
+qVHuDJUmLXyWRhvsvIy/kr4CQK3jRiVr5b20hQ9fsi6gB49n8X2hKS9PK2n0L1VyiKAfPPQ/Cli
cuT+Ekx7PIdNk7XbBEC95cGPd6YzKnuSwDFK30ptLDUnwCoBsYETVgHeKVGa7khcHqEASrLe8iv2
Gj+dAv5eo1o/HT775C6L25UsW7r1LTL9euvlzT5Ui+A5UNtiJchRnPLJdM4uefSlMScF2nQ23kzE
G6/ifEOW1dxjXE4e2WvJ61bWeKMzSAbD4PlYGTpQXmfCw9i5xKNrYFmyEZBydOkrdBGENxVLs0rH
xahG2ITNnY3GJR2dhV9sw25Ok9urZ1Clfx2yDKMeYgL2lv38pC/qLlXPkQZ8EXn7jexnaR/q2AQX
u4mduzHDwn7wrOCL28OOiUfBtqyrxdUe0LtzcyP8UnU5BC3PScARmcoj6biz2XneM7GrbuFGB3Jp
41nxKtVfd3hskv4FbueWxcVQ4Fcg3YvFeDqVR1mXgXlFE1QrLkR0nvsCjY2Knbq/ZitMAAwM7G5E
zNlfF4LFrZKBH5Hj5BB55gYRhKOEv+bzWpODcH7Cw7JOgoQvNgKDtzYnL1jZbCvWWqOzwkFd/wwb
JD8Kr7Iuta1blzECdfj3bw65nPhlXjIs23AdYTmuppuOXCb+9OYQZYS7sWIVXxUzypY2UaFtXhZ4
iwJkeu8ECnbo2r3kjtMeiSejXzDXOxFKiWohpksyKd7VF+b3vrBGfGrZv7CcqA9CH9TXqCwWsj7w
jHBHNLTYyKKWYREKguOJqJ1xMoOhul221AoW5I2anicRpJtE13qMF5Jwozu+w5wS26898kbxDIr9
rT71l2bR5l/8MXbWPcZA+wTdxddQzW8A4wit0ls9bubta0I8WQJ9f+ufUS8Bw26oROg4HMPKyR/n
vOSqyEJzI4vK2OQXWKm7mHhXgfCyDsM76PJ91ObFIwbZZFia+mMcFW3993fL+bf3PO8Qm0SY4H4J
nTTGr2+RqqwNhyxm8LULWpygtfx1smrvPkpL+9znVb9oRNu/D20AfsB3LdjKjvaMRs4GS+z+XXRD
snVaPdwKM23WdQDSxQBfctTmg0Nm7SiL8kzWBUInV2Pbh0iPsyvvcSRdVBZcJV7IV8QCsYsdeGj6
Ui1Onjb2pwKzjOdmFJegiqYLokT5s6uLD/IdzZ0sBXOQsimC+iiLaRv2y8q1+301jyx9tmr+ZNhb
2RqCG18baVVvfFdPD8EMOQMD2Z66mU9kzdrx7bKp+/oEag+opayRbZ+9yl5HRtxht5DVKE21Uf+d
ycya83upbpEfI7b5wPxc7OKoJpiSqIQwYpWuRtzNXevG39ke5MzaHe07Gym3aSHM3L7LK/Nc5WLc
l3ODbJX1WmPZ/+XGyxv782OqE6MUmmobqslmTft9gdcjRd31rm98GXW/WuVWAaJWKP3tEPODR43E
fcmryNqwpYjurNKx7tMJ4V0bgUVZIg+eXERnAgdlCzybSnXr3DPDRVaDqxl7pMzkAa2o7OzYzGl+
YyossvAcd1CdItQynDuWevu//1Gbvy/ydWGo/JwNFSasYRjab0uj2BSlY2iR9sXWvNcaUvNdwyzz
02HoUeeD76ixQJnsRYq49B2okX5lZp57LVM938Rs7zFSQoNUZLl3KJ3QOqhAaHZdMk13XjdUmwJr
5iv0s37RG2NzLEKNWLxZ1DtA16CEkmnteKm3N8HvHeRZoUbd7Sz7cfafWj/rPvuRWIv/y1T9bw+/
LlxLdzTTMYQ7b95/2wyxMJnYs4/VlyhNP7LsQnjeuxuiyDqHM5ZH4nOEnsYrFI/E6rNOnsWto580
DLZuA0o0ahbyNJpmELFRjht5AdlZNqBkM0c/vONI0nr8C+rdoTBQBmOA1orT393g3/JUHepZqmlM
1j0xUHAHEEZ1AD1ww/T6Yksdk7nODlvt7tYF1NetaMxdfDRXFmjNjsjA1tm1qtMn3RHmQZoN4USc
XX1VNDuBiC4ELIryIPvmaXzrm4L3dxaiDNqdrwybPtJr6L5Oqy3aobwDKe98CdQEe3oHMB4REptN
rHgzG9/9YvV2s4S5gLqI1jvXKkGMVZ8bEBsiHJwH2QVkjX8pJg/RzbkhG1m7NN6IGbgI8rt2UOfw
EA3RVLyaACL//jGx5XPwyxxgsRt2AbbatgMI0fg9MoBkZaKhZfvFGkCOl3VI8At3gXWk9PZLaXr9
StS1tQvmotKD4VaNJruTrby6ce8lKjwWQjxlLJ1k9WiBneLl9g01UPul1cB/OLmpLmWjq2PD4vGo
cJhbnfw+6Psn3InKsyiFfSf8UF+2KCt/A+YOo8oY36a6APWHa8o+C/3iqVKqV9mhU7J6YbVjc4/c
Y3wM/ClZJ96gfG3CheyQ65m7KtxgPHpF5uIT7/Hqny+Nn94T61vriVWMsRsMBTcySbx0Uouwn99z
f5E52qpaVN+P8wH6z191VWZW9/KAVMrPdbLz51gl6upbv886PUIpiTXFL9f6/fqlDSqIbZJO9vzR
ttVzACfkPTGwF4rLIdvntWK/9RG68bX93jVw6JJOrVBr8qx3u8QOHMoiC9MOXAkGI4icUQ+9EmpC
nVnXLhvQvE6ghrpuue8KEn8IhSQ8JoaPXTR0/wj6XDX2RxYeffDi5s2jo4N90fP6xYUgcDeZjfMI
nM1Y9y7ibiFuxI+jX3XY3OF7FCFdsWThAsJ8aC+y7zDh4JVUigdrlb6+RjKsyqdkIVtvh7xZmm40
3SdsiE5i0Iyt/kMoReqd/CZ/8imygpH2tMWK+fpZJQf8Nv634m+Xa2H0rUqhWws5VsqsfF4vxXLs
oBZYGuV2s+763LiKQmtIcPCxxnw2zHWyVS1c/Xb29/1yNMM3rkqOzZsx7paEu8tTP/eejdYybw3E
prWTKxHystWZe8uzYvABp9AvJkc0GZAgJtZioKjV6F4ecq9BzMAL0+WMprnVNcKc9nY2w4Xnfu18
UJsWfkusXz6HRnarnPWpXfbRqK9RN3o2HXe8t9WpXmp9V29lUR6GTGsXfeek+64ppntZp6XAgxVI
T7Ik64vR3edOMd59VrUiQj+/ja6ZIZqryD48jVRxneBoRKh1fMPW64N8o391Fc18GLTg3Iz28CZK
ywBNg3oTDik/9+pjZhqolecxLcDlwxhcRqORlsvEP3tImz24qjI81n7ELpqU4dbvpuFRL0fjNPMP
HbfLSuKTeECBcwEpSN8uVxzIKLyctPhR5x2BLv94zzaweFSHtF1bWq+vZXF04/A+G8ulLN16jKW2
NH1d2cJYJnTms0dG2MuuNoZnGsdQ71j99dkOm0h7J0yrr/eyQR6SHtjnxhXGrGXVVwvZW7Y0tnoX
JEX5oLmIZ5eN6O9i29HOXgsgCRBp+S1BgCxF1vE1T9Nsm6GnuBNqXjxj/XUvO3wJdd8+BHathKjR
wetwG/NucJyBmMo4XKDApmfIAItbD42VzFGJzdNnD9nNLzJc1KwGZLKpOiyWK4fdcYA1+SCG+TtL
qqPmIyIfpBQTq/H2WdYba9QaSpQ1CVTYg5d+MxDQKWNr+I5REcBiLDUfuslHHidtrJ0XqSNzr2Pf
uiQ8c65l/2GRVJbsimuWpeOe93GKYsVrC9MLk74BAcA6/+vgzsXPuiI1uY0z0XIDws1dBORy37Dq
W0rlgLSy0d1TAWJGZW5fApXXslQMmMbkwU5L/VT0fMtT0aP4jGrjl8mZKUuaMpxTlVCViZmIbrJJ
Bfm9LBqt/AJvCPRR4OZwadr2HWqulWTllwmQ/9arp2Iri4l+KAYPeNgwlrtpNOuNHIwk5DKH5/ba
KwryTl48rmV9UIe7JtLEczGp3SHpTbGSl9Eq+6wmhMG8rEc6oEV3MhGWCVvQG95NbIwXpS0Niqbx
HiP3L7Je88Fug++WxgbDWzwcg7m73ijqzsWwby17Faq4mLVFyhcE9J1hFQqKnf3wPooGCYByEeO3
tuxjRzxbamsvhqae3hq/jnF7CsevIvLhrVf6dyPKdqRJfECYyp853MiIQMWlZMceLEhzb/o8rT5i
P71Xhs64n/wwgzEthmsGbH4JYcLbxLE+a/sqrbcb9SZnrTcE9dqLkkWFfuLFFUrmLQwNhmDFV7qJ
Mx+V/OhdD1SXHVZZKXderyl3g40OWKyXR1n1WS/P1N7r+aNYcP7WYAaGsp74sG01WDh0TfHFSUJk
e0zFex4zIwHR7CpXNy/8e3Y4zsKAwkEmljrL77Oz0IN7UpSnSDX6ozFo5kVtfHHBLySeZdnWskoe
UoA22LQM7YFUJJHZliWDq2rBcx8DuAX6EoMiacNnlDrsS9yVzFc0Wl48PPrGR16G4XOh6tXKGVM8
j9yhuRvmQ6FHyDtk1U71suZOdWwO85lslN1K0yiWAhLfWtb91q9MBmwvrSdIO9qp0tXp2LtpiYFO
HT1NA2lwH/DFR4hvRmN6H50IwoWH9BT5Vn9a+yDGboMg8JWbKNEWAqj00dYRjtVgpHUIVhrdTjGb
662Iqrx5GmvUYRb22oRv99xkGBhUBY9JJNLquYQouMYYLNg6vlU+ZwZylszqNm4xFPXSxEjUyRG9
nIuhbdu7AC3ppSw6bVceWGBGtyKKiu4RXiL4o7lzOlnqnV743xP9yYsn9StQ8D8iIJrvQ116C78S
9lNS6fUqd6zgHvZfvon6Qb0blHIgeD2qh2TkJiVWgcQKfj5LS9XbKwzbeKfy397SxuYMKU+s/GrU
2GR33zUt6P/k0VCqJPkzYmW3iLFGeCnDMVhXBRDhP51MT1exlfAEqJHlnvpS32GzyANQmNZLVmbG
ofDG8TqXyqbgm/KD7BkUcLJQNGNCxFRNn23fBBLtK9VBtrpahuYiuvZA4mnVu6FH5c6dNrJI1jja
9gT01tOYpc/oUZmLtFXik5vXwUXXtT+ZDLvXMEjzXQHPZm0hTPnq565G2K9QUWWh1e2Ckx40+UOT
MYMIH2GbudouzeoIm1lOqN1rg97tuhhqdStb+bGgcp9UCfgsLtn3qwqY0ouJjN7F7s2fPhdSYLqW
Y4x22OjYM1pqVz/gOJYDTS6x7Iqt8OwjtbhyqrR+RS79FWYSv8+oX5Lxdr85kwdQax4k4J5sh0Bg
FT4PChyQWga2xq9TkNwGWU6/dKrC+eb3KQIVdlQ/+PMnpXrw8ycBgqtfs8p/tRRf+UjL7qdPgtW7
mxRrwVwqQInOyXiZopeHKm02/2WTN8c6cpmsv2XlSQ/ppmoROAOA9O9xnjbzikBR4VPYUWAg/NnG
R73K9JdUj94nP6ovCP/pL4ERg2Ctq6ehZOnTj95KdoKLja0xUOvbkKAZD5EJqkgWZ8DkFhU6gxvH
JZxB6Vdokxg7eUUkIkFZFDHJp7l1DKNLjAXNVWNXfiD6E57z3Mt2QYLPAqs1hD/EFJ58N8kXQcSW
Mg8H2KXpgDNWYj3JHv7wiuZb9yjbA2xH+OzmLEuhxqsoHdXkMLrBi1O7FoIpBrtx1dp6laHMQELn
BLcUetBcrJUs2sVxFIE3ougm5YC8pmvvZNFsLJihRaMfA2d8ZCJ+0R0re7DjLnuI2XKAxCRC3xU8
C0s/4uENs/QoW0GMtHd/fwc149/CWWT4XFcVxGosWELit3BWZDOblLXTs8Mbxi0BwskgKzkxMXop
4lgNZtrRXStU82hVGT8q/laIdh4JVGsUVy/7pqtO9FBUefxQYmK9d2LRkB6LIJa7aImqCBNvazVU
1mNedG9qx4u5TY3m4tcOaivFtE8UvXubun7aTQIYZ4A43FtpoLwxEQI7WyYOOeDDb8OhhzR7p+bR
6eerFS0MWdexyrsee5KXEXi2HF4XU34oyA5jwEW3coZTZGZanVLQp6/OX5/punV8dNzMXMpevkDQ
T2N2PMproIlEsm5cKU40LAcigVf9/3N2Xr1xa2nW/iuDc88eps0ATM8FWZGlqpIsybJ8QzjIzDnz
138PKfdRW6fh82EAg2CqcqkCuff7rvUsCHO3JeELAZe3y9suW6CJ0Uagbeu+deETxbPToeu+PhSc
s3KjV8aTTIjuTUC+4qHQMnhvy9rbvv+09vvzzNj++Xz2n2vvniWJbLFHOk0PUb5resnfx2EUuUzQ
5mWWNt8pWZjuRNcXm7d9gdLNm75TtO36sPVAr6uVq2dmv3/bZwoLYNqkVjsxzN/RgYPHbBTBLy+Q
j0KjjDWLAVJ1E1kf4L8XrpGH3bPaiwf0YyEiHGnLDgxMslVdtKpvPv/++/2XRramMUdAkGHgQqds
ux7/t4ZRbjDJidQ2fAZUEyWeYR4aLX/A4NW+GFa3F1OjfJYDS7ihamrXCqb+sQ5nY4/Zv7gpoN87
BcJBB4UVX/JlIYH13xgJStB1U23ay+9fsva+a6KZtjA1ipuGZumWLt4VzgxFDqKQrtTneRo3sT03
SB9Y6GlJ5rNptgemyYkzyP7PffJoEvFNnp2jZnr/bObNCWsfcnMFixVtBMxTWTY8B+j1nUxk8nmA
GXYvTdnVyOThuaz5gFQiZQ5ZuME2XQa5ep7amtLmqJOvXaTc5A3bUohN5Mi6ti7WE+nAD+RWRcXf
SBA0692FiT/cMg0gyoapo6dBofJr8wgXPQqDfIkfMLhgirQqbujPBEuQN6vmssjUoLjxSzznFLCP
7/avm+sZb+eu+1JRwGpNdbL+lid5d97b5ttjCxvjDq6mGCasPnzQgJufQmE/YxygBtLoEwENZiB2
lt5wdDkFJ6g74py/XXeh1hqPXEln2LQcXJ9kkIlxaqxIP4CjGz/IZTUA07gVccFTSj3fzaDuoLYs
D1ifRPKr0EEWEJzWJ8FhNl0SouPWg6Lpkq1fDvraKDml1AgZctKeT5bFutY2euGAWe627w7kGax2
Zz3R4Kfiqgog2borTXB6yeyGWtQ/mKkxXXhDPnRZD91rWVTjM46p5P71uEFplEFyc7MeQ5yh5nl7
U6Rk3hhVC8s1CBUyGzT5JlWqn2vrvnWRLEffnbzuW482rW4eRQCdZpiD8iTbHcWHKb0TSllSF//X
Yj04WwDvd4U+lad1++2wHIM0pmkw0qS1yduVZmmnLXdeZVnI6DJipcsu1nIfRh6SnOc2vw6vt2FE
8jvCWjv678vRJc0HBGdOJxG1wPokfZXJd6LbrcfWs6Jsro9QVycGKsu9/D/9r0o/HSNf//m/xtko
u9YokCJk8wxBl4DGFOTec4OSBVdaaV8xblrXdXNQJ+lZHajiawAYbvpRza9Z3n4hX1i7QJXXL+ua
4evMAEnJMKpSZ5o4Iy5ZD8TM84mRaKrtuvm2WB9Rw3V92yXTfHA6JQGT0g7SGYELMDY1t3ahbEjn
dd/bIjSC0A3KKPWoHicnGF4kAC5r66KR/Klw1lW6VukONuo17sL0Jg5yCFhWmW8tPoZNHZf1NgOz
AVUCHjRFrhHjW/cjqAr4GUOf3zctdethUuXt62bTdXc2sUGqpvuFK/Ka0ktV9uTRcXJoD90lj+cb
ij/pOaCHB/ZUWI7f6trTOKrGthPNvF83C8IBHX2ekmsVNsHHmhGLYqf6UzpPPYblXx5l9LcZJhmG
m21MXUBtvvJr9iZEa0++UdT7YmD6UxRhCdEy+rCeAOltcszQN27HyO5PoixACI92+RU16PIEVilZ
mxxB0AmwkHrbTfrsrAeQQN1RKWkfez8oocsAlE1y1OuRpXrrCaKCSS1RdOkt8lRLN8l8vX8YbCat
Pow2Zs71bjHhfBk3gBMRDyUY2Bgyawc/UvWPeoPkaDkcWwlqboP5SjbUxtYKxegt4mJ8X6DnpFA6
VStxbpQ3uQk8azVmBGVyDJsyw5drt6exCH4aNtSx/04/obwjA2261FVFewoJ5nOjz1slaqUrvIXp
w2RTVyrRkB6SXB0/qFAW7zr9Zj227qkVs0R1Exruuknt4k7XdcMjUzE8NpGm7RJZKT5NebNb3wtj
7Ho3bOfmkqUVLbxJiNe3FxDzJs+L/FnR+FGTyiMfx3Cs7gWBT+sjcyUBgVYKPAkNAhxJD+ytPU7h
Z7warx+E6gPZGywYnRpZHVc5rXLXqAEjSD3Iy1yHbdpU+OQwt1b268q0rpAk9Lry56FJ/r+c89f/
gufJm65ehgVv/4UUqOJvbsvqX+/KJFNpMuJN3dQM+/1dWYigtTOjGx91fbauSdpdie+onpWOfMwe
Rst+3czBdhi1SsGspjPoDh0lyGnY+EUg9Qlvj1m6OUA8TIJSjCT+X2uSbtqMMqZ4v669Hq2Mv2lN
gin5ddq6jKxoSxomAblIiLT3cx7mDk1VoqF+0OsB8CbUXbnWlIOpA+Nc19722f9h33qeXVxJDXUm
KaMrBTMmPUYUp71+rqg8prbv9Wp5nPI51vbK6Ju7qePO87pNOs0OnjFMlDF97rs23WhNbXqVDVBU
NPexKaWMyoz8GIVRxuWZzXjqv5O+qNxiZdIw/UXf17OoAGRbzSLJbN2s/QcTSctTiVxw1zdWbVzS
Ma9gzUXlk9ox/mjClvzHZTMqi02g+fVDkM36Hb8/xnyLQGcySV4qbBI3Q2Z6VuKn+xCS03Wgy3tj
+uNu3ZqSzr6ua3VnyVDGyNNLTPDTzrpTMrJnCFr+8e3k9fFUqXby8tDXc9fHph1343VnP5I6HgUa
LllN8fdBJFeMVYbyiRKwiRKgTL31L4lt+wOdS53ibdQ/9m1OhZe/yCCvwMVTPkLcyk3xXGbRlzCe
s2/RHD/rdaEz7B99vqAWykbCIR+WEyLuE4+RqLjUDTZi62W49Lq6jqHUKeGTVaaucXWNF/E2sKqV
rvTdt6EUhFIyF3DH7edOz3ZWNFdHxuPWA23iO02LtC+l8BOIiYF20bSwvARVw01oOdCF86Xkh/Vo
y3lwNKO631UDF5wm/rYep/UcbueUSHq9lZdsBn/Yagz/L2nKuGJQ7PKLasdPuLx6sH6q8GjkSpt1
P++6GxMP/Glhqe6Hzmz2ZmlLn0LgNesJKflRW3XQag++evyQRxRolieUA712rWm2zriHtWtT9rRk
lgOdT8MXkpV0p/qNf5qzrNoYmbBv4wGHC1zSj01dNODLyuBRMDcoA2V66k2zvJlqHX7SlE9P2Dyi
XRtpOYp8jkYlYFWJ6KfLerTG82Tq+ROUpfFSE5vAlISzkmie91MgAUPqovmpjbvElYm/Oa0PMu1g
24Fue5CaQbo1c5Jk1/8Y38vRtMN+sz6I0MV00/qWcQRp1pzrGDbLPM0IO5pl1hTF2uPbJjlRPzer
0q9PlJb+fXM9GtWUHNbHtku6UlQFlHQzeo+2TuNfhL4XBb34ucqtr1/yqSvfU7BxS9u/HFsfIfli
qyWGjCbkmOS+Lz5VY1OD7AA4hwCTkn1Cg6ZXjWNaLGg6v5TJlTLjUzn54j6ZrQ+v+1PboOqGQtZq
R/+O0fTLur9hSOJmDUAATEvpbdaWrRMuUhNpIq4lCy39aszVcEH/SR5EDFa37xDWAOfdmnlreq+r
5NWY3rrt04zZE7sJI4ebLDAc/ZxPYCybiqie131VZZwjeZa8fxPXLPsC5W5Cqu1zsWD4isqtj6Ov
9RB8MGM/eumHak9ScRE6ZfY1IyA8dsruysxYhE6RxBAtgvmlmfyrUVvDV9J3vs91oTyrsz5CBQNw
N1L2dqDEg9n1TROkYMoMAgObzX1I9uFp9hZFrmV1PWlda7SWrCjLytx1n1RjmXGkkOfI1ueggxDt
4Xf+WA+/Pc4aiB4Lw7nY9n42OjaYc7ymSbCVjEq/MMeVcbMqyjG34+6MbgtMnAibeylkrGzNdf8Z
UtzVD1ArOtImyPv+1d0ULaam1dm0upiCIFNO4YzyZ/E/tRPRFIaWFU5fjyYCNBYU+7A/lGTW2UHM
QAQzq8rT30JQ670gbD4pSz7burAXJ3EXZGcC4qXTums91QiBQvpwTjdv55ohyYOKCA9pXIuNqk7B
Vc3amfQqYyKZLtXPbSz3W9Uu8gdysVS8t1rwVRuRwDSMoZ0+KTcJWJ9vxZgsBD5Ff7Qj4IfrM9WB
8vOZiiWgVTMkdW9ItThT2ipEFJ6tZSNlGHrOhjkF7DZU0a4xpSUXgSNmqsf4EMnndFFCUjWJ2wMr
2c24rMVKld0EZd0eChIIX9fCP/e9O1oEzbCVsfKjDpA9m9oorpJlNTRk2ZMEi3VzXQjNyo3t60mQ
DYVK0AanWomhuIVSRrc96M3U0tInJD+qZ+lds1ENrM7wMiCDhVQHsKtlt1aqkcO6HICHVm4Gu7O8
Kgjtj3Xauamhj2SkIP3Ph37arZvovo4kyYkHsn1i2sUYwFLo2x15rrzVjL6LqPE/E9oeuVmxAMok
rd7laZTfgOVFywx2d1/NQX+n2PPkhiHudTml+aAtFaZgqTW1Q6Qfrbx+etu1rlnVoG+iJc1QJvBH
STLrhkRyi0k/vjlIc8JVl81137qYS0YuDp5DIiIt4HwQg+5qCmCuQj8MkG4JSmHdnpftsQlQMa3b
3MX/tR1k9ZMu5zC/cvmTjH44q+X8BxNEoJ25YL6E0CBMdOMDWmFjF1pldDLMLDh31tJwktr6sSty
6BeQfV+6r2maFD9yFQ1pXavWo8RlD+FA2p6DoVa9wsySfVp11QdmnSA+sir92hO4uT5K6ctrMHG1
Qrjnu1xa97+v/KniV9sNXULdNlWZsrAthCbzdfq15kWNMuwtufS/iWLBH8xacMqo9eHt+KE2QfM1
S+btJ9GBuY4JWHeT6DypROMpDbZiSSjRtVPHI0lIRP5VvsaIrLhEcd0cO3ujmWW0z8oi/BDmH9Kk
vRZaoHuyJDSPagGBLkWZulHfoYDRMRswa9I3hTxB/RpTmUsHT4eDFsbnrntSdEnftBP8Nup27R5b
BeVkrcYq0obEWiiesYhvTBlXEEDpT6oCXCvXPsUvKGe127l4JIzORukDwVilv0lylJXfyIqv7LO6
e5TsmaCigAYmXntxoJuauRgrpZMZ31P0gOqtDs1VTCRx+T02mwiK9EmSTVruEFKdnJzWXYYydTP4
5FNZYer6Qil2WLjk3eCn2m4W3zpdzY89pZatSX3cFYBMd1TAR9esS8beojv6c5Qe8OKilZnRDSWi
cED0YugkQ02KeMlNQY8nETCcs8oZ5Wi+H4BGxxLpjVPIPR97L0wRNTG36JikLcK7cjdpluok4UDr
PmmrjQyQjeQHWDLSoH5JCpB9vZFX2zzwc0eSqmyTBWr5IUYNiKRAPQOxVs8tHqdEiToSGUIXws3o
ITi2TyQYAj5vMEjRMwzvE0yTbjqqlBzJdUOEWNVHOHwbeJg08+P2OMOxB9ZQOsZIxSCeu2+ZXGk3
yGe+BqG2N0PGTEZVxLnj91PlUQ0P2iC7yTT94xgbmhe0srlJBPheRi2BGyt2S3ak0dBjeWBWl91g
5s9uKi7SUwj0tcORUcd+eR/q5YMQbeaJiFa1r58oX1/BYhmfuPYeQ4twd3LHrTA/F5oRP9VSulfM
YSDUKmrcgnbknY6Yrq91Jw1N1A9lSAAcCXo4ZWOn7/v23BnejAxiu9A8d4T6nrvUms9hgUBFMumK
Y826KX1SZmUcWTtz1IVXVvHHIvOHsz9RlE1gZlhK7R+6Sb2zmI86XJKtI9hSoNDqeK/EdXdZF6oJ
OXGsciL4whrRVSVrJ21qkMpp5k1JN/Y6oETZTEYIvt8khhaxrTv4s9PK56CyxEfsh44VhqeKKrYn
ZdJ4nOz+OcM/ftbVEW20xseoIXB1VY1gYWb0iBvRT276GkCCP1vqfmQku8lU040k7Zs8VFs1Urm9
TON4lvPstsWTRzo9+lpM8uAxJq3dJHlHEHoWbilY2Ps0MIsNEOWNMQZfDFXr/+aypvw63eaqJhRh
CuyeVA2IgHmvBIZElpt2beffkR2pT8WEnorsGLOXMOS0psSkC9MyDKlt6cdY63tR/iA3w9yH3NHI
SUmIT08SL6HL3kX9hGuY3/bfXHl/bWTzEk2dagByZUWlE2Hq75wqiqymdVaV8ctIMhRIbzIHB7m4
q1KlILN2Gg6qSYpKSR3ILZk77lKlcbQBpdWKES5nqBzxBFRcS3eaYjQ7Gi5MW6I2uyvk3N7Kc6ju
5uVamydD5NpGqm31TJABVIRP7ST/3Tv+a5VmfccRXisC+T2mkL/YN6ll2kWCs+17BtDMg7lonFDs
bMiRjwllSuFhEdbiOzl+V4dyrU/yeUqkuWrhPBSW+/s311Z+Kbesr4ZcdhC5tq3QbH7v3R8R+as9
F5TvNrMQuCddTYB38dJb4WJamtrNrNuJY8SQWqzR+qFJybeubcebbrDnY6Fb+0o2mbNQNjwwNhw9
XwoRnLWRuVPCCq78DE2y68NPaMDkSzOHl6QxFcQdfXTOOjXddyRxiO1a/iCq8kkqIt9Ry/gh6qp7
7mL2NiiHjESzVOxrWXuKUoIeYx1qm24kUOOWBkPc2R1vFxCirjLkrRL0xyxrVDcUcu9OgVKT1WVi
I1o2a8NIt81gngKsX+Q+ZE42kgYJqPOH3UbhXkTts5rPoBXL4kNh6banBoo3RNI9bLD4Y8Kv1lEs
+2tWAAvUpk4+ocvRD3nADaSQ0ngvfLU+8UupF11z1/0Qk37leoALrk630wA/tvaT7kaV2xZNrU1o
g1ye2qprz2lGHLMRFJ0LrzhxEtmKqBMpt4QnSPRvIpJKm2n+8fvPX/nLqIZvIi08wS9fV03Tejeq
KSClmpUI8u+5KY+3fW2XxGv5+uDS17lvQpVpUUlVXV2+nWVVhHeCa8HvX4P6l+/g0vtFo8IXUaOl
+r4PrEhmM2Jnnb8rRfqNVLf2BvVGCl0uC1CpQopZm9NqUp8ReuyZgQXHcFLGLSVt5M9DYe0ioX4l
mKA7j4TlgoaZpFMKUyCecnkzDL16Mw/Egv7+ZSvvSpXrhYmYAd22VMVeeqHv5BlKwnQSXZP5Par5
8smJ+GJ3g7oheBBIiB9Ux9w0kMjM7UcRbineH4Gna58Lazxy68asSg4hg5ByuEh96VB9tb3GnFIn
tsgmIMzAVfjMGApbykNUKfJ2CosDfCh50zbBSbFgT/hEGBpNtiE/xTiOwdxsqJxa+8Gi1je0KZyV
jLxQwpkWzHf65EtjvjMHaMwhvepThXx0W/k+JJYg6m9MY6KfQxsZKy6RpF0RN04VT19znd5miCPS
TaSp207BaO4KYYXMQ4t+08R9hRtysndBp+3CQtR32tBmeOdTczuS27XzdT1mRGIzWhXBQHVvbvG7
adWm1oPW9UsGrnb8BWNg2FRfJV0XZ67sYiNJxPcqFsGhFTZ1x4yjiVqY/4BVzj4OevSjY9yHa2kd
O4/TEQRveSibFjUxVZc9IwbFg6EbAQ3+JmvE+gII0eqeXK2iDY/G0mvTmW6TfhmRMBnqx2YIxu0A
woxbgMjvbajsB7vvXgQoxYxBjaocFAxxt2XDSPWKAIn5nYxu1vOnG1stk0NYDYoz9Xo0Uy3JXVGl
7kT0+a1mSsTKVrAsB9kOc4fOhXQX5Z9yHQEDSRRKdiJvk7FhrmyC4Qew8ey+KXTjoPfN7LaUoGWh
3AK4X2KOcBMWc9v8zW3gnSHo9ausg30wKb/bYPfeGcI62bf5XZr+d6OOQkZTfe4kpmTvEhRIO0WO
OprOfX8xDNFf9EAh3zMOTkWKtZ3Bw27U+/t+CRzEufiQ8aH8/pf21wsEIwBb2AgOFEM1/wKY0dRh
npNxSF6GqLsiG1buFRu5e43C2PW5bm+mrk5vW2ho6CR6V1EnHGmKpbitYAgjaaR6N41SfB6tDgVt
YmqIIOP+3hwe7ML6OgVT+RDQ8/87sYj9/t7KWEVT6cRommXr/PJ+nTEaStRkDZEFL1IA+GYGqTgU
5mObxty4wJfujFEdnVDyiyOeHdpDyGLvoQ3fmqnt5Yohjutkqpe1s9SM6PXyozqQllV0zHcU8imc
AHWl2Q7NWVPKY0zhcK9YwQLiwFgDMc326mGWHc1v9kQDfZtQij1riYVwpa3PcebXe2rDyUPW15TN
uPq03fj0+0/unYJt/V5ZOpM3SxYqWlf7nV5mzjqIAGMSv1iZ2mztxAi4n/jYvhvrTovK5GSMirHF
K/UySQRFdaMnTY04ZWO9xb0EgHgIz9oo1zciC0v41sonk+D6W82SjiQW9lKrf8TsSxokZo0N6sXI
qZq0dymqwPSIg+oy5/7nTu64qPlMqvC5Pvr4ek51B4v8938r35+/fN7of7iFqhZfUkMx3v2I6iET
jRXk+UsqhLxBSTtccAPbBG33gXmMGPRcsyjZoJPJz/Yc3Ott+MOvZtVNZFXsUt0OzuuisCntQu4B
YiBQVmK3irsuueNS5R9Lq3kmgnm8kSj3Wm22jaT6QqDyCICB8ijuxovOa7vVAQ5FfLcOth6QaZ9K
+u1Iu++S5M+ReSRSIyXNkhwHeDi5rTmitLC7ytpjZXRbnx69lujKiVBytPxtL0PaJSWsQzeTY48v
Te4l1L0OfhCHbkdoiNME+dL8YIo1fxBZ7ky6IRFqkoEAwaBzBWeQ37QL9SjI7IoIe4DgaGl4YaKT
PkpTWm1oUVzRLxYXdXxo2zk6MOUMqNMbmLqzvCRluE9dhOCqO2uPDFCQeDbDS2d0J7uqyfLhag0M
3KGpmFxTBnXOjKB1G5N44mQLh98QNVHFVX5hBGmfLKOITjSxCqdNdHFQQn/0Jmv6MUadStchVzx/
SXT11fwl7CoQDtQxHUIDxpuSlA6/Ipeyhe03cincCYYpWOQoeMhAa5ZSqC6WClzfmw7RM6exr4GK
xelHQ6/JtFwSeFWLmhuaIbwxyqkJp+as9z9o0LfXlNGDAx7jCOtt2Ot+nXxE6O/5NTXiYvpqpVJw
w6Sn2o0BVO8aaZ0TT1CHqI3LJ7EscEg7JLSWN4FffoW981LjAz8ohbgAdtY/6F03HkxoqgNc2qsa
IakcRfYt7+qzbkClb63gdiBn6xZYqtso2QeSI4ofZsC90LhQ2zefcmU2nInWwymX1csoFPV+UsL9
ZJXJ7cCMB+bZ1B64LFHfHsKBCKEQJy16vYMRUfoHT8rNuMzsbcyt/ITifToHHaWq2bKb24D8s78Z
X5p/GeOahiI0wfzRtBX0hu+uwz3JlHzr9O7FID7GTcKJYU+GL8uyO66hDBmullXxhWx2KlnupRMH
gDwMJdiEBDPujWj+lo2R2KcJwPlYAB7/TNXDdMBk2cckXipUjOO5/92QEIkZBBQel7jgjDfDSYx8
IP3FNxxVwyYdDJO1UYIJfH82TDdy8zlJ84OG6PMDiICCAMG8O0OvEru4UH6sNBhcI3uyS7SjGOkB
gS9LnrOmTzdYx7iLdCETc/6vIYvEDk+Musc8gDc0iIrTAFQrWfI+86bu7rtYVdy5f8jofMFdG+Ot
nIMGCuf8ZbRQGhlj3+4Dn4ZSsnyF/Tq69HE/nSND3LZzWb/O6v/7F2pcs1LkvhVgxRCDte82//eh
yPj3P8tj/jzn10f87zn6Rkey+NH+9qz9S3H5kr0070/65Zn533++us2X9ssvG9u8jdrprnuppw8v
TZe2/6LfLWf+/x78r5f1WR6m8uWff3z5nkX5JmraOvrW/vHz0KLLV3VhcN/4k6+3/A8/Dy9/wj//
uNYvuA/+w0NevjTtP/+gEWX8QzdQdyAd49IPvvqP/wIUuB5S9X8IA6CHyTjJkJVFO5EXdRsC6TP+
oRocWyo8qim0pQ7QEFu6HFL+YdsoRky0cDrjP9n+419//k/43+vn9p9hgIq93ubejAekwOioNqgp
CeZ0grvhuyllQk5kQtUzuuXWa8lV4+XV3FB2nke3GabDtADwiw7nAc3W2bbwANfJozVG3wM5bFxU
l7lrK1nuvS0sEMueH2s3I1FbG+48txFtCyBBLGotYf5cpPvYFHC0xeyTC9uW1B9G8PpBp3rroiDw
x5mzWN20Rb21+7qiwqkUW4juMLJTA3TmAuTMmM7tmqQftmWTJYdO60++pn+LU9g0FV+cXavZH3ML
49ksUOj55i0ty5qf9S13ieguwRCLTu2i4Jq8UZvsLLqExLZe+xoZIS6dWToF+mA4lMHzXYXkP+F5
RObVUpV76xrxSzn5BeNHpHHBpiqMK3yUci9SwV0eoZ4Uwtbpm+Y7OPpvcqgZ3pha07Yoi4SoIWPw
dGtEDdCTUF773S5fBlFgCMTJ7kfN09IvAzk9lDQDEuD1Gj8lf40UU/AtwZwti6YPitfNdU3J84fF
aM9HxmeQB+Syt+bo9ADCT8ncUB/qJqaYvbIBMZ69/g22YRiHpXMPZymY3fWPk/nf0BGUKU7qFpl+
kT4MGsjGUE5P06SSzV5QflfrxPSsLhQbMvSukV5vFEnfJUo9etASVZxiarrJmpD8rh7jDgMro9kM
xIbjJ0Al0RqAUa1mn6MwTB2lLcBVdYbKGMSssRRqKjxYNF9ZYO3UDFKUbPbKUUMm+vbWv/sk3j4d
ek76Vqq7H5qe72X6+QesuKgPrbHc1m3eeetiHPV6CxLiRTYLpvLd0HiBEYO1q0TtGcuPYV17W4xS
2Hgq3q69PhFDxn/vrYv1D3q3GWlq5dWzr7tMRnGxSuQYuYzKltjcZXXGOAMYjlaRoj7rdlR681iX
3rr2tkmAAgeIRT5YWequHzxUzJ+f+br59mVY15C6VxtFNDCvlp/l+mM055yyYGhpP3+m67djiMUn
LYu0LTFmP9/T9f1bF2/7tNCUuW96w4TBPlh+w6g3Ma2QWJV7yrJYj6Tz4G8sArycKFALL/lzQfIr
r3b5nWcRsQH0BDAcCqr9W7XXSy4IccaHb/al92/bJJ0aMCOIrhmgs0Q+CCC9G+dtnX6hH915bV/Q
PZUsZBZJO6MbVmaPEu7srZvrAh1PQ80AE2wmnmOF1h5CqJL84kNQtsDfx6JwyEsBcTBOSUvxgawP
p8onBNFje6oH/8kqxm1XEMcFukTy6Lc9TBZEJXKHLOLBlhelb5FVpp68/NjWHcrylq8L7c+1ddNu
CmVv1zIdGD6EaXkAoh91n8XRmRvEBuGjckzaJfM6UwpHkiUED1ox83ezkOmtenY1RLtZHz9FWW17
kRSGnj4/8s4mihvoae/5MP881BudR74CV+1QfKLCEpxqU3+wYtKp1pdYLZ92mMmw5gyciuNyQVsP
9BE92k+mDHJiGipDuShD/DBN7cwvWm4Ie7qDa0Ym+6CXW9Brl3gev7Y1DUtNAuOHYzYKyJNd7nQu
vPTvka2kxxlx4G7BIKt+fU9UFvOEpPso69XBJiMVZbv9BR2+2MxDdgdy3q5TL8I7y/go3eUE2boV
8aUBJt5NN8S20xDsgNE8J8Z8JM5j3ihj8hzohX3Uxlgjcn7JqoNEBkCMr8I4XpHd567Syc/+pOBt
IOPbHbvuEqlFsCsQ58Kn6wwn6qNmj/ewctqg1Lf1BKs+Z/qXLADZcs64RPTRDVxNZ4EQCYQeXSEI
pqJZEQlpMyZ6dJxa9axU470VgsMZhJ86ckZO4BB36nbquL8JazxUYjjN8dB5JZJXp2YEeLKT6SNJ
kjlYAInGQph/TzSdqYrVfZNQjmHOVEx0iSkW9ob6UtWDNiAKEbsleC8wizRLrhI1SFIfhn4XQXpw
ynQaXJLIrpoWayezQdOYJ1brxIxo0zl08ywztijo9o0oKc+reutNE+G3NTPLAgy+K8am2mODgKXa
ELmHwE+l1HUlB0bdCn3pE8A4GmvyTKxxJgVVMLjqtE5yU6hjXMMLza11dMSa1mkMnZOXSZmpBFNt
6tLpmtbG8JDqGoHRmrRrC43KY9FqO3manQmD5wZeXXdQ6XDuKuT+7tRQLJqXNrCZj+TJJdIFDTEP
Dr6HCGEIMpXSDV2/bp/72eNYtmTAmrGyUwr9cxGXwW5AL0UmHDgAow1up7Q8LdOv3VwHgA5r6dIZ
IPyCAdZll/UC8AAGbZLDm53Qu2nDFNg1IQmdrVKAxFTQ4CiMk77iGmbCi8HDibQu3anoAF3L0p4G
yw27U2EjL5xz9VjQ/JXl6Dv9GhAcGQ1Leq3nrsePMlWT23M/P7QjP6A+D5+brC838jyYm76slKOU
4zbQUjxFCeYAXsx3U59ozaqKRCgwbhlq8Ll2a2b+HQEA5yTlPTXk4nNrN8/oS8gDtM+49T2dgEYH
I33thXFwGYiXOaipeWBwSW054dcZhiGECZ80uUwRj7PpS7sJ/7JKwODRyMvHZIqPnZC8rh6VHREP
3SaF8K7GcbVhyugWnQ4p0LC/pWrM7UQOlA0VJgnA8rbLinhvTga/SSXDATPIAA7D0ZW7qbu1Z8LC
eiI7GBkM34JcJ60l9UmSSEXitsfQUJ6GRlbpJ+nPo8GNxiQe0Bgf2yidN6Ok/0hqU9zl9f9j78yW
48S2vP8q3wtQwTzcApnkoNRkyZbrhrDlMtNmHjbw9P0D+5TOqYj+Ovq+L0yQKSmdSsHea63/9NLh
S9V4DISdZCgwarSXkLpUv1T1xNvNY5RqwJCxVZQHJicdyNejXniEdWmPWZaMQa9IXKKMNMiWhDQ1
+y88Sd6gXeqB3ap3EETdg6lOHXYWTZil5v2oUVtOaJ79AaG135WqcgPz7pmjZ1eokz+bmi2iI7jh
iIGC4mNsCbMW/4SVLJFD1znfZyt+IIWIwYDa3sheyw+kRdvBXGh3zPXuQb7RFVbFk+4Uz50qiqCf
hheTnCoU3WLIumuKkqtzSodY5Xo+ywJSaUEOIJdKBj3flVA+hoS0SrfVDm3TUYHN/RdZrGPYPGTY
egUEVWP+Zi7aye5FBDhOEpZlfLOsP40li69d3CLtTiVbEXf9QOYiWy0TA4dSRt2gAI3KuyKRayzE
0VmVbyt6gXSs3kAnqMRXMwtJpOG7vC8pDt7+CJHqguohbFI5bjL2qzITbkVgg3MolPZHtXr4lsar
CBQSaRC+eo3SPa5u6QslSJ0c2pqdBfbasB0pmUOWXTv7sp4XojMT7zLhyknPDvTFjn1dNHlgeRrv
2UsZgI2PnduOAaEUSqhXWFdVyxpIWyP9XM3qk5PltDmQ7oq5PsZ5SoEmDWhO1laf7I/3s6TgK/tD
iYteT5baCU16fdkP1KYY2/z9kC2xOsq++owhOeV3WQHPlpVFVkFOpvRWRO0HudVG/3hYj7N1TuYL
NgIiMNhNwnZdPhlGp/pQgCq/QwF6dUbHDZs2g+y7lRKw1DGcnQrQCnvsotRMXudKvBqwjo6K1y+H
tqDywmUTypFI3xPN6C/ZdliV8fchn2cqYJcy6FTxVyrbsr84Jvmzep/pkFn1gTU0Hi5iO2jWVDCv
zO46s2kv1TJ9I61yORh6ec7kNEX7050Gi9DRpxNmLb5Rt8vFTtblQo+xXDIc3ULLKLfLy+suBF7/
WATxHy45eVSDWWOdJ/UyarL7t8OwVeV6UjpbW3ezt/ZnPzRbPVw2lQsU5DEiau3NA5p6ejCtRT3s
jz0RL0fiDx9cy22oEulo/P3UEGpzybeqfH+o5ZR18dHcKntJgKmKhp5T1q5UDVQKw1FGYq7X+6VX
r+T6ap8so/4cC4JP2UU07jI1uSV4faxmab6YOGbmhvuolJspb60pD7mT/RhR8Uct4MJ1Ifj76JIU
iHoqn+/d7RCnw1+rsMVRWA6p8RhGH7SO/mjF+FOGYtKUKI3VPzNSzXTNfs+AQw7mMmFHmjlWYG2X
SJrVbbTI0n5AFXeKK+qFKrW/jbVp3ZGEehEpBPHKa2hNSwMWlSIq6jbZH/tO/4Z3s+/Ivn6+Y2to
PikojUvc3LQBfxjbhdIxNIjG6cYV7JAr6NPQymmBM19jKLqIGP9GfGz9XjTJodj6RRVcdEtD5pZ2
NOJ8xqSDy2NRf6r1CNHJunLluayrLJl2pmG0UNarHTLJSkJTgZ2r42o1i/4GdHDPH8I7oaPNH03t
L7Qexb3ZnvMKpz6ZNnZoVHkHYQeNX7va5RF0uj6CcrWkUGfLQ76m8qgRaDkV2hj29Tw/laOhMqZr
b5Ms6f+5YCDcKiQ9tii0R2c+qBjEX0kA7c5z54YxxnL3YNz9/VjPOAARtg1PO8tvvZ0SIyu7vyzA
bOwo48hhbg52OvT4Cc2L+Yhuu8bRW8JpV+hkICMSG41jtOmxBCce1zL1fdD0+LWwKpDV7aoECa0k
EQldP9t1/6PVV3HM9aI+KVgjKRNB1jX6FeLHyRXxtOURfdqb45qP6Thr541TSMye9ZTPBJeBQXzr
vORPpVqMR+jOWAxDhcOoRblZqhFH3mj+yIZVRLgAIsWhx3oy1Jn90JpD1M5rRPlwP2mVuFbWRD3n
BpU61IfFsZFuGhKyCz73rGxuE4yG1j6UQWI7GYq0gYiq0YRoSDDYWCwncy7fB6Tmh2Wjoadunt/r
rkgQMYn5qWgTeHts0pIDXfNyR6r1RaWiOEyEXeCbDvG7E2+Lm9Oe1PxdhTXnYTqaLc17rIcpER/h
wG/ku3nvcHGhWkxTdwub5t1g/8BEf+2jfl0MhDIxv2nn1Qfsii46Q4fT2OZfaptGdi2GO9tvlCJ+
MhP1mXABDfBFZRKdjC27fMWV2TkRKSAY8bXyoBXES+uwvdONJO/Gs4HjjXlxtP6pINDlrqscebef
0aKAICm5Gtp2V8EYs5C3UabS92DSJBfvRNd3g80uQvys8HhIsG1V8+vkMQNSaiBUNiMNcAFThI1C
4eXg/Uh45BHWVJzL6aC2HsaENh7lZWt/KghVe9aS2f/SFlbkDfU7diBqVGw9jpIQMek9zINUGX9P
r+kcI9Wrvo4D9xdSy2M74co92TUu8ZVLMnj3Xdvc5Uy7G47QtZw00Mv1DHTg+TruuOEs8ZztRVI+
uE1akOryXRKIGswDjNZ0cJKXZk0uCvEw57bjJURe/5AomBFZBkmVOkHZDdNRJF19r5pWxDxb89Ou
Ha71QBS30Iw7D+pR4I2dGeaaxV9VxOjPrX48WbXyA531chxNRyBmsT8XXY2nmpl/GgevuwdYqs9E
ir3sC22/YghjMddQEkvCPyxp7xcs67GUvwxVF6h1uVxMVXAhoCgKBxeELpMAnpZ+NOq+fEwNlVy2
7msfa92lcucnbF20W1ZzBQ5bVtemrICZKQ+LyRQCxzKsuMTcHB3He2Wh2XRQ+pkW+B1jDnFbEm8O
B9uZjzEsvui8ejBXc4f8ZAQApNuk41HAgaVawWRNZ43kinkrTJrdDpJm1uvaQ1aQiJMXE7pi0wFR
KhXsOO2iDL1UdmGjdw/zKsfnbZo6n6AUO++DLaOhtw/cU/0ps1tBNZVt13ANZ+e7KVWV22E6JXWq
XWbtOyWGRFG61CfVAqPL0+q82m4WVmPfHquiDaA9zVHV1idyef/CUFl/Nanux5YuMlUU+6aR+NmU
7QnV0jesUqwgtrmV7GmZSShuM7YVPX4tbqUHkJ7Z4n4qkCdTXk8BDvP5IZNDHCjqXAeu7v3sV/j5
xKoOlLrwRh18dQKksKiQawpsFJQvrUHg5booAWFwBR2t7h6H0jYPcwb5FSP3IVhtqnl7Kwda2RlH
OOv3eymmDs7qV9Yw+GPdfx6Ea4cpcpgLRn+vLes0xjrksdabg1qTSL8d0eeyld1NRJHdYQ9/LQjx
u8QU68PA3NqKXfDO1bqtuqUx9FGQGK1llIzife4WLyyXCVYAife2PlyxMbqiaxkuqSB0ENm77zii
ObtWHr+Ai88hscmmXNOrFC3r06JNLGNZ+TBBO9cSz7x5mwW/qbvUnGkXqlqxXhwP5I9Ac62/b6ba
ofAlh8pypwUXMicq+hxKJlGlPoxTfKH7OEOwI9J7YVF7O+Za4ICZ/Wgz1e+0VAnGpvzZqTmRsK4n
v1ld85xB28aEDWuPzI6J5ZjjFxTfBmNNJccdK09vngOzysITE7VZfFAddMbwwKDZZh5dq/6JTurn
tKrzndPjfUDHCD251qH46YxNdOMs1+qgLkRowYPGl8attQMGt4yRMZg+NGY2X8dROXpdl/iYgVSv
narOD6OBnsn8hjfW+MUcsYPDzbQDq+3fXYzwyJ73hntlSJlEVZZ1rfrliAX39NR2KvkHVuWywphx
ZBUdGd1Nx5Cz156xRqS8LL27ZEq/LMKjRmwt+K0KBycGPC7V1O8nc2MAilW90RyxH86iPqQktfj1
SLxxArHRJ++uO5WaPMEAY9K1XbBGp4eFOR8qG4tv0+sVJOnNm9q6HfYFeXp1ePez4tTBaJd6ODE2
O4k1/lYmTfO6cCNmE/yp1PLmZ6WV0dooyacc4yYsm7jGcDsOMNqmAe3dOtqcZjJvGENZIkLBvmPC
HyCxgoGN5pDG3QxkYZJTKyfjJL1quqYdUjy2eSWMB0O/Zdv/0jO59QGX2UhrinnXWPyizCem65b2
YgAwQoLuseECrKF9aEdUkc+1DYO34j8N3KnXT2lGhVq09T1pdLPorGtXdDG8BCHOQyGeNCWTR0/y
B3C8AZ+iRKEFGj02AFpsFJXKeEZsDx0uFTcGE5E0PeU0tTpm9rIajia4q0+qVw4U5Gjnwa7fdYui
SCNOLYoVK763PUYSaNqTE1XR0ZAJn8jaZ4dsdRkd61NztmqXfq3uupAZ5ERKg0K2G0GIcFv4CLS0
CPDyIlUCtznbiNUryhC6l6szsROtFR6peeueBru8izOne4IbHcgG4/FMWoy6/lRM2BWVW78Qkk0c
Z2Iolzzx/AnTxFuNzwwW5hqrLAEXMf4xAlO3VT9SKzMg7Ys3s50xEkbZcheXpRe1S/l9wEHBVxf8
sbxJFcwjK5ATo7rLbIqLmPFqaM5dfq1lfdQUWLpYT+D2UjgNDkMqoFOdP7AnE5kzxOJml0jrlKK+
H9ThuPP2mjmjMbSS55jZ5q1S+aTkW1Zl8s4tCKezY+LZTHewL8LxaNJq5dnCx4gsAg5uN+W8XJcH
KkqtB6tpiqMpS5bzhBKyLd0uyqTj3PTMrsj7JnwyUx7M3P5qIdI5x9ujwcm/zlwPV5r6iQE+a4E0
7C+lo1T37ZY5nBv6c5PMMHqzAS4xPSualPnQ6It8rrbD7PUHUY3P3kSnCqjePbQwkhxvvJpW3YY0
DzpMnUEEK94YzKLy9rpmWn6uPWwcKqE96im2a1DQudaXNQ+zeUWTbhIrTcq5F8Bwdc7KmLtBpprH
BqnMAVVNFsH86QOPtStoxzi/FOX6MOOXjZvF/N2c2uyk80dFRNoGSrlkNy8Z3cBMYZaIfHzHqdV8
yrkMyU5RP00x9iVCvVeSWrun5z2vkKXvWrsIzGmlOBdns7b6B09zBe4Nzu5l8MCAsL3KBF0lzuuQ
uGAteBaDW7F4483tQqQlbAa0pr5oirDC7e7clCzCZCEPN2+mY2Hi9OgOXETG1OGOk9+NXdXeIAyF
mQWHVjTGi7T0K+xQN1LyJIM7G2Oj3g6AJ61XPBTL9LA6CUaojAP7wiMFx6sziN8Vc5oJXxcTcWoO
vtprmBcCYHpQM1ElzyUQz6Dn2UGrK+Ng2fXE+uFxX0/2T/RYf2Gx2EZe5X7Haewi+6m8rwfU4zLv
ydSE+HOwuvW+Q8YTrLD2IJmPtd+AD0eIOobIFGz1OW0TuUzGNnBrm2OmNJHbOlqY6sn4GWXB3ajY
BoIs8GYk/U20lFqGyk+mV0sMz6o7NltiE+91pkxv3PGliT33jgHuS6Kxl4gY8nCWIfq1R6hc8Kxw
TDjj+Gac6bm5OEa6t8UaYfcx29XWlgwevVToHt2nYWY8JS3I6xg4mIRRE7ZXjUyUWq3/y0jm+lqR
cJmoVn3KCJQ10Fv6/YinoV1/VRdohfEiv40jla0Lg2T/PUa3Ja10db5IDAVCpp/iJLXxNXWn8ZDW
gQLs9rDGn23Sp4+T0q4sgTYDYg/k1gF4utSD+QIRENbn/IbvFO4dHRp9xRp/YXw72reDfx+438dz
STy+pG2FANHehr3lNktqNjQWPdBhjBnC1FjUkpKTwrZnUqZ4o2AlQNOJ2QVzoUotA+FsHIT9cd73
AaAVJMXVU3EUlAxZsTBGH5BSvpvmfMkHD3MIEws+V02ektFLsDrOs3DH7YcNxqeGkietS0N1zKAm
qOW30nDRS6oK8RAPeQdVIQE6vshtUqYKyHNYxnhBjyXYJdHJLG2NGFIXibGX/ZCK/D4ekDYrjGou
/WJOB3Pm4i5Bsa4xBjfIQvQnbhZYZnb72VqlTs+CFtunl6mvGK4mSNGSMlQ9LKx9e5NMLNwhTlos
Z2GMM0PotQ5yPe8ujqJ2F29l59VXnHOZg75quQI5HXKp7xlsf3HbA7Sn6NloQXBE3X6T/eBtPyq2
Id/Hc4Qf58diqV//gUPHBlVSQTdizbG87L/5flY31fxvD/cvOM2Shx2O/ehaHapgAq8u+5n799n+
MN0+sFrXX9ahvU9bSFhlg+0aCzu6i03tL7cD3sa0+IZihZPZjZf9YLF7ndGnAwcBd64u/Z4PU2y6
NALkcz/sD1edYjTPa883sQecsMi89smqUgfwYWzvDSERV1+40zCKnaRQsDozVQc0Bq2g4M2Njr7P
TaO+Ud+0BV/hdBuaKiqHYp+XUoP0iJutz6OXp8cOZPlSQvqCsMxZsZ2llbCO/ZA/7E8BJM7n1PmM
f9B4qbP892FAvBvKSWDos02Ed6ZMYru4hywV07eGWEq7/T65DM0qG7mdGBaIMn8fJqO+G3Wti6a0
gDViTbhH7BNhwEHt4Bl5cVImmzEik8xsNh9Nt9COO+vp/whi/xNBzELG9/8jiD0SyAIsPX2rsm//
QRP79YO/aWKO+YeNGxDiFFMjxBHy/N80MVf9w4IGqfFlhjaWoUHK/hdNTIcmhvGOuslx4IpZUNp/
08QM7w+HhcR24D0bkL5c839FE0M88B9sact0HRPI1qFE/ZUgyxv896BJURr9imX/cpox1pc5tIy4
zD+ZAMdBnDK2tJGUKNoDCSPrUVdt6bs6FumlqwY9d8DJax3x3AAk9Mhg10Ga5EljUQrFFIG0DefZ
Qffr22Ka72qnf5Ie/POSxGNcz+cNFqfMv8NwwsVBHLPscuSfkSSHxJifZwls42lf0PDkYZyt7LDm
sr1WwdjTICJBpMPFvG+FFT/W3/NuykAIyXu16HlX6aUn1kf7YAo7xRDLzEMMpxoS0kc3WvBOCfoi
+eIZ+GCLbZMbPZEBwdg5OaLDa54+U4RQEniMGYecaYnufN1i9CJ83QCuk59IfaIeCx7MWMk4WBrv
zqw12mJ9RukgMHajlmR8QR1QTkKFo2YwhZ/RpKhV3Pp4q+uA6vgrxqO2hGta2AGZB8XZ0bvvwHQ/
U/C9sCYs2XYQ9qw4R2DJh2X+JNxzyYCYKbp+c2IR+17u5mcIvbfCuMkZrSwO7+cqnTLyUjHHi+2V
THPTcc9zoacBJXF7XnV8UjpCE+6XFDEvXkGX2p5uWWIOV83+3qd9cWdM5s1ADw6JBbIuXrXjoaO0
jzoCKwPVbulUZ6c4Gr1O0HM8Bc4CfWBpyKHxhgnqgGq6vllZSmTk2ReTICTG6YRNQzWgRSUsLKzX
Ugar078A/V0nFBInDwgXG3J87AtfVYb3WKu/dTMd+LzajDMdmgtTJ3rPXpxQUZkfDf1wWzH4weUl
ebBIAAHxS/UtCN6fa/Oro0HkZlO/m4n7uGJKGnoAFSdWeTy3kaUZtbK8xCM7dD/nQV5I77qsFpIt
uIIicR0aq/iVvqQMbHRah95My8PCUn6sBmLFFTTqzOzWiUanhUVjQ6wuXX0+jaKm+XGkFbXYpZFN
BGDJiA+2MBwhaOqV8hcEcExdZuIR2TyoIBLjecApUCrOOacb7fR8vKswM/BjyWwREZ52x4+0gTdw
ncSCD85R6PJtM3kcJ8zd5ayP57WZujCfnD8RO+CYOzcLVb+dHPoWa+Z1UN9moLNg0gkNNcFFMAP4
IauYH5n7T55du2GCI0apyLtSrT6tqcYVV2UkhiR0Y8DRVVHYB1imKp4nxhuEnk/9CntIx46Zqqs7
d7HCr4o9RlQv9q3+lq324k8zCoAFYnqmlqcEDrZHpoeqtSfogHrYL2USiSxG9aP85WYeYid8S3yD
ADYt1yOnLT4hC28P5aCS6KBVP0vc21aEidClceTzmlj1VefoagnCFBePK7eDPUEoXEosan/lzRpP
fMrfs5ySpMq0gD12PAjd+d46NdI0r33A9/kFw427Hl5LCJs2D5kdDNehePWK7g53hMhs4AYN9lo+
FX9qGPUVcuFNYLePZB1GSKYqvmyG9sD6PfuELZKsu675W0z2d5AgFK6DtFqb48gwGYIH9rK2eY1d
SOblAEOU5FqJasb8bkDMvWhteqzmqY0kgwYiLwdMh3XvpbLVjUkHtbwqQOdVRtYwa/yxaLmXkCSi
+YbrsIrpyMQG75Bkum/mtDzpFouRZjqRRMfRAyckSwR33atehd6TCFO2UeNdi7GN0g5MSWV9sDbP
CV0/dfoaZhRNh9Jt3yxXQu8URhvVhD6hLvlSiwZ5xDJmOEIs6YksHgRdmgXQMhefp2yKQ8BsRidV
Lg9Tj4iiwpxssPrPq8lCJ4eXwSKNNJdugl0sy8Vaptep1eLANsqHRTefnEknj0IiJU8axyfy5LUR
MIQzxDXPb6sgyKyIx/WwItCYcPovQUjJFw2dzdhsMdQicNWLkQv1rvKI9jMuUhb5/boMsT9C6bxh
L28DJ72323LtjUboLaSseaXzrqAhoPqPI0Vn4jp1Ku5OxCn4baHgYCgvig124Fg/zFJ7Ji0ReCrO
lUNHW2nbK2EqdfZ9HYwKWkT1hahNIHYlJzUBRkoeGlqHs5btnuOTM6rf1SlrD4ORRphGIhllbpAg
dfa9eDxjp9T5Vr6ywgyhkRg/W7v6XFgsGOBaGn4VWbAC3B41lx4FPRkBap64xWvxrNcLl8KgewFO
6p8MPQP7pGNf2nY8KRX3MYVINKnEJJIbHzY9Vo9Qh4/WEqjE9YQ1yQWYSRXMacmYyklJmGJGpwDn
EFwCw+MiauyIhIGvW8TMYe4XDGNTGjkcys+DKrEe0IlkspgNSuF+UmttCEpHX4/WoGzA8HRe4QQc
jcZhKxbmGGzcUqwOM7gJfmLXUUufEthx8tRp67nS04OZNoDEiNxzLjnSYkWQxtmfE2DFjbkhkqyC
X8UacQYVNAwtQ43EM+5LrzopPda8jPEMMjhoz73Blb4n5bs7tRiRuhFMtG9oQF49vG59o+0OiVXO
F3Wt/aJd3gvFTcLBSGj4VhlpOCsMSfHOSOHMnNYOWutLtrjvpJpq4dh97l0lglbwqJnyC9FGS5i3
PfS9OxaFeOPKXAc7f4h5g0OVK4E53lDYQsS2jVubFPY5E2yyzjQcSDHajGJSn71tOQwxOYZUG5Fo
4nM2na2u9VAow1x3l/777LtlxgShgNOuk/+jNS3lCO39qOfJXTkYD/U0fS4WUnKz2b0lAxcXCO2t
jtMkymdM3WEAnTHx/tKNTGg6VjekLE6Uaf2r5zGwNZbiBxC6e5wV46GppteVthnOE7xUj8mwnB39
mgxLxMWNAyqKxxZnRV+O1CstXkdCPFdZ+lq17Q+6FEga1YxW2oYvSByxcF9MvMJ97rkoVpeDncIw
NlKuPqxqoDv6DbVVY0A8La2K28mG6x+T3qgCAySuKjfVG0SEemO77wc5WKU/ihLUtxjYcCUZD3hq
inOMTTbmr7S0H4f9OVxd5K/nuAAoOW18N3fCiNhYI/thp450mKYDKB6Xv0k92a5x2B9zc4oz5t4A
0fTc8dZ9rxPmBmNDbFuc1cs5J0G2GM1gyjqyN7fWsd+ayP1Q4FX762z/gtVIO9x/EWXnIse7/mIj
AqUbfWUZqnNvakRB7wTw7bCf7Yf9O/qxfbdySuyPp/Yzb3uNX6+5n+7frDUxu2SzFIhW2++EGBiX
evqEGs874wsKA1Up7tOkwpy0hBBz2b/BIVyFsWd8dqzNkGInKSHk5PTXf7H9P/GYj8HMnoWDApzo
blMydKUDtXw/3Z/8OPzjuf0V//FcnOHe0hvd6R/Pfzx046zCbQoIuyY6EtqjgsPbRmHaCUs7wash
DxIRxPYkQrzPgkw0PPdpyj/+rPnGbRcqsffoyzY+/Ax3nGqfb7Jn+bmEw3io9udUJ6lPvYme/+9r
Yj/7xwt2GyXe3ijxRlU1l4/DzirTN2rZ/lwGlTfssFLz97ewv1SxX2P7C/46TWL7CxwR+zBvhP1x
m3HtZ8XO2idte9tMxh/TRgP3AMLgXkvuVrtylmDZyOB2Lc6J1ucWKn5Yk7/+bElCtNXv8/2zz21W
c4CfOFSrmU+CIAOCIjYm1n72wc6Sww2AUD3rq8kIT93kDL9Od16WcJPIapWCX2vA3A0wdj84Ts5f
odnuKJDYJXSBCn1cuy3GuNw6RsVNtCwMs/aH+xmwBzYjU96qwf7Ym/KCTnQ4xPg6kOxVf1U8F2Ju
NiX+zDNL0XcEA9aQP5vuBWi26lhK9GH5s29j+BEr+E5/Zy5d8UzATGR18VsXw093FJkdWkrpYzG0
hMs6MeD0cJHwaV6q2rCOqIoIlmogaiRVHqX1wnY5wvhivaSZszFGqNet8tBJETUtIfwUMZLfuiI/
9av9rmtafppGuEwFoJu2OsbFymEbjIJM38xwgx6zkrM2U0UkBbrqfkT4aZO/IUcIphqmife6XrND
2pCo4FyMfmPA0IodQgispHlQYfTYlqpfx3n6OpHPfjQbwYQ36QgUFboRtskCoUtWP7nDX2B7N+cO
tT8T6Cw9jaoqjuUILVpIgLChxxQJyDO2UYovygL+7MYB+jXCcpIpu9cNKkLYa0CkqV2Xp0IfWkyX
aDWb7fIrt1UZihJL1gRHwt9PP578x/fsX/U22cXH99W9/bXrIB0xcrztXwMXx+Z0P12x/j/WqGzi
Gkbg6sII1LbD/vDXgbYk8ETBPj/C9YQfpgEIrq19TtUIHBa/OA/DN5KjmguS+8dZXafj/kK93GQ5
26t1BQTColvnsz3DV+WZ/Wsxo8twUgrp78+1W4uvLvZ1/+K4/fTHS3w8rHoIaMRrlCGsS7YywjHE
aUn6Q7EJbRpRJhtFmtOPg4DpFElbnnMiGDZKHoLl7VbgYuceIchua0G1X899fGE/2w9250mC2ci7
j8bKYa3gZ/dDUizfyItWWUj+9VTTN2agUefhH8rntX8ueeNkUY77WJPhLeSbtnknFM09Ottfav87
QBPhC/vfNSmJdA32U33bl7C6+ULQzhx0qoL1+nZYkA9cCDPF8Q6TpWDyHDyVsJRBfJ7oF5k3OrTb
Jdy1TtTlv5VQHuTAXzq4j+dMHZqaLnVPhDWU1n3QXW3br0ccAL8yXnetY2dkC61PdZllZwWlNG77
MJqWG6ELvxVJ+9lUlkskFHlKNlWXaTdLZE36icYV8yBuDZ8mB4rtLwXWviDuKq39zXRysw6p1JSE
ef73GeznWDd4F2/zWLCo/uxOfy6bLESOS9Q0qh7tAi2YPt3RdHfrhd9Kvy4vElgiG/V13mioQR97
+SGfk0z0gYX7pLOxa03RzaQH/bUDHPsBHMQsMWHbMlJhc/bXJF8I3lLFZRdv7Yd+KNCkOHzcu6pr
/7n9C2SAslT9Un3l+y6CTHIJ05Jr69++a3vxj/9x/7/2H/9vn3P7lD3l4xX2s/3nPp77ePjxMh9v
7+O5vOVmjRNmZr2Tf44/Xnn/ZqeUlB6/3vvHz6QYoZ5WDXb7tknuh1/fougOU5OdAdQYAAXLCLow
Jfax6WD5bYThenGyw8jWS4vPrYyeDwah5WH586Hcq9f5VQ5DCgkgt0+rTAJn44fXSZ2FZmdoPogT
l8x+5e7XycdhdlzsmjP92K15gyf4E1b7sKQ3lCNz2f7lis/cWpWQ1Ksals2w7cMNrCr6/+397G9C
7aZPUrero4viNMmMEssvB1I3UpHQdRtMfwAyMRL20SQPFzJYs3NqdrkTwC7NzzuMkS3aI1IHL8P6
lqZAQye3vwa7OGI5ScpU1GmCdSmdomyAGASf5pdPx/8BC/8DsIC/lobzwX+vPP+06cH/X4iX5fAf
wMLvH/wNLHjIz01Xg8bmGRYBtS6v+S/9uWr+QQNPng9wg7PpzT+ABesPzzRhE25mWdjCGEz7fwML
pv6H6W7AAs5DGgIhfup/oz/HXOY/gQUVo0CLcaCm2UAcWCNtwMO/xUp5al8Ncdwq11zJNnUIjM7K
dcdg1O0+mPvi3OOqh/1y/+Za8TZ+iC+MIt/WUnkUS+wEFHzbiKjzzcl2jvq0UgRR3DGCNTdyiXyE
1UNc8RrG7Fhx547+iivTYlRrqJhCHMnOAtbL3Wj22HtHj8lFXT6jo3gzYAonqLH8bqzu07mK2tZ9
1Iyi9tV6tc5Gp20cxjgQmvdV7ZxPnle/5ut6L835nfSVxGdwgafXcjUrZA/xfPKK6s6Ceg4fCt6b
t3GQ9eK5HrLvRr4yfD1VDd1oq/bPhQUxQW8z59CMYB+DRVQqMQdCny2cSnwqoyzEk6Ii9av6mQoR
qeZ8zepj1UyHtR8f4ZzBFBX9eZrhd8T1T2RaCNVEhu2Lab6O0gzlWHxWnMTwCUGFrBqDCMj+aWV5
8hn1ba7X+vuqmYdlYNZatPpzK4oLHgefYAvjVsssky7YI61R+XOwppemrb4N4TQNlC6oxfD07DDa
ZH0v6vWgzN0rmWJDqMpwWKFPWCPTPDuTwZjYN8Vxtpy7z2o+3aa6HaGtQ8Uv+XULPgXK8wrkf3ps
cEAJIIlWQUMlWqhnO2+eh4rkwZVZtUY+9ppbc+BiTMuYKfvW4gBMoBpYCq6GP2rxWBDjaiXjJ3NM
jjavcSzGhsFclnWhROWLfCj3kylho1CU+5jqO8is+XuHUwhBLXCUhMhwsH0W2XNjv6uzfZONkJeB
D2Fp6vl5matTvmDgQVZlkV3pKlSkR/GLNa9kTaDWoM2P5DaewYMTmmTrnDWTGYkCu7XTACtSkb6O
hgTd6LaeSW+ujTO9MOuDVi5GJqBWcZwcZghWD0jEHxO0uOBSzrUvJS4LIdgRkJFb3Nl1y8yvw19z
fuoBoE9Wn94bk9b4hhPbQTpVb6XbvBVQCvxK/Ww6xZemwLO4mExCf/6LvTPZbtto1/Wt7HXmyELf
DM6ELUSKNE3JtOwJlqxY6PseV7+fKjmR4+T8OXu+M0BAyqREolD11fu9jaPd0qJ4mYeT6hUnPU8R
D7hAZiawomY7/WqedlVXPpSjfV1yF4WjSflTgZHAUG/tHJfVMLjYVnvWi7OjhPFGi60rK9a0hh1s
LazEltH0WxV7daOEcwFrfG10Rnp6P7Q0BjdYTYOXuDDi2jQtuKHH+clzW3wENAK9u+99aky0gSCC
LlkNnlvnn6qKS6TT60b7JgK/vtSGN0D5wHygcKICsAlX48H4mHWD6YeqAuSlGr/XQ0OSzYzytInu
Aqsjs0stAIZjfUFzCCdcnr0/p9QaDOtVJgpxeehNAQOIhxiCU4cyGW/xSHz68UNRPtWydu/N93Nl
qaxN3iPNe/vZT2+XQ6Y1K7WDuG32mBJ3YL74S8hHUEg6g7yfBOWbXsL0nwLcF+vcofdidR5k6ojg
zj5+cVQb7luv1o0P8WEHxyzy84LeXhx4foRjDbUH3J5D5ZXdIVwAnOTZaFSXeYYg8P6UfB5u3Dme
cAp9//exeJH8ZzNrCe7FtGYVsdfSxTaoMpZ9vjj6vpFbGfkcLplUS+KfyAPuzGjd1P37M+//ij0D
GyCQMfwbEDzIV769E2g5P5FPDJBKQ29odrR0KgR75UPbWyJROjYfx1zBq4LQqjR5Rhjo0MxgunGN
L2P5KVh6beXVMYaopVNfNDyisGCczCNxbPu+7pIjRmiP4zw3p16PdN/WirMtqre+q0Oii4r4Dn4c
kXoreL3L8xQN0KA3nr4QeFQp1Y5qamVNNb0EAgpwz8fIJ1bKbTGU9ipALblByuMeGkevfYL3PgEL
06sj0U2pqh5r48rZZuxLugi92fI0abS8QHKDQ7A8NYYBkq98WQxXXS1Ks+ynCfy9TNu7VFeBYJb2
uW41BxTfaP18Lr+ZEyhOZ9WRHyEq+hR7wTq3ndTvYgW/SwUPFCDsL/Xcfy+ivr3apOteMJldG+6w
Ff3Dx6Xo48NSFpc+oA1iEx342Z7SbT5HV3QAKJFau9lWZNxsW0d9wiEKtRCWzNgMs+C2KK0ipBlT
cyZYu2F0wbWDrIR4pz1o2OZuAOtrUgI62jLxitu4QgsdQuqi+xjtbT04muLGkkhb1LR14cvH7rBO
jMG7m0aXnqFEs+RhiYMPWHmNO6qJ/DDJPWnXSRsJszdWFVny3CItd6Qj7ESyBMxO0IAl0rj09Hus
CX5hI3aW8hCI2j7xxGB8fzyLTVrFbi2aSn1Z6xLVEgfStV3AAkYoBiItbt+kNqxsRSnuJM4oIcaf
wMa/Yo/OUt2UYlKgyP8B+c0Fq7uIcd/G1Aq+RpLcKlY0na49+1OzKpN1rLN/zsmAWdY2XspVMcd3
79C0pRmEsb6j1GQ4fbbtwd3OePYeLKoC3RyKO60Ou8MiDlIX+v6QvOucNAZnIHXAhlE2CcbT22kk
2GTysTJCc0vS6sXE1RQ6FluSBEyXEcnXAAESZkM2O7NPO33dRQ40v3l0oSQQ4iKvK9E3ABuRAFOt
KrfBrrydvMqEDm34hit/ELvL96ssYc1WbNvkmfwB+X6o79Ry6+XTD7BfIv5yILw3AOTZUvfzuqP7
+XbdJaIpD7GAouVYqCQUHTS4rOV2/Ulee1PDyv5tGGhy8xYq7RPouLV1HLW6U+NvEq4P1MDcpGFR
4monvlbxlclD5xjplqhnto1/Pie/bwKetb01db7sDLwfpDr2/aE8k88t9pe6xHve7Ua0ofI7lcNN
nqV5YwMduS4pHmiW3w/vY/B9IJL5cadyY+0HRcWJJczIIivKZfcuZs4E3m1JxqV8coyrivmp/i5R
57dr93aPSkxcnsZFx9SWzpv3C+eECgrPf7qGhF9SwTu9L6/NIO/Ztzv37dxKqhdHtCvkhXm/RPKK
/fKcU3jDusYFD9cdbmF5976B0fLaycfyJ6TvBds6Um+a2NDLO7hrWuFFIx63cjMdD05+R9lHEzRD
ICVvGXkrRQIFkmfvz2khoX+tbu4n4W6Ebz11NL6yuCXvWyFklppi+bO3fyCew1wSZb7VI4RXmQ9V
YS/k/Hn2y3NKU6PZo3ZfAQqx/47ZOeycLAbPjpbm6MXL/q1XIHTr8qzwIm27eM1XeQkxh/qhUZcP
cyJpEUGLVa2KC9tvE+XtFpS3JNHxEdrpUGOmtFJ326dD6DfSA+ttnj17Y5283ZKG7aC/XZIALJ1b
0oYCs9LaLIJxLB5K8EW+iDCyj0WSNzt5oYs3qFbcrfKWDSRO2NTY76U9DBbZKvLeG0g/PW5dG1lO
BmVslmDbe7tBtiDeWhL50CGiof391nQQ07MlZOHyoTyTB3np5XMBpP+gqD0Ecn/owbNgqX4oxd9O
ef8vhRdGyTptzZ3ENyWcac8pALcrP8JkTH9g0AS9Noh9BdA9adRHvjyVL5MA6fvDEE7evNZt5dtQ
0RT8FnQpKjGB9A0aA1mevR/+6blCUZhF3/9NmIvGzD+9xcReZYuk/VW+TSZfh8fY0bIMMpneX/ZP
r/3luZSI583SGgxH8bfKn6qZ8wyxaQR14qly6tZ2i7mX1nS/a6NYjgpNgKghC5A8DC1f9/tzI0g2
CcyqslMbnSjwMTvmSp/vDShgGZZOvCycY07lS+SL/+lt5A9+eo03O1sLV7pCfPioMT5rke5CO+F3
v73d278dqkl4A/BtaAYuB/Ln8gApqD68/XQADVNzBopC7wRLKwHnVxpScVa3erxrgYe3A1E5jT/8
iZmhb6csKIr9IhZ3aXhF9hSvrqQDVkc49mF5KEVFoAgPilqchbRNuIRB/tSoprWVsPCMxBTTgBEp
Py23oNKhLOdxUNzPCmwQMOUfWKYENOVDXIaZed8ATi+HTSQo8O+efPiqMk7k4womAx9eWG+5qH5G
GoW5SXysxMBVMX9IDFM+/MHBLz65jgFzRECSpph5BjUs+NqCg/ws8in5geQhTDR7P+TZvvOsqfJb
UQxEokqIxdLoelW0ktR0CdYrLAxs9YRDBCnQ5P5OBSFL5AFSKwgitmRfy7O2y6MDPbNFTKBWpn4h
Q91EfIphRCsO8gzXio0ZIxbuxNQrrdzkWQMjnN7f4r/Z0ompPR11huAbYVo8Hs0MUElX1yYqcMQW
Yn5wRLcy1y2TWTJ46oZlXNYSCH6HhBfVCnF7gxhnLNpWcvZdwciXZzUfbEdazCmpSXPb6qdArLPv
dHy7j3qM6S0aeIIIkBcqn1sVBUXJXh6uqOheu32QbxJBDxgjZReBAO6XbAxVTJu49WYlvNRWia5Y
NNylH5z11oWXpABJHjCD+9oLlztp+6aCZ81reSolEoWuzqSKJr50e5NwvjzjGrEuvD+pDpECv4XA
Tqn9eD+QReLs4eLt3p+SXnBdWIQQMwMgEtNqYI4oH+W7Sf67PHs/hKIu7LT2c48V4Fa+USbXLnlq
T0SZrc0EKV4zWH5nshk7BkPY+xGu9ZaoweWhlkPNijbwvSZfxXOGdo34qVIaeMx19bMUS8jR5no5
NiTysSUdSSJa5lxc41kf9COmyjPFgKjg5IFAvlFd50X4CthHaAwwJ2+NOdBSgKnjBD8dPEEuUclg
ZrP/5+M8rJFUo6uQKgmpHimRvtD0xdWBtDShmIjjmD/OKl5oJyKn8FAWhwEH+fBvzyXNWvFGhFvj
PZ3d8gP6/fHcByT8wL+lrgEoQhvgpWawg1YbrztbeRjcJcGPhVzVSLdtXHbLYu/AbNtifFbvZnWJ
t43qLhe8hWe1wDXKQx1R1Q9Vu7jHZCofFzPAYClGmtQZ9hdMG6L7kRymhi73pe+18j4L/SpwT5Tb
yamfVeM4afVKSxxuiDDajtrcbWONuHXXuOBmoN7wFE3v0qEqNu3gXJOpFihMhzZCReJFAOFqSobA
b+japcEc+zVMzyOOEfcDafL+iH2JUo7WLg7VabPgm9U7bD/mNql9KBZYfo04fnhTa9yZbXYuAry0
sMgpMHRkRNsYat91fe97IdnxYW1Z59BZ7hMMAIGC588jypb16Iwz1hlogTUF6jnOqqhL9fEDyFZ9
bBID0aA4g3f5vTVytNZ1W90bkSxyEbqkyhRtME6Gf1dpM5LAZlgXVg0BIYSeqBDnsbYyMyaSFGdu
jd34Lof5iNX4CuVk6SdZhF61ac7L4HxgOhsfjT52d7MONQwGGVqpQh33IUYjqO5w3MK/BhgkbDew
COp1g8nAbIREmriFuh6qftgYpp6sqzIuN4rrnoyiIXWiJjMgApsxEQkCFX60KuUx84xu79L30jqA
1NzoXyxsiw1PH7dArfseY42V2XMIuijfGJO3NQOidoVZwayt3WWscGkzHq0in05BhecSZiufJtik
2zopcB7vXdKjSCQS9ulfS4SqEIu1bN2ArM+J+g2Kw+9lMfxehXAZKxgUOIj4C1R5Utv7U9Ga+MsY
iKkaaJ33S5Zcawye9kYddbugNTA9tSb1Y2uyWI4kly5qoSO9x7vAZaVYCzOpoQvRcXqEPwCCE0U1
Q/pQoK0r2J06MCdWuCmRjY05zX04Q6uwKf13xpyPd9Wi09SesIMb49+HzO/wusFQiz9DSb6rGkk9
PXXeWtUKrNcFj9zJy5NhENgM8wMKm2UoqwxT7vOkwMa2oY0BRsO07nqaGbFbf+8sUW9Ce1ulbDBR
PpWbHvoKO9GQ1Rx9LghEvo+NDrPEQtsHxAdtjDIj3CRGKl+33mZigEJ5dj8g3T16OEPc127nq1mV
36Vp/a2aaJaUGoFW/ysL+v/yjXZsYbT8/+7eXaPy9+//dddmz8Xvf5EFvb3wD1mQ9pumE2Jok0ph
666n0qL70b1ztN9IqTBVj3vadh3rvXen/8YriK+wafuZqq3zoz96d7ydyWwkVUTW/6RvZ//atmOH
iZmhapJBZfJ3Gc4vURF1E4Jc0/Hy6SmDIYXRVzi9NpZFbqfvBYTYtHCvZtZkPA7Z5I7eZO/KIoFM
pJF0kznnBDQ2v7j18OiWGGnq1hNScGKa4nu3ZTW3NAH7P+dBenJK4gYVE0+fU5RjjVSeDSv+CFn8
jClotbbGaT9g5uZ53Hd16bp7MPtrPCGg06qPaI12bHVSFPxjutKC0A/z7IzdW7fpXIGfG0ycNflS
q6xXb/1ychoX3czUU2Ep5iE1MvwgEjorKlXuoFmv5CYcC+UrkVITwXnqTUnss1fQzMDuaYXmAzVo
nK7KQWRn68lrMk+IoVrnXGUQR/VJu6QZU4Tp/D7Q82k8Qbtt8Y5k1+x7Rn4S1iSpbm6wkNvXTf/Y
4Y6ywtUIYct3AOmrAgN5icLvs7VxcMHA1RCouR9XDqlXDurXVaAPpzQojyGeVMiqlE1RDB/xXTzF
XXYqC9Pvi5KXQKyuMcAZ50vcOGclVo/UMcK38uIF6i1SLN8o5gsS6pWYVHPt1ig4YqYNdsHzHoOW
U9PFr1qFia4SEzA9X2Okz3pkPfVk9ebgH+3WKd2zY0z7fEpPNii8Zi3HeeRjpsVp1IZrpAZ3enjn
pZg1MJeaekp9sFzMZD4muNN4TXoYvfjQAEwMS3KKEZORzHmqtLWJQbAz9LvORIGOoEfPxr3Vpfi0
eeeRMr107Kd6bneOMl/UxT5182c1Q3zgmdErrnPwuuzyOFl0e2ztGNSmPxbhdkZKvFJMlcnb1fye
34wbCrLaSdvEKNG0znhKBwyIrew+HLcepkBVZPlVFx0S9A6aHh7UJj2JK6wF461vcVZb0m+wHl+J
nXqtu+kqvsZKWW61y6A2l0et3kMfe5nVHsAkW2fqtJ8Le0WG1AYE664msTA0xqvHmkzYAN6xdgX9
nUzC1vDAE8YLkidYPfEhB2zSrDNtaVB2vsFqOmoRHa5wPhJS9+qGuNmoU7+OJ3xWTTpt1nITY3Kp
LV9V2dZY8SGwRNtaP7nudkqnRzuar2NlPmFWd1hEh65KTxT4z/J3zCTzTDiJtTgQhqOSrfs6fA1A
ZVZZMe1Jw3521Olo07k0uSoRyoaUIsdk/HXzZRAKDTV+svrktUlbJolulzvJQcXdVzHTg8F9jg+C
H5SkrzTY4y41kXXuZkqWS7ykp3TsdnXCWFWahxSLhWTaN/VwNbP+sVHIOxXTgfsNTOzmLf2VMq0M
p6vOJWns7Lkdvnhzd+jG5ebUy01cwV6dj0qWnhBuPYsvRoxHLRyvTjziuLXcWqJbBw2VB2nM4iMF
Ro9tckMz1fTRcZMvWi8XjEovrLF7jIVZi+9Cg4AOHHg8Pk+KxSXqu9U4Wk8kA229xfJj0/3mkfAQ
MSdgFfTQK9FGjO00nY7ib8tC5rIRz89Ym9bJou+TpDglMVMBhlRH2+o3SyBUKnmPyV32OpnmNo6f
xqGlMzg9oq3YicHk1e2ujvUbyeIbPb9hL7g3BudpqmrGi7rcVPOuVbyHkJCsxkrAHUDmDDiTxXJx
mukSWdNjrlqbrthW+XRR+vnmJOPeLXpmmTJ+Blf4jC/Zx/t2ss5mo75EDRKNINwMeoiuULXPhjO9
eFbwqbDQVFjJa1fMR73XaASPmOrF224GArXPGrmByiUYy3uDkDJ71ChnO79e0gPuS9jkDY9LrV4q
E92GOLV8y1iOxjc7ST+qZXLoGsOv9eyU15Lvia1pxJDgm7ap/JuvUMI/9P1y9KruEQ/l3QI3Igmm
I4RkbBrTkxLHu5J9IOFfLBrOzgq1Y231L20wXSbGZmP2jzU+KiQZErcXLch4LF9MVnHLbbVofYGv
RiYgnUcxYVO5Ut4nHzxWNlJKb9iLPXd1/UkPbn0+PWIXQFEHRUSPvrexh9WnjdtZehJzguo5Z5Tx
O3ETtTr3mKbF8XoI3adeUBW0gpXGM5/q3vJZEyN2RN3VNrnnmahW6XBBg/rc8TuygtkNb48IorPw
SOFWy58Tb+T+iO6b6Cx+FzmnZ3nHadNZ0/FCDhTzawfzQcNGeQsS/QElQkKWJFRJ6AufsK+KV2Gl
JyAnbMYI7fKzCX9LnDw/u0n9PCPo9K1Ee0lCyMA1RpwO+op7LKAnSJj2IWGKvSfNBT+GGVdOGw5J
6tj4eXafsniZ/WSAvR/VLb2q9Anv7gu5m/NxLvMjW/+veACYRGO5HbINuBgBzsgF62ynsHWakPhj
+H2XqY/TSPNbE1TK2KZzLs/kc/MSz/sx7+56x/4YRwkZokLI8K5YkA8Vs/khYDAFKZUEA0E0l0xa
SYL1nPDzYM7TZjC6e6fHoUD1Amp3JQvWkAFjY+01C05h4jDObOnyxGT7sUByxXIJHiEtXBf3izL7
HMX0M8IOaQmgV3iXD8Bb2SA23PFNc7Tojo0FapmFKaRX/bqzEXEp26UYNsNCRoypbMe+XbEGrErl
yW1f7QbpzIR5QkFPjSBQPEKcejM7PNNhaoPrLpaTKGTqXhFijpItsziQco2Y160XH43t2YmaaUdR
BKOwCLjqpLMq0aUgn2hL/XWjZZdZz4sFfYBVgOaJ+9wUmrut+wFss+i/oh9aF+B8W428dkzm4lVv
T6zGmXmzJwc6QzUKPwM7ZbpRSXzA5jcsGNhLor9kSnoYCuvsmlW3igZ1nTauT1bNU18J42Ru86Rh
8uAWIDz0Sgv5GjYzEtVmOwcUOniRfMlUlLxYWGEv42klbrJMf5OON9OcOk+OYp+tfHzUm/kxNctz
ZqPWC9z9YsXPsekr+AoRUnr4qaj/kbfyX0WfX0oaWu3//T+/BHZalMkeMUZEtbhQ5ixHJvn9xG6L
E4ZhMmLZiXTqtU7vMEh8BDp4DNzp3GBKo8xH4ldfJ6f+lxgljYiY6qdcF/mbPXYPhoVjp+bav+S6
eObYF0igCwRQ2mU2IFFhln4nwoqZXyh0YggME8JwxbPPolT6lw/ObufXX48hgevwFxAk5/yavz46
zmRg4V76ekcRz1xTsBFX6grS8TXVxqttxM9teddNH2MrPzYmsxqFbfSvSfCCNPn3P8TV4Su65H7y
f37+0xUIkbdHbosTmrj41jRcLSqTTDm6jvphrigMMPFxHAgWtbXutWZbZP0Ved22AI/PMgpWz/SR
HW4r51/S9sQe7e9/GemUqoNVg+b8GjhYpSE9s9ktfK9nC6UWRyMyPiotwBN+8BShFq4Eaf9NDu8K
u+E4m1+oxB7D9lJaybPqTS9GxAQgy0PXWi7hnvbR5ypbbh1Ll5Fg8g2BRdR2Nux1p572ogSxvXGf
JpYfcQOIKl3tuFOy6ZpHycHN1ctiWH7DtRhDd5OV9TqC3JL0zVYzn7Ae29UsfoGL2T7sh8ZtrzWR
zllnrQEVqWFjbt1gV9jNTkW1UBtoP/PwpoQIJRcV2oiJe64B1aW5uFp/JVfstfZ63j55bkoMx6kS
8Z8YVg6jZpWpATUx+7+cTEL8XYdHfBiLf8kB/KfhYWok9sE/JfXw1/gjPYu9vNTNwo/0FkdVIEsv
O+TZN1lZTzeta+7+5c4w/um6Y/Mhdu0u4UuCkvvziPRGzWVvyp0Z2njSZMlDku/sxLgl5XhtWfh2
rpk+zxOT2oJnj9oPj2x36QflB4O6PhusO215iNririhPSz5cPQ8dnV58wL2DwaBSkGbDfDHGgI2E
/qHVj3GHVahdzHyJLB1jcb8wH2KCfhTvO7rQlZSVNZBgSgEqdgVk7h28KD9o+nTEdWyNDfFtYFeF
GdYWn5v1nH+1SbmgFb1nf78nLO9U4EEct98w26RMSfuNZ6PcnbR0ozuVH886crTRxdlTIy/DrJRV
iJ2BTo5Ik2EB7QanwMU2lb3+i0YkLPSXR72utnkffijS6QYH7zGO+/XAFowK3HjSM6rjptxmlvGl
YTtaZvGzKFq7atwnVnYG2EOsOr8MOuVYEbNlj6416bKCeBrCiZ0uoZWcUjU/Ra75pJeWPw6H3Jzv
JyV5VaCb6KG1ccN+h1PFs5YFB4cgKuMyVYYfzZaP0uk4dO6TPeAIx3aPiuU4b2FTmdiQyn1Saft6
vzDtRoe6+DjpLFp8DhS5Z88WCQwlUC2oojYcoS+9BK55djRggv880v4aaCrXHsPEeBbTFtfRyfb6
6zhbHKWsTcUo0B5oJAtMjxjuP2k3J6g+i4+M0aRf7P/zr/ynWd+CVM6gxsrW+jWYtkG6BJ9kZrJN
2ZC1bEzLf19S/+GWdWxNNzGy1WimYG3zl/snjuq0y1QVIphL8O1otYA42fLYTLiq48KHyfgK1+X6
uizUBm67nTSV1Mb0VVTZjbcck87exoa39SxNIC2+p+jnlG3PoJvklU5Xp8gOJF0d27JZt0nyDd4T
ddOQnshSQFtDq5SJOM2nWx/qtyFhqm6aNMSDa1vNOU7g3mpy+qvB9e+D9Bn38mPX4WEMxi32ZY6x
3CLPPKeV6U8GJXlbnCznuoyTb7HREX+kRR0CN+I8G/ZjCWiBO8fgVp8qEAasrJd4uqRGcvLG/lFz
rCf69UfXTk5FY5windigdj6KbVMXxSd1cTbY+d0zPI5L+MENgD5a8AK9AUQA3VtNQ/lZ6516FUTF
tic8ZaXq8avFcqHM7Eni9DRMpOTQzMq4kgRiE75J7gG/Tm2YaAYypAq7f8zbZpvWzhO02bXYlHgT
OQ78LUEwPooZ3GS/9p9Hmqb+Q4HzI2aY8oKg6V8QyEIn6QVxZQEpjuWzyIc1tOdmFXfsm4g8stG9
qYQeY+YOh61bKVO8H9vqjnz2B2wPiGRchnPDNg/j6mNv2ufedA8t4d+oqmp26GLrNgyXNp+uESme
rasDmSdfPGF8ALlphSYTeezn2U2fE533d3S+0rHo78w42JUAfwWdWxxqEU0DAZDGKTbjoqggROXa
B9ZZzKr1MryUQYupRnuMg/HFYebPmcwcozyZFb9pdg8Kjf/KmfYa4ALoHbHgV88drlrfb3pr2uUE
JbNJhS1LLt20J697VwGOtIZwFKTaAX+xq+kG0+nCBm/Ce9UALBPVWJAOm5DNHBEiZ/xSQ62Ho9Re
c7JY5h4vZ4ogqxWQBT4uCVmtsK2J0Nv35XizLT4xxscn1wg+VkB0nfsttZQrtfuPFsJfkid/LqH/
YRajcBP/YWQFsv3LZR5DnKO6ccDJFg/MFja3WTngmiM5DAxyo5supg0LIvyX8YVV8N/LM5fymRVa
03RUx79Mn7VpzAb068LvIuuWN9lJrHMYww5Zvx1psZVZfgpGNA3gZ2kybEge9BsKnmoGeAHh1LlR
jNZaYdqKSzaQFUV2CqzZkLojajEslOi2r8ySmFnqJReg1EFBCrpBWtPT4BFcDsFKTBljfOoVZd8O
9h72P43HSPSp/CCfX1B7nyNEuybgXjI3dJczpBPqTcy7CYMuKYAQCyQsuQUdYtsm+QnTzw2t5WtI
0UM9UdbLi9C7OQVXMzHvbay98Eo5QR/e5MlynbL5mDvMG+IeDo30WXxmY1Fvi6beEkyOa+yw2/Sb
4mSnmSZlz2vTuNtGDrQRm9kXzbQodDD4OnYM+5ad62Ju+jo7dzh7WcETeKDQ/LtPAqEIBxU6Y8Ry
a57pQL8KOMQdpg8FlfnvZe1BHplOZAVi8vjaZMmuQytim1Qd80Lwq7o1AmaiVFnbxRpDciKIuCtF
WbdYxfNCQEc7zh8QFNnMfnBfo1qIBzySbPC3SrPDTPhB5KqnKgOJTZwzPjXP/eycBWqNSRtWx8lh
JlsNqfNWgHDsvV7Eh8Zs8VFPtUutxAfVAU1L+qtY4WPujXGgiRzMF/EYK1piEIjIyw5NH58K4OQB
IQlOWiik8SaOU6wJAizBusz0xewrkLWS/aLZDR8ItZGb2Ll/dOfxRSuThwVwhnizBwXWTXftAcnV
IDnptA60JXk2CabQip7NZvRs4sbWKBYzNOhrPqD1DxK06iGcL+tJIG05+T0Nd2+hWk8s4ThRsnxQ
XVbRQ1Lb2FbzXtl8w43lKaFtXwYwCtLlZYhY6qgmhiJHIp0cIg8c0Wt2WF6R/oJcMdwJrK3rMuDF
eosfAtXtoarmoxzwND1EGYmPsz+NfJ/MXiaogFkU+IWxAaucs4c6HQyRqIHxTiw+hdmxg7TOQzts
ivBFVcD1xYAT6GvColpN7B1awq5wrqUFAbzQOsMtW+jwRAsrac3kvwz7oQZ1ZjoWOOFSBd//ZXky
/maY54rdpoWtuWUzifwaY5zNRlLrppX7rTO/FC1f5DLeGcEncC4Ajx6KpNiMun1+D4xJj2YUdNGN
wJ7FwGpxXF1hpYzDC7k+hO5l14z8BjFtyzdw9G91QoHbxK8oql8SVxGCgzOL94OXehvVdpGf4VB2
Dx40btuPKcY7K7WM11OMxtocWHMKsvu2akbbfOpn36gr4t76/pI7bNIhI65Uq6JkdpdTUca4X4Ii
2cSzkxoIfxP+3nPVePAY0KeuHECNpgQLhcRGWWHA4D8XYBVrm8yzSUf1lEQg4f1D0s03jxy2YXhV
G6NaY+72KuaXaDEw7kkwx4Yozqxum91xqzM5iTnnAf+eMyoWdKrRs0pmnzuMN8JJrlNi+l1FrqV2
GMg1EGt4FnfMw+0OXcumHin1xLrbZyccCXbi/msd70EzHgb6GlmiXsS7iTIp1MXWOD6kH0j12Jb0
BMSoSB1cA3kTD7y/AV4WyADsEWHedxA7DQzGH7XUJntifplz/gBw+3wmKMvTdn5TUQWV/VW9j2sH
M7R53A/4DNlFRSBR+5p1/aOBYYC4oTvnj9L/f1Wz/6aaNdjJ/3Sn/i2v+RE7zu9t+53b+S0AWqQ8
G2+v+tF0d7XfiIvAAlbXWPthzFGR/Gi6e+pvhmYZDr14zTFcjn+23Q37Nxru3FemDtwmdbF/tN0N
8zfPpYPvAQRaroHH5/+k9U7//28lke55qGVNFRBB9bxfAQRnbgwlGq3iLtIchRxZ2KdS9j2aRoe7
1k2yHUtD525aVHdck+GUrd95kPLHCrkTCAcEE1I+lnRIeSYP7xTJogeannqQQsfp3gwOZNSwGuK7
//b47dQl5EXPvG5f2IHtw9BbyYxh7BVJIhYEaHnoJbu/7xOSyWrjg5CJHDSpx5GnY1B6C90ynpX0
VvIjEOdoBtahpaU0O7uO+0M0Kne1aYewXsJ0a7rpzRI+FzUWwitLTJnLcYRNOuWY7GoqqvnVEpCw
CEaibR27OMYLBLS8rUkJZDZKTA8vlyh81iba6fNUfcIecFx1KS5vHwxT/ZLjLnieaXxY7B12qbkE
fgTxd533rKlVlX3o1OEymlG6JXizXJM0ikaSMM9Y+Ff1oYHgEkJm3yR7lb6Yb5mwXcMpZk10iDfo
hYNO9FQ1xnGewmSHYFujYoGHEBImCAVWZF/tY4ina6QF9YKSb/yURkO0y60KVGyCijxWOz03P+MA
+diO3bK1Aw86dqZDSpyctZbnH8kTJEPQwePUVCpr53oPbqgN0E91aGia+1Qg7qyqZiIXlCDVWfXu
50EFos+Jp1TnEoubtmW+ho9LUIpok9fI07p9UqrLJyW6jl3yJYNWXcTLsjIz3P8CVdukxqChmO1H
AhzMdRIRwTm6Ck50zngPwvKQO5rpq3GzQvX3AaM+c8dKAjbEJJ6xqdvAiKHJE7kns60m3zS1V6VQ
7E0R696hzqqLkTb1Rz09WLjHIA9lpzfbuF+rjrlDHN3gYwiPotC0fk3T/eqQubEDNtsqMy5sceZh
SoaaihxTDMGM6Yse49mTlrG2m2iIwLy1v5GPQaLtfEqT6Qk/1s4n8GuAHbB8jQM9piMD4VvcQctD
m5X5ZiZXUi1A2iFDmpsoJr/WjMyXsLNpHhtOig6dYRMk1V2BsStG8s2+xfV83en2ASnwvskzj4wb
Gv4qRotTHYgtgAt1LZxp3hi7Keq8jZ26RBgPBpRVG170EO+sZiQlYlxXjT3dE4qcb4KPnp7ekfGy
KdxhWNuN9aDHw7esV5DbLeXHrlOJxRUBYaTTYh+g4myhz3eRQaJuSt5cUGHih4YarWh7LRoKs3mK
16CweNFZ1iaBCWLzbRQ2vAes0DRsJgGAq1qjqZs+NqpRbBGpHdXFr01yxfSeBn6aW75dqvewB4kp
NOleTsL53zXKb4yOYhX2+CqpsW2sZjKHsErBDV8hV8qYvRWjGKv65mkAvkMOuJc0aw27kwDH3qOm
juw6ZqLdul5bEapAst/SQ76hxtLddNsq4T4mNi5DB6mUbbPHc8zbMYA+wi5giz0/taMnfL8NonrF
H1bT8Vr3RkhcehS2dwT55Zr9NQU422m72FI3Yy0QUPYDBdACToyDuyJACEqf8723nO6/2Tuv5ki1
Nkv/Ijrw5haTpJVN2RtCqlLhvefX9wP6enS65uuZmPuJOMGBVBpVCjZ7v+9az9rrJrPfqgmICZNV
cKdp+5Jxmu0NZWgdqv6MUOiLhYIIQfKZvDbHNWpdYOrz58ltZEwT3fLCT8Sy8iPLal1BnhL0MMz2
jVH6Xc8HAule07An1QX7wJ4BxM9ULo0I9XAdFbf6+iFlnfvLMJIXiC7IDdaML4E53tRod72o/s40
xlRqnD31pGmIuxuICQTSNg0RqNYj2bHhc2tooH7meAKTUhzI7XXEftZpoBMiH8lMOWfiB/0hMeyF
YpC2zjzHQfwlpxyRKPMRCk4D4ZniY4zIuSALOGOdHD3MYSD4csTICWLSqTQjdrvMC9uKszECZ18T
QmSp+rMygRpgxlrYU7jmiJmINkP8bpRmc0cojHBnFEbpLWN90BGzs6ZZvVr1GJwimUDdEYzlOOtk
2JtfLJDV3aDP4JTotzrVoceq/57pGDMD7lRmk79q6h8hB08sCRrQ4Cw+oHEInbL6Y5ZkyabBsBca
qd+HY3ad8iDBCtk0foEkyEWTq9/BeHQQArEWFoLDIjFu9r+rOlz2waI8Yz4ZXNJdBRScY4G13ZJh
xBnDTmaYqlQEENl8MFA7myinhaB3TElqnVEj0lPGHHwo5g4UrJQPQA4+l4qCfap02ilI8PLK78NQ
vysoj21V6lu37hU4GSm+AyspPiETf0zzrsrpK/XCdEvEMDGyokWJsyYpx7oVDQLH5yLNoEoHb00p
joc1cUweI+kQ5JGvUebF9wCaNVOWbC9A3QDvDM2VxS+UiCW/I0rGZLmg2oEoB15ulO0hmnV8v926
CDu1EpcklqjAbaLkfka97bTPTT6sy2i+vGrpBkQKMGetaUKFVOd2S4sZV0zJKeykC/KNIhpFG8Xd
tSYdylvkMfBp9gJHLhg0xhSB1YChaVQyhN4zTBCxlw8trfqKIJz5UvXIak284PqSvZiiqhHvCBRk
TQ4guvpPYekCpMqGCkNUm27BTSVs59s5paastx1Fm2Q+D7RimDbUxFop6kMoxV4iLNoJ+9OJcfom
1gma1pT6uYHn489IX4Rkh21o8oVWvI0Ter3dUC+eUnJNtEUb+7qqPwio7Cyis5BIy8SkVxPG2MDV
w/yUSOKNUWiPXDmvIsifI8xMNC1pRNoAFKBtkzKRSNvE9AxibzQTnEmK4SEamT4MJAXUUdnCF4W5
TtbogdxM8ViuGyWS3/GFJ66I3HuC+eVpKYP6QuJShP2cwDTrHRcCKYy0radQU3ysYRNjnVqbdpxr
V3FARxAF85tokukzgjcUzEjDyCTmsheaxQfibkjpW2JDKuAM6/L8QaREBhozccIEeQgBr3sEyOSp
l/UusH4HKLE9TWJVSmw8i9TRNNHdUfMThE/G/HZnCfVt2A3aLlzTXXVBVaDsWth3dZV7lgUTieiZ
0lEp2mA1Bh6D3CPR2vsCW36QCwRK2Y2oDYsjruN3MpbVt41XLtBcYMl52AJjRwzLxJJAMYHJaSju
qDC1TpUHPSGLVFhdjs3qyhKjAHY6n9mumIi8Kwn1FLjyfMqitzG0awNe/H4zpuKZuip4nhzG/wti
xuloKPLgT21CUSzSduMU3U5KOR4JbWscVtn0W6Hw7cu6cjYvL3m49U7OzIei7ZaDEj/O0XPY4N+i
LwgUZv11dKtbR9joYFg5io0BlgFJ9C5pjtQAGxmctSwT0ktOHqmAzAktOdsJXXX9NrXPzKR3/SRc
MC1oh7yXR8Y9lYoDM/ZwpZOKMI89KZG+ak1AfpPr0QHMsIO8BAo2MGaCSxD7dPFQu2LcgjEJemi0
q7t8c8nmwbvaUvZYmCwjvw9dLhJRMR8Azzb7Ef2sQpVw14VEdWF/GltCF/sZvj+r726fSFBiIQrs
ukZHHtyKxxb1hEv/ZLCbLFyOpSjqnmHm73nctFifim+jtcE8qoN0CYLxvR4e88T8GmPGi4iUqII0
br+Us6NVK08Tcvq0Tq9xLcjYIaB99a2CsynRP6wYf9WyxZDgcONrCGo3HgHPrgEkUpg9L1Yv8Yur
DhHxr8wDI9AjoHwLPd6lKJYzefga0mAV7RyDMB2dWYz+dFN2kvpSOVbitTLJtgs7BWDbuohQSwxc
eqtRAakapyfhk9moaDiFhVyX04g0+tArxDXhqwLhVUzpvVBrNRFgg0f1uoZYbzXHICtbh0lf5VTk
Uhxy66GZdYOYGzZj+Iv0nPmwBEu+k+viWVEkRM3iIll+lIb7WKAxKYRR4yCGaH2FhZs6Rgoe4+qN
GQWI7JzBxgBx3EElriuRAMp8gQg/FU81g+1OJx2tmodTHNePwxiRudcbw0kwJ2deTCJp+72xZMKx
jbsPZg/PAAtjLqv2RJgaqZ4JQu10J67hPcReiDb8iNrtI0099ngx4hrbVqv1JOQZoEerPJOPpJMR
qVS+QLKYaAbHqGRX0ze5YvdyLReOtaIcSAWraXjB2tPVkiikDBJmEJYSAuJ3I8GuiQoBdq0okO/e
Z+dsAlWc6ILFsCKXNt01rm4zKQRWhOE+oMpoEwBMirwVQm/JY5+V1YXeTXyc73It652x4+0MJbyW
M8i4LumiU58v+oF0XaZ8iXgMdBr+VmQ8h4YiOZGxMOCteAOtJpoLM1ZdOJBv+OwexWPXQ1MKA4Ma
YGs91zHNzfB/JXfPkYhFqG9hDulvRiy/RylA02GuzoksnXRF6T2lWU6EzDIR0iQ7rtCTgajSjo3I
lNrQMNmsRtI0G2C/veeF1dpymQ9ubf6B8ikct40oRqvkTlPux3zhHF3XrioUu+9NVvXPQ9lOKPS1
fz1U62IOpHmovG0T6AYtjgzTEVKhbZLuLRjBN/DBBprAKyN5Ag48ZJ3U0uNYdyZhol4JYM6FMgj1
TkfNR1YGHKJUJxKLkgTxdN0uyurJyYR62HUvMYMRhBRRPcZ1rn3vpSPJsqQKHwruQ8hLNPqUIcF1
diEQBKZMuBa7cOyh3qseJAWWlWp9ZxVh5It6beyXWneNmtyLYf3Zz2Z7LEtoBYfCVHnW+pS6zIOj
niQPBZCk3TTTgFHie1nNge8VwfxLpa7izKvJKSnhK9mlbt3UQhj6kS5yZ14xlx0qU8qy0PjUBhU2
KKHXcfUP02FAPVySNkgq0VeFm055q3pqBXlqRqg9moiTGU7kRqXe+LnbJljvklLEbDepu+W4bcRk
ADPWy67S6qR2miXT2JVwtG2E5b5WBP2w3dZ+HpaJw9a4huZcE4/iull6WLedagFkgN0yx+pHQEzK
TgpkNOoGJ1WCd9BbgFxgtiCtaUnHU6EPeUm+ATllJD3VLNWzHdmSh1AQnEC2dowBIneXiKz4KFfv
tk0uiJ9iXz5qndE6nSU91dRiuXEGXtyQEJcm8als4HkPclf5TSuDStJUvyXs00CTfaHNYziqFBau
kkrqWUyMlkg9UOdK+DYVD1BK6Mvh1C/K0I0MKf5Qh14kuVxrT8ES3EdFYzxWFVMD0XSqqOJSx457
F1gx42qU/e4awQ+sVfpYEcsFH4uc14kUZj1NS6djFnHtI+WkGSHaXJWFAZXw8NTI74uYQ+e0+rei
TQaMInZZJcpLWyUyOlayKuD1lCcEDHxZYeoQZQcmzRSng6ZqX12fXSMxt/YaqvXdpBh+NLI8CyIA
ZAsI06UoPkjIkX6RxHukKPAyI1x+aDLSnrWkUMnhkCMkPwM4rHC6qeL6NzljZDisjSSi3YA/1gmi
lNI6aJ1sXOgqka2TzxMcrtE6x9WnRMDDqbqdslx9YAUiu02Zj7smtlw1YkQs5wVMOJA2N6yk3FnC
fsAezXxi1gtsJKPR+6xu3aYuiBQLmjU7YwrOoZo8aCOapyh9l1US/0QkGsmkXLFFfZgvWShZN9wV
Q7fpNOkaaQKpGJZ8mOAw2VVUzOcO8+FuIZTBN+bWOkcltP+k7SSnyQltCIHHEwRK10mT3KFK0cIp
fxryNg66hp59YTrCAgR5bdYG13KZmcUSBUseoTpdauwuntLpgxuZ42cmxO2tVrQvEVg2J1oBOBuT
pbdCw6VqyTxwvQkLq8l7jlPCTMR2h18AUqAljY61Dv9oAZaj2dARBt153R5iLjQf7+o1wGzbzCtx
NBkVws/khdyOtcY0rD72bt0IWAMtmDOpSY9YmRdSGCROwEwSy12ihk/pOnI3g7XCaqPdBknZ0Bmz
3NyxqgeNtLrB5a3oWsn6UzfR0dx4IdsG9RWYEL3elSSxktHLHaeOcHrAqN9+TuQPfJQNWlBEzBVy
MmQcXW6ZXG+IrA0usm3kqXXngNNXFIfW7vUI1plGBeG4TXpwZf5rL5OSDGaX9LytdEqWNUYeSYCt
pGI/caLokvRbqslhq+IcpbRu7QW9sk5yuHLcBwqGFmWVQJIpt8xFsq9C/njDlOnMcq1+zz+Pokjv
c8EUCBgixg/hDmma4gxBB/6ceoGtTvoXSdTSaVbNk0m6POW/FTZBSEFWPkQhfU0JiRjv3mMdSAkj
Ivx2Magex3JOIEGA0q0q69uk5rOGWpXYaHehHAbeEOigeecxuHC2Yp2eS4bINSjcE1Ks1eYS3aJq
Rxg9+CXW4dDMwFbi3ad8NLpWtQ414V2vGHfJoAIPSkM3q2X5ACD9IQ2TPxS1Up+/N3l0uyoSGy9b
YhR61fCUJjm90hpfk7k6CVaTacOfwG5Q9qDBL2TPbKWZVjX6e+Wrn4uCxRFwyzGkzSYHt304+amV
UulpA0wQVuLIFBcZHofdVHOLBmyD4tOnqKEgoRITm+ri4ClaMGEDnoj9k2TGcnOGuhfzZRtLnbsG
2Z/YxFfjrGaro3lOcTC6/WJ8Fql1IKzxnKMnpaXBP99aXrTROCapV8tTeltbGTU6XdLcqoUyK5Zu
RZHX5ZOZ3KQ6r+7XMWxBzDNLqW/0y+MkwZ9k8gohOaZ63RIJntVKdZbTnNKmkEi3OJPdXBY4Qc0Y
izbFXkllKNflET0GM63Uqi86tdIMI+8kUtMdrRqcG2V0pcnf43FNgcmD2RYzLMXdciO1mK0VU7Hr
Tnik0P/o1QH9l0p6HVrKvus0thg/RFbXdiKLaG2W+DVkVvTQVvyzW1xNttrlFJyZDsZZ+MhCIFFw
r+UjVfGIKKWKVJCAOx6IBqeo8qsuhxeDOTHchOgyrX/oelbrs5E4E8YaaNzyL6M2l53RPRdWhj0r
N55o/Txrait5Ua+qPnG3F9TawAD1IGXiV93UhLfSWBBybhnE0USBcWgjSd7jlb+Qc0u1TEgDpxeB
7k0vfRIbB0GaryaJs5JOoHnFmMVdrYFPooEd72EcKFNHMV8i3kiKnEhIgn2m6Q+yTEMgHiwiwfHT
LZJ+0SnFta1I2ySvmmPejsi6sgCbP75AAXCr3Ege8ew7MRgHcpXUwp2FmkLAqHkCikMc1kSDhrR6
ckux8FB/CVb3W5EjSJRlRUB8mTExfguju6gPg8NMkiJVw5COdSrZFE4oYJHrZa6ZQ3z2WcoV2ZFa
VBewEmwm0jVflsigEhxNoXnXGvXP9KugS0jyZnERZlE752H0UiS/WKlGFO+61INq1y9dRkNeZskG
WTGG37dYVK1UYTflbXVtVU4QY3msNdFkvYSUB2HOqY/f4f9ypZHWTlL9ayKNI+UBZde1M0akNGzc
PtOPVaq7YlXOu2GkJKBGUsGtS5HcgDJLU/NPyUnjlF/prQ9ukipPaid/xgo96BpDKHKI8rnIKZVL
ZJ/asRSdmr4pd92axpVSTSxm6YoDvW7mXRhwzQF9vwax1ewDYzijMMJHQWCJlSyFqw9MfnKLdLJk
jhgoio9QwlJfafD0ItIxFDonjlQ/GBRGRmY9baeMO73ISrQwT6lKeyiu9kuB+8s0hAdRDLrHSJVf
ytl6K9JqouoWWX7HkN5G+g0k1T9hAptgHkPFBrW7LtASekYFd6OIGVQSQqFrTay1Rsbcg/ShIzgq
t/DkVDj0I3VjC2qqpysIIoQSK98okQzLjS2xs1j4bIXW1wJgxFKLemWlnRkTJFyzAXRqkPSnCb+4
2N2oIQFbLSaIqqLM4joSHEO+VfLTIHGl1ckTWATR1puKEDGRZkUbIr7NiIZlzUy+UXUmNAW14LQW
8FLgOWVzTklF9Mdsx5wG4bbpNVlDEJYStbzNBRMz9jopfawr5Y/cYNmhZcK5M76NBoF+QWT1h7zO
LtEVviyjITZB7EJQtvgaLN5iiKr6Egij3QrZOwxaJitx90ITQXNqRb5NKA4eklLA+4bKDHWk6Sgq
M5Csu52iqLS5wecO+ANjh9AV9APJKbLgrjnTTaQ7nUE+81QodAbrcjdk1q+OiAUS2Cr9EibLYVgv
qJYaUSA0lW01NjITlgNaxSXCfaKFWUvHhsFFk2EatBNr0LnHPpqKhmfqpksGXe+xLOcsLHBKGe9U
N3/VIJawDlf2NB4MyRKveIFpB+HvU9ZJYqj8iufuRFTUGj9SuwvGTF2kR4SPyzN/G75U5AhOCtCp
pG9RMlrj1sgXikTxNpOTDzps9S7uutmmeq+5qpA8NmWq25qRPgwzp5g40bAruKShGs+Fl1VEPacF
8ne9na6qUR7zvEl2Zj1N5FjSgYwqkYSaruHqihhUDbMkUQvFquks9I2OYWPsADyCsp6ZV4pM18mp
2jP7fSW8klNT1hN0yNIlpsE5ZsWH+guxu3IjV8Ob0BOy0WiletBgryyjoXtIEnQ7KkhW1iaMuT0m
McYYw6lFA5fWNJwIqqKxwpjhkxpCNNjSe2ZufZaUqIyFVjBQbao95g29XNxna+mwHNQyM/1uUCM/
WOe4P5sti3jjGv312M+hQBYZcrWV/FMX+Ac24lSxEae23W8OFVWE2qGFU2EzWKmQ3NnKo7IiQP/x
/CaQ6X/n2VO1vXx7zj92v99uxQaVazFBl7k8tiAAU+lvpUVa6OLxw22zvfbn8PuX+Pm8f7z1X0//
/rwZzZIXkk63m4JkRFvLL7pxkjZq0bhFJ2wfLemRtM8X1H84H57EBdKaEYrFTg27XxTF5n2Plgkc
rVnuC2bXXpXov4DK7YfhJa4BCq4B5dEclTeGAVOzLt6SZZzfI4Imi8gwzqbca3tBJpWMxRJtly3i
4u/dLX+iNlngdDBWNtQR8yeevW4SdO7MAtbdb/DWthvJVk2bZ320FTFp5xr13kElFRCMCA/+4+fb
+xkbL2n70RYvve1tG11O/uudvh9UF+aWOibvinvwz/N+fq3v9/o5/nfP+XePqUJnHozW35BP2sp4
GtdsFEOdlW8g1EYc29hj209/KGQ/h9tj2xtsez9P/uu1fx1uz8uRSDNv42/RrM2Rv2huPzC0fyDe
tgeVqmHN8fPzcq3uxxsCbntwO9729JrVT28ecJLA3e45pelXsxuUBqydbXf70bbRYpcSmXD4eflf
H7EdKoSlfRtQ/r8K7f+mQmNajc3wf6a/PHUf0X8ToH2/4F8CNEm0/kNktmeaIssZWVExuPxLgAbX
hcwGFGGaJBIWLaqoTn/CoEVWVEgLxFUcJqlo09o1IwJ9m/EfiNBFZU1X0AxTQiL3/5DZgHPoL2m8
aKoWmjm0TzpwKAs6zX934JTU7aNyNueLLglo0dMQSCFmt+r4j11I8cSTDGsf6Hv37yeg46BeYvS7
kQDGHGQH9vtIY4FplWjIjJ7O9mhRWtbGXV+qMJfqGE+CcEelbtw3vXluGmE8qoFqeoK0/JlKIb4r
5mXtos2U6qY02ZWNoDuCyhxWn0KsWYhc/MQIb/JlDduJkjcQeq+EPxiMaWO8r1QQYCn4CDnva5AU
zEotlRw9MqVSav0ptcF41Bas3vxTuVVCWNt2Bak0l8dtV83JVz2ZsGZcqgvcVJGq/OsFGzTw+6v4
x9tsr/rHt/SDFkRr6MftIvl9gh3a28CLUsps7nXbDVju7lQ1um48ve2hbbNB8X5QjX89pqLU4m+1
Ql+/GXrb7jfKcXvldry9/Odwe+znY8jg5D224/9t9//86dsb/bwveFDtMMfNdKD2Xh1Zg1eAOdij
0v6vvZ8ftClY3p/DbS/UVvzmXy/5eZvtJdshnM2I6gY4iH/3ZEJOFpRc64f+4x2/H91eroVrtM62
GxuwaOro+5f963f6+bztvf76qO0wWk8KQVYHZCL/9e8BvkUy3nZMnjf92mpYVTczxYti28Zrd2jc
ogO23S0pQM8hEIdN6W8PfT+x2KZJ67O3p3y/x7b7/aT1xz+H//hxugUm9Wt4wffu9qy/3m47/J9/
/PdvCdwgtCMrLmmYrfLMZCWTgqRjIrdu6g1Kao1CRVWXTJPv43LNhduetD19OwTqmRzHh+3R7YGf
d1r0DrLpdswtrjhuez+vLPI19+nnNabQMxHOZXKuIrSdFT3BjkUjJ/PPbh8UTLYQuOO25edTQVBk
hcrfHmnWwB9KFXfo6YEiTRjcVL3PNQ1D7sqJwBXdHou4PRvzIFBxYU6HV8+pNuKmueLov3elVRGr
8W2SX75WYr93t0ejzjip2Cv87WjbbC/cnvdz+I+33B7cfrw98ed122OBTFWkTIpohxCJ5hktmM9h
riPoMc1pWfvQYpGpNnro2A6y7v2neaS0Kwa33IZ20oVQGOfAXUqyopyturdpGVTiRPYFFep0rm8W
tb6WWja7MnJMXIsr11nXzk1OG3oLEjXXf/e297PZHit0pXLh6BPXsn4fS0M4j5PXKFsEML1qQj4G
HgN9HzW14ocRKM0tmDXTJZZni3SNv3u0qzwgGIIrlvt7YqVRfa6ttC5uFDse69jdDnPKImrHv0Ie
egoIU0pjDPteDmdPKklAIZN0g0nDeS6PRoPhiAjAXUeR+CD1z5oyfCgmbf+8DesTyIvqhKo0JfKQ
Qk8uKgHa0eUxyExHr1ZsR72AD1l53toavbXttZQR9gayW2XDccdNRAxyC8h6XedsZfO2MqHMb7s/
D8aDeKvgEaKzyMWzbTZe/s/httfMgrRTchV3DBfStkkjlBFGIR0QDaEu3NqNQnhbi9Cx9UavXKFa
GfJzzpJMD9sWBSpVg6a/k60BH9H6R1PWzc/p9/NYnaGgNAY1Q9oqnoSyzHyym1rkBuB5tS1Z8Od4
26vlfuLDrGbem0rmCsYwHdPKWP/COKfROURojbfjCNvXEREsf5VRXulRRqd6bbA2HMViYT07Chiy
FnU6fu8CnLeAbh0iJNLBCMglbICuhJWo22FI4E5UWMe0lMilWDc1Rk0QLUe9T0wAQi3eTwVbWmwW
GE22ReW04ICjVEQ4aTR54GBQlyPLHeK9NN+3yW5+pPmuRIf2cXqnN4GVz6SaVTjAm/bCnzLyQ7I0
cyKebE7F9HcMG/cuHvwqfEW8WNEDE/dz/+r9Uqi44mps93LkipE3TLLjGUPswYeBG4b5fl+YTrzc
hOKdNHu1+rsPPoZ8fWtwr4rlUPPLJrd7HiO3IToi+siVc0+HOzua06k3qR9QTnITlMPla0Q7YfmS
ZS8ByFRFx3iEdnQYqDEJJCHYY+oM5rAb1SddBc95UJTTEL4YX/paun7SLK/svUbaN8ml1J8jxa+z
cxB5JhKz+aSm5yK6NOKhEvdkTrWdVw7In30E4UsP+kXxW75OWaCBsALs99jLpNrpLdJHHKIrhD9T
1WKixdDdvzaTKy3Ufs5BdYuiNS92kQhu4Dwjg8r8sX/JBfpJ4V3V/dYHn2S8E+JqMrDNwYdoAPfC
mNwiOwCxc0xzj3SgQ8uUUny0qVcG4k04HHVz3xJsYe6VjzFcaAH7Yk859SCn55zYrNopxZvIctqB
EoqXKddYeUa/kd/NoT/LzFF9sbS7P3LmiK/NsykcJ3Gv/El0iE0+JYZLjmY32weap0ceCfel5WeL
MzwnYJm88XbNRHrqLrGrmDCAnBTDMLai7jDrh0nxq+hAT0lrvjoD7uuJHHpz7fzvy2CnLyz0P5OF
KTXDZG+3y1m07kvBLXXfbPxoOTbGXdqfkvg4LFwXGLwzsjjSP2X4rLaXkPPoVFnr902nQSTem38b
Ruk/hJUZcL5SV+A0naIjmoFQ8XT+gIO/VCcNlxaEnd+wr6LJrWXX7I7Sn7K5B1JXUdwV1y+M74nm
MfTXI2enbKDvOxB5n6M4pkQ/2LxZR037pFHMnUCM7eaOZjOiYacA7dd7heXgTTbMk9jtpckVz9WD
JgAducLjWMS9GrkosQnIaNwJrl95yhZvbJg6nA2kzm3jEimO70CFbTHb3vQ+PdHNSTBtogu67+TD
iBx2GM5at5uT3eTzzwRTZWsZZZcDHi8dHc1X8o4QVB8me2x9AsFG+WHMz4a+E68UOlXhTSwovd0C
rkPOuvg6pCmdGbiTv1kK9eVzEPo5TECgWWL8QK3RXlSqMeJdkxzEmPZD5ErqTu1tYwaq644jS3h3
IHFAsgEdsg8MGDZK30NqPyfNZ5cTo0MbW7r25i0thCbZ57j/cdX9JrzRejI7R/OUG/wu5IkY3Jst
kNFHQi0qqoNvBM/qhp+QaFeg/fVZFpWvArJyBk5iwOga1C7v0go+PA8CUvnObziZjYt1o5xyv9iD
TxJWV7lNYB54M7vlC1Mc3CT8JrFgK3D3uicWTvTUqlP/qimvNequzOv2/YP8O1C8tNnzqxkEbAcq
Me43TeXzOwWtb+ZnGYyHYltO+FS9IHhTY1+xThnOWGDveOcfi8DpKDoxFEuQrMezLu6izz6+WSy3
7w/CB7JtOmwiLhvUVzcD5WSZsGonfipe8gu6w1v1Knjd8hDFu4UcPMTRym2ErrCE2kskB02kxB1q
X8ku0nQW1EsTnEIcQdXTXO5qyvHCycruBxwKqZPfYw/BpiKINnVr5OPdnfVC+876VT4bJ1y6GFO8
5rEgNlA9hPfLCeUBrPfpxUKGN/ti4Y4p9AY751oW3ORVVI764mH/sAdr3wJDwxCC2D1y08UWmAVz
9Z2BLWuC0y9XdSHl+n5kUdp+WOK5ox47oA+1FYgAKuVqW0t2YYO4DlHiI2qT64yywESM2Tlxcuwz
3E5weh5pE4/zG+1jSKOLHUcvOSFqQwdq9BZZhCNyIO4U2mcZnvoHVH3ZKs4469N+YGSJ0Sq6cf0x
VmdJOLXUKIGwcys07Zr23YR2HgwqhlvbQs/LPr3v3+YHv+Vt9BqrJ949PbGgiRQaLKi37OiqO7U/
PpQrM5OuqVdQ2u7tgnU22lAPIHL3KRl26UeNTyn9KtY2Jdyj7Ah2sjMcLnWy653qpZpd/S71moN6
r6S7ZUeE22m+I4pKeQ+gNzhYUgyPM83w0F6KvyuGg+fwmsSO+GgAjvX4zSmVUYJ8mSwXhDnat/BJ
vTN/V/vwEl6+mpceLM5NQjYhkV+BM+Mo54zlAGK4gxXuAUmPE+xRudhgjxzJjnbawy/7C6zNLwwy
7oHuj3yn3BR7+W5mUGAC8KSO6xVTvCQvIvhwGtov2sMQOIph56qLlCy44mDi/1F24aljuWsHrA1u
6iulG9wFhjfItOt3ZuJ3qAoCMn/pRtjh5GCwZQpVuvQMaaYeMs44Ar86p3xv/eo29iawOqIftg8s
l0obdYMTNrvZi4+qOzhU5WUNMfFuKG5IuzOcXHI/LbsmkjKRvR7R3stB7d3xPQgd5YygDfyg3d4I
v0jPKZkR2e1HyGVA6tK9ts/vxafwmF4QDCBOy3UMTzcIqsun0k/4rfz43nwTWBky4r6gLK5LZ/nE
CBFi27cThOXloXRYaUUm0zaHx2I7ceN7HPL4wlcH4gsefc4zHhCfpKtMTvSj/NzeFG6xG+608wQW
8S496Y7icrLvoK6rfGmOdlbO7c1w1xwC/10gmem8nOsbheaME+4FDq3Iu3B55wsXG4cTAuMrhE38
XruFCcJcPPKM0hZsVjpnbRe9dQeNPubH7JnH4Pjefkzn/GZytdImStQtzkiuz7hQlh1mOCd1EBe5
lo3TzE4uBLDZPMUtL0jgdrKT3HUHHYnZNb2prsJr/DC5/QfSIDu5Grb4p34eveqg2RXeL7t7C1/0
xdZcC105QzxDgMs2R9/uSjvuGi+MZJw6fMNrNxPUvcMZC5ucMXy8Wx6aMw6T6pDeCHvNNc7atXIN
2sWFb90VDnFCb/QHBeLgL3rjLG+9Izu4xBxGKNi7oa2/CcoefQo3lzeagY4f+kxKDtmJ0+E5uXbn
8U96Y/rDuf7AMApJBSTMn9f8Jn6YveBP9Fb8zvci3wRjjHbSTv3Fwr+KavexeIThLju7/l18iu/1
0tEZW+yWiyq2r+IXxnhEGsiIn9beoH21Pvv3TuYvm57qe2J3PtSn5m2+YSBkgFQ/mrfkl+qMN0no
To/pKT3JT7oz3NX36lPqiQ5fqi9f2DpkwPIBnxXeSD/bkeiH48vWzsZed8pj9LqedHvhhXY4wxva
Cka4+p2eaH+h2caDyOLupX1xyy3xWH9xrpZPqEwP+M537RO0DMaY7qVMvfLC3Sn92s777iW5RVXP
fxNXkTudcv5eCZJqu9OPSuDEhJyKAC4druf4izZz98LPuJhi2orSaWVT89WouDrsnK9JwCNjT5/L
Z/IoBA7c7GC0MXZKIk1EX4OlgTPnSfgUL4zLuqPtpgNGFq6WO/0Y7qfDxB9kvpl+N2+YuVpcbJzv
xXVkSv4L+cjslM/C7YLrLdyX3JESaQ91XnweldfUFw/4OA6Tx70YDwXWlqNwQatSxp7xkH/NTO1a
hPq/UyIOQjtH2WrBLXoxDZtwt+h+fhB943Y59/M9VKYTUwptSrlWxLfSsbxhH9x9xfcjXzXZdqiX
FndkqnxMbuP75WXaBsBtlMCGxaBS0+N/Kr+Q9zCoiLb22fNCwslR2TJ+cBv8HC86A8Fzdyjc6YBn
wfzobuuj9Z/snddy3Fi2bb8IHQA27GsikZ6eFEW+ICRRgrcb/uvPAFh1WWJ3dcU9zycqIiuZSoM0
2GatOcf8Tsos+lMcl6nnfONa8xJ9NS/9jYUKCJ7/JUw8ed+3Xtd4fO/9g/2sPjU39OFTwi3vlvXB
q/a9fuUQk4pInW2NjOwyPzMh9t9nvkY8jMUyGDOwsUQYriTDEqiwDbav6TT53/sDKzxS9e7FNTp6
sGisoz0i5W8YS5kmX+f8apj28im7YcjLboYrPtf0AJrcV85duNFu9FPEGcoSyNNe1WOGguni+g4s
1I1Bm91D6bFFRMdwY+2xeu3V6/IA5MN8DJ+bXbWdqFeBY+DkDQ/fo23lm3sy8YLDeGdd0KUy4SV4
rzZj7WsMkqoHbmiTP9fMON/tt/mlHTzzTXsxbxzm7mTnXhfP1Rml+zmSnnuvYw6y/S7xmdL0W5aD
1GH40T6NB8Hw3BwHr9kqZ+2BEM49K1SeeX/rbE3I7Zvhp7O8+/DUn8s9wTw/e8aJAywNr/a0Q7JL
HuK79M48F7vhfofFRXvW+QnApCZZ8wlal7zjnA2+UFvkCzR+ihjTsK9+mb5N36rb5jG9z6/bC/mE
1/YP9yZ6tB+0mybz5iMK7n1+7dypfrJNXr4nW+V+PPeczuKw/Ae0NoJd3XjWF/1bdquYflJthuxQ
y03be8pXNTvgMU1ZQgGf2Xx1oitmGvWLDC5Ou2NdfLJOSO/2LuXdI/uFO1J6r1lm8qvVn1xtk+0Y
p8vhOD6GJ+Poztsi2SECme2f6hSTZX2XWhPf4txu7cf2kYyH8GTxO0Jc/1jeu88cxPdwzwIftc9u
jV7Dm8iKV7cFeyP2R2vZ7VMc4vtt4IPBHeDaXyKI1ki49dqaGLdee69GwWzclUNyxy6EItQa9Lde
rJWojz/Xa+ES8agPwvDWKtR6PI6anbqIAJnB1h7SYR6PUTjg9hyqI9AQT2slmcgDa8E+PkvltaeY
s3TWaan4da/Hh0ktQaBxVi/mpFgZDpqNR01VwxvkHRGuRBxB6wVbF0tFyb66xVZPyHpNSjxHsxi2
a+bbe8bfGvdHAejP5L+0VWNmAVx0VgagtIisjR47VDCdpxCXqD+HggpJUdyXoJrIIBNseOeEftIk
6tvGoDa4mhU+0MNRpMltO6Xftdai+gJZJVl0INWIgL8cIVvGFCLGFHpSZbEMWvxtVLXoCKgJag0z
jVFMkpeyH+fyWgdL7Fu1ckOh9tBghWXg5JhEiFjRLJ/H3ra9Lp1yz3SXXoq9tEfWq91oUdKIF2rB
WtJdC71rXXe9Zq/NuqGuz3kQ5vvVMrNerD6u1TzzcVuldPGhicJdSGYyJZVFnbwKk1eJ8vrneqFW
FK76gR3YWgddLypFqXV/vYrY767tyMdZ67LvtVp91kl+A1mO9DaylAMpbxU4SGgQ41IZnv7fNUyB
5ftt6z98+nO93/qwVKloo+TF9Ko5KMEs+TNV5U8VTjG9VQaAtONUVZlnWq08a62uA2++ztpqSTql
SHmasOKfag02V1LO13lwHPBdbPVOMBIZVMWrpYszSuLA1mtIss9zQdhEMo+3pWoBnAhqqoyQyTFC
aahPurrRdr1i1adZp7tfU1XHz2x9sXWnO77/tf4DngM876iBN3+5cX3c+9/r1X703cKuzmKm5moy
4OsNReQ2bKgfS9OM6I2t19eb14uCXuUpWy4+/vz415rUtrHus/16t4/b359FdA1Kvo9/sobizuls
dOy1jZhajTWsR6p5Fbt0QTe6nFKqDP0mGA2Lj3cJ41yDn41e911tfCkzs9mXrnH8+Lf1WrgE7jrz
krS6PkBYtVT99Z/Wi1pX+NIIb8IeXPVk3CzPuj6I6nULLGRtIy6vN9oZ93x/qo9b3/9eH7A+dH3S
BH7egkP58yj/chDrjR8P/3jM+9N/vPz7E494DpHE9Q+fHrI+42A3jTc01LQ/nubjfp+P7C9//8cj
+3jp2kyzve4mdJ6Xz219yvern9/d+xtdHxl8fMZ/eaX3q+sd3t+gS6K2Z2VUbT+O+W8/k/WVbQl8
5P3ef/lcP97npzezPu2/HcHHS8yvc2s80aZ7kUtTY8XIrBF168Wn2z79+Z/uQvmfutanp9HWptXH
3ddrH/dZn7YEypku0mviTf75SD6/zPqQT0/7fh+QoPct/bbdmrnnrL3YMJnKfY1NeI1tJBaFqOPl
NT/9iTSZDifmxj/+5T3qcb37+9X1/iW1JhCHeCD+w1Os91gvPp7m/VWWO78fzd8+7tOB/e3TrPf7
eKX1+T5uG5cu2Cqo+T/t0T9pj1AAoRf6e+3Rcyx/lAAGit8ESO+P+pOAZf0L6RFIbBPtDwBhFX3P
nwQs/V8OuVIAqAzhAOA1+ac/BUiojByImA6J4oZu24LD+EOAZOj/QjFkq65pgccCjPf/RcDSfpcf
kTflmrYJs8sQPN0SjvW7/EjX1CjtzMg6uyQtH+ygHW9gApp08g9mDevCKfvo2qSsWGmA5YoQ/Xih
UuuyhbrvjOHqLx/f7TtS/6+A0k+M//fDsXVkV4aGaguHyO+Hg89fr/QqN8Fp6852wim4I8+AdKfq
Ri2+uRVSVtOhQKP01c0iy/yHjIHfaWB/vLxBQheIVOE4+idOqZtYsySEwDg3Y/BCgGT3YI7BwWpl
cR4gqPuD1ea43tqLNPv4H3jPa37BR8rA+uL8VPitmKal2mB4f3/vTTREYYe58pzmg/mtDKZ0b2FQ
yDG6bpMm1h+VJDyztcOoPQOATN6sPKMBm0C4kEa7FxL6UxipEZGVcj78wxcD+e0vgP33g9NYxEJI
UzUXhcDvBzfUKesRpTHOWYDvN5H1i5nV1a6ug6WBT8mhkxF7bgO2g1nAz4jzPbyujKwi/SErlekI
3qgeRmf3349rBft/+tA4G7CPmxbBDM5yvv4VAI+wQub2SG0cVr6xD+tgpF3KlqAI3F/o8qlCq8le
6Bn9gtkYtjiuTBS/eJpRX8T7lKRuQwct2++srCYiZcIRo6g0mQc7TG5U8kdcgm7HrnkQJfiPyTZw
IYSxdh6s8Q0HmHXXlS8sqmyCuMg2mKcaVlVYvlqt+6QkunGvpNUtJxklXK3Yqm2i3VlqsmMLWJ06
d7rDO/NLFkZzF5Rsb2PpCHZHFA4t/VnVC/fy3z8t7XfO8/ItYoB2LEuFuWfZhv4Jl59oACWyMDDO
cQlVIQyksbVMjZo4HyPN5CDezGNNeaykn0f3Hp5yVNN1/98diKYx8oDe0zihPp1oYSLULJom42w6
7XDq1OgqVwNxP8NKrvT2ASPm3qwmeUaSeGzb/Ng6yvj43z+M39Hn758F0X6GadoqTAfzEwyZGLJG
scrOoKESAao/sIeZgfNNR8N1b8G97viO/ml4+/fR1lIZ8bXle9CYEj79WtU+QXmhZ8YZfelhbEpz
q0j9oQyd2xKyyi5xiY3LzeRabzXc+bN9pRoZNBZNfGka8x9OnUVG++mUtlSh2whdhcEX8Rl96ARC
62dFE+cybS9lOoiLcNsrh+Y6CdHuvepMP0xbiaEG2LGXxQPFg76gy1fORzkXNNyjSrtCNEv/YDLN
0+CQR+Ra2b1Q8eKUE/bOukmDo9OWl7yREyAPBm+tp4kt++5dHv23ZOtPHMf3bxMyrK4ug6ehf/5l
B7qmB4GVGufBwBVaQKG9gb4lqIRG+X5MVCojrkM3UCoepQbjmIG/8IPJehVQbe8lyoqhgn1WdWmx
c2b2YGJoiEyroh6TE9INU1euMwmFXY1Qf0CP8lWKA/DvwsVnQh8K8/uE9g0aUYKM6R+G398BuH+8
O4OASHf5udqfE2DSzLXGHMr9WaRmfSDaFC2MyuHCSC/Pdf8Vf2n5vuj7209UW37/v4+sFrORcBA6
swzRP58fY+U0ZWPX4hyDE7jPyb+7reLmVqtgLEF4cvGyI9XBNOGc1wvUlob1ltbAi//7iar9Pvcw
0S/ZnCoSYVYo9r+fqVXUllldV8qpDVJlF2vqg5G5cAksLP3RGKMxHhKwew7OnDxUxBV2bGZCSZKZ
o8tu72bhNgyb8KFgY/IPk7b5+4i6HJvtsBrD/8MpDeP007xYpbOhW+SKnmo3p4OQ2b5m0jBNe8wd
VuhOCBwTJErgoYCkSsoigKvzwLlZ5hXoZ2SVg7TdhL1QzoOJusUaoVr2odhpbn1OSZ/dNyU/46Iw
bajODkELNHXjULr+qPPAZAIVpk8BOdAd/bo6C+kV1tq1E1v1YWod0mqN4E4NHYLPHdcvpIlAC7wW
qCuV8jRYSmdZ96UR8JU8HXc1CAKf5VEK2zDWt0lS+prCjsdA+3U7HGKtLP8JDq/Zv//STJa+NnM4
Jy7hpwK5/6fJoHDGxBhzgcosJLlRmhaWHtR5ZWwp+BrzGzES7ZXVHbApBcnvzLF7pWXRll4jvj8i
v2sVbmbsmICWynrC5jOl6GYo2LaTforbgZ63CprFyI9zQiM7Iql3E1WjOE1LgJlLnNk4qPE+S1NM
e+gnt2BMaZvq9qkgR3U/WAOG3iT08pAuqLXIECMjnLzGhR03r3VGbUT4nFAjo6qylA3Xv8cko4Hq
EowEqZlJpgIwQpIZirMZfZKS9b0/VKIkXpKKtwOO40SABZr06boY0N9lXX7Wh7BY2JZgWhLYy9WQ
ntt6FN48ocmCt3VntULZ1yIBVlo8Z1XaH+eIuqpjEjypRodlWdRk/esUj9A9I/kQ6Wi8esyWEFcU
9HiWFdykpg3LHWBIyxh6MyiQ4eGsRb6lVgQza/O+TiKJpMvJyVkO0QIIuF0rJIKiFpnOWHH59iA6
G6QaEvyQoUEaiR5XcwXdI5JICGpfbTVbfsBd5ol+/CaZhB+y7DUpkq/CPGQzMDitQxeDam+84Oel
oz2oz2UfhsdOM791QDv8SoL3IO6LopUWlHtpZ3SibBWqUN6LE3ooIhmNKsa/11/HnbCupJvsZ4qb
56IhE6917Qd0ai7YmACJStvu3TmwTtM8PSVFPFzGRBx0U42Oam79LEZEfBDEaz+zJZgbTHA7yIDJ
1o7a8LbvNdpslHBFJqPXFKepQQYVSXj9vU2SgBwEC/m2u7fSHgFeRh5paAYFId3YKtMyeoQyZ99F
WgAlKmThgcVxP4xWCyq8pg9aZL+kJcN7pQ9+rTjAwUxzv48ydz+2LYtZM4MoHn5JK6qroMuh5BbR
dUuWAQEqjvN1qJqQbtlVnQz2OYhIXGShin4ysAcS7HuxDaepeez6zndRFHX0PIVD+KyzgArLaLxW
TDr/eWzCdFdpmPOzPmpu2uBPVTQfc7tezwXUcxP3bFSIbdl0rGc0vhu4zaDE9YJWVpoN2zrsqvdf
eFNQfcwBVtYu17Q6+OXCGjuXc/kG/XAmdngubwenvGYk07ckmCMZFkuAsVSnk9tZ2lbK7yAdh6dA
vCTF0muM9csMgs4T7KSR+xnJGfzDldJlu4Fq8QOggn1oDMFti/QjmSTyhARFhmv9jAtYEWbeNDup
RJrnpj1kv5C0j8wGYpEkEQrBJLybyGM0xCgPjXSrgwwz+DzJhgHDve4NCEe8QehSSWMfAz34ZrjB
dG7z8pdi9MNV2GkqNVVBhZxvdQPFL34MTX5hRXySWjx9MYKHRo/5VXSd/dZezLmP7ktdqpvKYeFt
2OAaZUHcspXnp4y4AVr5v9xBU67g6nyTWVvfLAlfeTd/x/44nMgRQ+iainKfQniN6WFmtf1M9s5r
rAVbWZrRjVXSnAmD0NhOjpteIf72hsEWJxMQhDeWdu61NUPgXFMASLuMJJcG5RV4VR9SDrokFfVo
Ae/hUtbKl4bt8N4c7NprMgku0i1/5CwpUH3QJ9C06pZcNgSgDjrQMg5I8aDkp8/FgzpGSB1cceyV
+TUyJ+En9YStlNyLI/CzbVD3r00EDjeXe7eQkHSw/4XtBlMoH6l1QV9+mGRwlbijvBPursDqsbPa
viN8t0k47VDcNbJlG1rqGhmBB+jE4WOnIZoys/ypMRKkaloafAGp+zNUR4iW85SyjeZI+qITd1lV
Ia9ZPFOdmxKRHTAiJcAit0WkmvCHleKAcXhDHsdMDHb9TMvJRdkWNpipOsQrvfsYLR6rWvZ7gd/9
RolI7TJyBxcySgdRmNNjeBnVntW1gaoL9+p1XLrpax/W3qAl8J8M9tT5aB6lxG7Yt+RhBAA1a6O7
BFI6V8p81fTOsFs3ZwU7453etnxkGMirpWZd7htwlN6ggxklpWeWMNDG0aiPLqMTFAjyBYrRh0lt
noFz3hZ07fwGgiNO4LhB0ycfKXPZ5zB3Sr9O3dcgt0oQG27hJW0y+HAiAEroo3juDSQSVTL6o8Lg
JOaUGUKXP+dJhttiEP2xCNBUKuyGiJeq0aYSYcCeAbyuMfmllY78SPS7kKQlzzLZS7h6EHHqpiaC
O0TqVZE92sqYXYQEo90oBwh+3XYjK+KYu7lit1iNtxLIRmMgtAWvYl4qXXlyG40au4L+tA1DGvFd
xTY+bZjzGxv5UMeYYjUOaDQlR25sixt9SDs4iXKn14P7tZbT1z6Lm8OYGx3NgPoFK37/NZyMGThO
bkHZSHNwAGpwSGeECdWyuXCMQb5NCSqq1iYCPKWpieSCqlFtFL9gTkdbRzHFBSPsHWb4/AZkDFjZ
tkIIgAMPUGZzxzp85uXc0HcDc5dVTXTOpFFvQ60pT4q5q+yxOCkR+xcx+SbG551VRsrSOY0klBXV
H6LUOg7TyO5StFvDVXpwzTCpR2QWyoiKSYdIcembBOR4kjR8j53JOgj9oDSo32i1A2sECbY5jtU5
7pGxNnM/nBiH1YItsWtPNvvxfkAAv4DFXeumKeva68sEaZkRLbJrEsL0PiMqonmrIU6/xohfslbf
N9GkXI3SQIuedNcysOAYa6nrQ1e6TkDJAFCH7gD2oCWsg5KXTi2VyV8nl2YsGmwxDIthnzpkWedA
WvKSTFepI3twDR0wYR7schEn6M4oONAlRVCwvmJSR92+ssirS80X/P/DJQkQYFHJM7aznpiXaEZ0
x8yrX4zsJPLW8EhWNo9RVDh+0Fnp1cgMvheWJIuscZCuZsqOmVEjesf9abfOr6jsh6N0jNe+QE5c
JWx3DdUvgqQFe6h+B2EcsyXJI2xO/W2ft+bObUCK4vamXSsaP2hQnov+mvAvNipG+6IrEHjGswL/
CxV09dMwtVfh6pxduoXGGXy1NsbMHcaPshoi3+jzrx1A30OfxgzTJQJjzbofyf3dBQBYtnURvVrW
eSmGjZGI9nY5TuxSfo0Frupez787dvdsyvRowyawYhScVZmjmijM3TzE6DVnbBmcsr60i9gbqlfp
4K7Pcef4E1iQsB7bY+aGwa4BItPAG/WCSLsyanSefSKvFN0ZoWrvio74JeexH8g1aUbxxeH/k8bX
NrTTK4IlaxdH49Ex0QplJpyIsC+/qfn0rdOSAxiiH6bfa8RaRmr20AMrwemewFImpCZvvtBFB8aa
ui4gBCm8xnzTM7PwZNpkfqLV6DgyBC18GSVBehtyZmv6nfgjKiKBpj4qvaFuKxbGqQldRUKJR20f
NPXsDRP48igs7noVXLE9db4mWlLLFW3rIFxCS8LHA+WiiVNSmupLPTrjNk2AS8gBrkyRAXLNrW0p
u3KbqYbcDnF5XSYGETv9jtQMh4+ifegqcndAUfXHrevGhBgY8NAlxBTUh9ktrN5s18/jQbOwS8x9
xd4jNP3IrNjstPIw6SmTbEB2em+mfqVE/JzDAcRyJY2NlrSNV4/BVos1xWfTV7bxwFoWD2fixu3G
mm9qBIwifelS9TWPcmdnWGBY2k7xhFncKHaDHUdtPUK0wi07tS1rRGfnSiR0Dmyuro5/suM9GMTp
+I0BrK5vjC9MDLesRd+M2SLuOGLmDsmwZN05oP237xxiwve6NHaiMetdMdf3WYH1BhdXDYkNQq1r
b0geOuYlruZuZJSz1QMOwp+TyRZDQB5l2HwG6mUAeO82piCsqg0VDQa7/qDCGtzmeYe+H2sDmRfS
y0X6wK7iNA8QPGwi5wA/FfsiFMieiZd0uyreJlKQWCFD0vk6O98H6Rsg5p/DaDJnCNXeySnZT6P9
GCNCIJ8vYiJIAHTnkQAyHV5UTdQ70aJIwfVTe+zx7/IqvY6d4b5iEcz40WLVUdwfvcJQ2TeU6Wn7
AM8hCM5RfozQMUVvPojBwEwyBE9DI95ElZdn0VE4z208C3UMyEXfjW7qB5pF4H1ZsnIsmX5kayGs
776L4nbOIiRfrmJuU9sPsWwPc0F910TznPcYlcoS8N5Ee74I5SHV39J+kD5IO1AUM54FBXXaVMhL
6SBxbbWXXjdRaLXZJWQh6ME2PRS2W+JfqWxG2jF6nvdtLa+dAMx7MLihlxnyTtd5TiWoEOm5ytEM
eBcS/camR7oOGdZChpQaVXOdW2j2Hfuu6CO5tQT6a1XLTqb1YjaL8tAox5sJ9SL81Y1ITDxafaRs
BntR/bixw+efXut9mGOjYjsO8sf2jdw4OewmGCq+Q30a0aEb4/gtA+M2KuTd5Y7O7NIJ8LseIdSs
86E6eSpSIzKL0YgU4b1hETVSkWG5CaZI92VoYSBhds01c59m9rPQGm+s932IeUuHlmRb/beGmC+9
fVPclOVJe1qmMB1a1zaUxlmKOPPY5Yh9OWuXuEFFEanIBpUuPUEEPthk+hZq9UsLGZ5JjWSR67Id
Nh2vdbLrkFku0HPg3K51q7QT+bJZ6s2Upw+2NZPaorr3w4LCk0V/oQQ6PIRuqfnsLWZfd6kSiZn4
YdMpSmafNPEB+hyEhvXdE5MLSNF4peKpnpoAIRbtgmAb9V120ELHpoQ1qkjfCgXOXpB6dW1PO3uI
9f1Y1j9N19GuLKu89AzDJy1mob117Z3aN0i81BJijjEm1zxPQgg51wCQJ9dRmN+KKZohPv95u2wX
ffU8aYw6JfYTQ3XQz3NerH+uF2xKEPHaFjNuJYCed8Yi8pR9u++zOrquhAAm0Jb9dEL8dmyX25r1
tqmN3qIC6X45NuH1oCuHUMXWatdReL1egPf545olAgSZIfK/MXSexGB9NTLRHzprpOiUEWmBuE65
0PPhT3uoLyku5o2ZepWr0SdAY+VXcVa9ZrsSPj5OoAxcYNwPbBMnBzwo+Kdu4bzpufrKrngkrXYe
di70pdTiK9RCP86rN1kkwLfSpPVk0N85w8HFCc1sbaQ7pF6UVzTWMJEKWBGMpqZiW+Mt9UTNdSbC
YErbVw18h6hvwXfRPGTgxAdhW8qbSWrpbECtSkPqYybTTGp2D0kS3nRZpO6NMsITqN1QlFlMbezm
XCjwmw1d2nQXJ+SVNv30KGvxbYqltWV78qtbtGWWsdAelxpjBK5KwQmdm1SpkfPynVaN3RwluIh7
R+svUhfRLaTpVIujq8Eo9mNMRRRubn9ZRsphwqy1BL0cRZEIgk8GzIZYkI+A6IxtOSPqo+jhnMeq
ay+OrFVskMWNnHFyVmFW7pmksKEJTp4giZV7s9MOhj5grYtqsgvU0Txn+fw2iTJ6oHtxZettdHGc
Wjk0FZSKcQrcGwulpCmbOzW13UPD0mIz5xpaVpPJhNT3fqtEaX6WZn6DGIzJOsyGQ5JP+SFNCVVR
h5bESdLRN1PFKRrV4QkJV3Icy8RTFAc9bYsYvpdRvG/0vrxVKZUBCy49O3flJUhmsGXDc0446pb2
hnmRRfFg1fWNGSfppWyWDD7buhqqONo5OodchLqzZ94c9lZ9W6jS9qEdaHdmdJ9mTu0PQRw+9xL1
baVF38tq1zojRTcrtrdVbQoiUFpUoMHwUioZNo2sxaY01iDXpqw5lDZetJbhfRjnK14rS7Vy14zM
A2EXNw9Zcsx0ozybUfmjqRt5Y2RlfJgJ1aUUyOyqm+Or29tfZl0nN6HR8jNvHdxorvf+OIanchAn
Fqok9DiGxQ7FsM5jUexsNrew60Ik2rf6jG1mDIfQpyUJxLqyOi+WWuDREYS4ZjbTfcXyvg27+lyG
JQnMuYoRMjMPtp0qF6fGXzKl5BwQiOBYzP9tm+WXMqd+EpKy0AJufW6q4Jvi6MS5l849kZTNBcHF
k5aZ2lkbgS5a1OhgDChPKpyoe02II9ttZ1vWmuGtm0+9BIXd9tYVlSKgojKMkEYGDNQiRIJN/fCq
UnusAkaiXUkVgR39WMIxpTpPm/XG9T5DYfZXzkOBcUMxLHkXkZnzMAyp3MFhp/4+sQTwBvw9U5G3
d71rtEemQmACY1YCdC8N81IGo/Bzi6gXNzeKhdZKJ0B0A9WRItzbzqNWKc3JSChjzCUuhKLE+cz2
5zAM1qMbCPdQN/m0tclOtSiL7quhdjeOTg+cQ6evpQ/4kGEeGlmge6iTgXbI6D6ata/q+DUZAhJQ
slh6hkgvUlV7vgMAd1M1KuDvg2grCpaeDFgq+1C/aTYi5mzkaBnk9BxJecDKzokBGVoYAMroLRYl
kyrkA6O4op1vbOrYLHY58KeuuXHZkG2GccLiXqfRDwEHzJ8VZToloMm6yHIPjlwyGfXOOqrhl6oH
kLtecB7dzwZOFsVhJHXGmmGXUsu86Bu7gZr9eq1c6SHAo6VfUDfYJG1YnlU2/VtXgGIdbQsilDT5
VDKHkibMx+HUZ4rHauw0azI+9/3SlFuyuTBXdXiJewca5tAjgA5HUlf6ImGDQf3EERcErflZZWhW
AZ/DsNeOuYjsDeDW7CgbNiH6ZD1Mg/VDhrbpJdY6vmqPQz2a+16r7oZm6r2R4dofzZFYlJCaFA7r
ABhpI/pkU3Yx5GiD8UuKgd1/B3hXSNZ4opXgSn/mtTEebUOelXmgV8VSfWvlJjJeqtF1WP4ym1Q5
M/ofqMJhc+2MiRiOfVyx5ZssQewxgfMnp3KfqtmO72IbI4gZ/uyM2jqVE0c8mkri9y2jI1syqK5N
eKVZRbepcrfyEiVhlVVgn8vLQJBdQWgP3IyakXNTxcF0imrC2CKSgik04TNqsYmqlCI2aup+Eb2i
n4dMeRiJx6ICsrGV0PJdm+K+E7ZYcQbsGSkFKjdrXnv2ksckprCuoX+2e37cyRT0uNf9bjSJD5Vq
uuuApG70RIWCmZJhAgM/n/SJrATyX6ZkvhXaURlGfE0SFIFl3Fe0tDyCsbCOdAhL4N/DeXTxZ+Cn
Swwr2ucKfQyzMrYJaxJ1UjJPs0EiBIp4iTVd3StZc9UaTX7MRo3MhzLYR1W2p6XgeFFeWb4+/qA0
R7YGW6fGYhlKfdEO2e84M5hxikQ5+WfbqV5KPmNOQnD1zU716Doa7+ZoMg5zCuEgrNo9yhlJm9i5
jnODYFB9se6Cf1XKoVsIJLSxNfh4ehP6FEPwK8X5NprV8txbHe/NwQppA2IsKutnbeTdznZTHKKu
y8YngeRbPltMDLgk2fVg7A3M4CV31cGvNZeMDmKJNnk6m5uSccmbqxHrpA3Gln01T0YzJdUJ2anK
O6I9gp1WfZcUww8WsO0ywteRW+QqE2rU6sFbYyk/zVBkIKCRcbPwe43R82wUl8W1kdFKq232QXFk
n9QazzYDxFOk5Q8qSFofxv3LkFvzNumdYjc2VAkGia4hZdjfNwV9mja3D5kqEICLL0EYvriNIAJO
TBV5L064hYGlbUs3ZlRgtxqB68zSgGaqIGaAvASUMmPmz+zbpRT6tT0lX9pI0PFIm/uk6X7MY8tP
8dcQs1qoaTvpJJ+cg6KyGSlwn1IUwbI/q1/nJqaEH+MEBv1FBJAz7WYXeIVSkpwQ5umZDbw1Dj/c
ailx0JHeDkYKuKLO9wpRSNss9qxE3dMRZsbLRsRZ2nTRKFHskJE9mWORbYmE+WJCUcVelbIbMlk0
EwxCzldu1ds0s+5mcs0ntbcYDxwd4mPhTyR9+K4uGo+68wCD3GCwEMvPW/llJpO6bZo6863JMPcU
pyl5aOfaCMSe5itj/FS/IRHj9HDkmxpIfTu247BpcW0g/Nd2qUYRaGA/TmQDDsKeQobq7AiKBaxc
3rmzs4dJ2B5kO6inuuprvzKm8bZXyXRiIUnxC556HNMjpapNI25skIBpycPIFh7w/lagndtOLL1P
wk1Yk1pY01DWkAw3WKaHccA4mTFmJaOeX+ywxYQPNe3GivqbrnfDO13iZDaH9DHzHBqrTdBYlyFj
TAiUKtmTDJ3sBowZXm6Q0zKwttPtEOFxfkRoWV1kvS9c86lwnG9WVlYHB/pInbb2TYV13qVOv5tj
iKZqxsYi19k+aTK7ief+nHdifMhpGWJmah/nUCGCzSici9FFrK+gJQk32M+d4e4rm4VSlcuEkpNg
H6yzO8oJfoPD7pfSop2/ROjSN+D312lPgNlGXxokJKcVAdNG+GDO8c8OQuWWTXNxlZfjtQkABioH
5nG1yn8Uc88WI5HyIBTnG5ItHQiMUL/o4QxWIBYbvUglSY4xThkHa4YYbwsWXKeooPJiuM/l0uwI
9PBVjOUzAZD4suwhPLAq/aGXvJuy73rPyXNaRvMs921iF37ZtuJ/2DuT7baVLIv+S40LbwV6YFAT
EiTYqZcl2RMsW7bR9z2+vnZAL5N+rmxWzmtgLACULDYgIuLec/ahNavei7ASwOvyCXQ705W4Uvbq
sMuiNN4XMuXQIS4oL0BwuJSacP6XglYwXaKBP/SMc+B7affvRi1Sv4O2bZaWc9Hj4ZCiJjk2TgXl
gYyzLCp1X1OzEdo6IzQ9JIfA6ArrT1SFkvkuNkTIZ9tCho+OwiElAEakjy7mG/1oUjKT+sHhXuzr
TgYDySJrSrQN+sOiw05pzbd5prjbFGLVjqAG0iwrOlyT8RCquW/prD/zmmSppPHMmLtbbzD5mQNS
Y2gtEp3gEqFXzWBQYvexb0gLCYghwKLuWIBog21b5zdkUoNRmVNoJfDpB8XON2XR05akH65GubZx
QwZdctDtvR5rn4OBTy5CHJFpU4XOID0K7pxbJ6YpSkE3NbvsuAxc7VAGjKmhCskcmoqg1ybtIaiV
6KTvgFmJjH5mMtXRSyXNoYKpSEnnZivQpe6GJaVeYA8zQ42lH80iVPeaaPrtsCCPcherOrtRck5t
LKRD89bYeeEPsjdoCNyypKb+nGO8mdWof5vMVBx6Z8EgN7NCr8PQ69rZr0NwOU1qoFKcDHtjx1F4
VJRUeQpq30lNr4kx1VOOzu8s2262xQ9bKbbhVBmXspssD4mKsSkU9J+WqR1gJ4NGV+6Ugqmq3jB4
o54Bt9MQp27HdM9Aokeju5vprHVti6vUqrhCI/zElEGBESigVCYVrVnN8rq1goNeYkBKUhZUCsui
UKMlrqBTIrJGVnJsUBpxzuIztI2d1qTuyaFgfI+I6lmgStuUsXabjTDNnY4ZXKLVga/WELbftClX
d9Rn8gs5vfyPyWdW2Q6jqyv2QWP+rB08UomDZBDCDRmFeF+jWA4bREdU7nhiAL0dss43WJbeme1A
f1RtL1qDj4ZQEyS0fXUZgGMPNSEFegmHaCiz23pRWX8uKtl2Gn7nDi35ppmBSkN3qZmUtBGDF+z/
YKg/2TNfFUeBJSz6ah8FZD6ooj0vbaR5JboMzxzM5bbnnUNPQzSPtPBU7dBsFpmcEswhTbW4P6KL
OYRad9DdWmOFC5uKggRmn4q1a9KksAsMSCLkhLgnqZrHjEkHZW4I51Hzckdu3Xw/mkAhGHGcHbE6
F1QLsDGM5V4hZnWnswrbalqFsMHuMIcTpQZSRSV9U2beNpoNAioBGDTpTkDEyEuytVqh3dlkjHhT
QAqJPaEgiQZ70/e1vtcMyu7zRCenGuiZgEp/DJEKPhEOd04b3rdaTQIY1DiIp37XKsNrzNu3FaEJ
0EWGSIXueZzcTyZxlGofHZgX9gy9ya+b9dzw1wfWc0oGfWbUdYJaRarsoNy+TpJ+Fkv3aWJL39q6
u55cN7XtYMRuCSDtmwLXGBLNlSu9Aqc/uNJXzvR6cuVR14xd0C4lp3g92QZcZ1FHkz23bdbfI3cL
MmSbme49NOu8WM4BYTx+Kkqew/qXo/XprLsiL/Ij3gMGkKI6XTf1MGOzvB7bZF/uYit5X7m6K+R3
McVjA25sb5il6Sta618RvOsPiDrAJKdVznYlCK/PVg0XGOPr7rpZUcN2P1yGOk6Y1lvdKdcmNvJt
H/n6Z3k6k7AG25O26lOd6vl+pXS6Kdo9y6IUKh9bT43k7u7b0Hgy8iTnDgogLSS26BhTYe0owi85
aSRzfBgC2qx1Hn61FvP7Fd9ZGdCm1OK5NXSqJ6RSbxUXycOqofx/C8/zXP34n//6+j3nVhiDe4/f
u7+acbBrrG/Vh/DV+9p9/TOt/vZrzm++ziW/Gv6D3/k7QRhMsJRHG6bg/1qtOH8aeFRV5SGS6HUZ
RI+C8erfMf+g4WOgCZWqUELPkTz+zb8j/sBcYqtCcOEISRD+TwDCfxWxmwI1rFAR+JmqZvB3dCmd
ff/6yCtq/+e/1P9WF40ep1uPt3r9BqHGZviolX1BdrtxL/J/I7JezUBXSfD//Wu/iV3rUBfVNPLX
gpv5J1QX66WcPGYDwYMJeITUYgAd5/CGVsczQQLGW7WLf5AXfSSMsN80sE620WV8US8UwI9kc8nK
Fjq+XcdE8N+oSlWK0X/RL/NkUbTzuWHjNlzivH7XTM9qSzUPMcCN3QqKChIfWciNO+oTBDap3hzC
iPkzuSUocp7tFg89eS7Shl3LfCgVL/a6xw26Y9LVkFmjkXqFnANLLjEf53UzqEuyDwzxpa6K6UTt
eoLxuIzbPCE/cD1XBCMwO2uuvDqBNJDGbbwNZJFhcSg7XJ18H/5A5tzJzkBMtPkg56/3T9Zrf5L7
h/XuLg+pL94XTj3uVwqwZcYL4VUV/VGZz3jd4O7Ge20n1j7E9Y6mqz6tm7wJVB8dp5R5/XmqUTGJ
0zZlwOdNIrVRqllFhi27X+3vfV8RwzLZ4ceYYtojSTbMeNeb2Qf42FIG7PbriZV8vBgDrP0MHtvo
NIGvD8N+ZacbMvlqvXGve64Eu6+HbcMcTdWOpmTNUxGT6SN01k/rBu1MjaYWFgU6XQhscjRamfa/
oPLX4xKFOCjH4LWGv4WiTaNkRvpfLimmDCA3Iu6C/XqqWxTiW4gPtXaBE38m/LMlUyv96QxJjfKV
o/XUurkeqnXyZo40opSaMOnrWEDFcMI/IQe19VNxmvBik0nuX1/luhcMOkTvdVc4abXPl+Tp+gq1
VKn/fNk2qGOm2zr515HS4oBnbHUm6am/vvh1TzUo5fN12JHu054UATR03SPwYPAHYzlS9KTdbJsv
62NZTO5uyzx2oA+/saQvYpJ88QjJAv+31oV7py9fPg51B2rA7GvySjBNrPrr3np1UOjWDiMVh/X8
eopPnOalyzUfutIJTuRUSW9O+sfVqFM2TjvI8r5inzq3JrqKbB+6KzUzOl1mXSFHZBceQr2LF2CK
k0vSL8lpE9hmupJlsRxs+RzWy3alfX/sLT38YCauv1yvFZo9JsPyKm7L0tm3QXOzPptyfUp/35gx
IWEsMnma8lzQ6syaysU8DDMXTeBwq8hZlp7Ww3UzyQeuh7/9SGaAX8XyAumw5PMSkn5AAYf5E+0k
27fckrocl+766CL3fjsk5JKFG6sLz0hIS2kztAk6C2l1t/6KpS72rsr6t+t/v+51WFUPPYSP9Yiu
Nd+6aU6gkfF+Ufshd1Ju1r31HGV6bt9FExu0eyMpouMHFxUajklG2O7j4V9+shM/lEHJEdX/jT+9
7iEsq5q3dXcOC5aR6+66qR3za8SQQSNdYdFyfWBFUH+AqteT6/H1YcXJKRYUTuKt73z697ffMijk
gv1+7CM4wjXj7F9w42peu4eR0uC4vjSbHtHH611ftKYPaEdCcf541LBkMF00y7vex+MRjBh69YQl
sZSzEv0SzKx75H/y8bPrT63HpcRaXw/XvfXcx3/3y++Qj5r780hYMUsLXxeEVSXyS/aP/pvrOW3U
nWULN+I7uvPKw5q1jeRl6oymVG/bX9cjEpVAnMjrNYso4K/nRkleWPeum9/P5ROTcsvUY1/h3cgV
hYLj+jPFEv2c5Yv/h7+7/tr1kXL9vevxuvf7n5LP8HoOHUkkXN6GGQ5xI7SfNGOq3Uo70Wnm2FMF
8bcQb0aA7jyRw9y6GeWoVy8jIVQKhQt/QASCUqyjboS5dEsljdZAN6OvkmukdeOwTtCTvNmvcOjr
RthkMl4P1z2qrj/amHCqFRItKtq2BIpO20SuogqQ1uiLRq2HN0iFc8XvrBuyxEEJyO/CdfNxTo56
TUqgLs5KedlT3mT9yZtcjK3q9XOt0UeCCDjWpEfD7XCyvtyzSP3C2zGQAScuiUXmc2zZoBVZZ4h8
4J4+PBl3RpqmH39uZQHZ69eqJo3Zm9KcxLXJLXexydvTNKxKTZJ3izjudlpHZ2XN1xzIY2PKtgbO
yHibNXmz6SJzE1khC3O4ndM4B4dqeF/fGxO1c3koiwrbH4UJ+Y6s79IaUIli9i5xlwQaYmvu8C3/
7BO9PvcwK+bJ+Vq3oG2w0uKObWf0DF6vQh0iVzNK+PK2coY1yemJa/csIYcqeIxLAGjrOXk5YJHP
Ds2U8IRbZXGPo3YZVYYQ2uEA0YL0wVLdl4657jyHKQRmImzVFFR3bvnwno+1GWonVdHVj81i9Hd0
eckB6uYDfH7ntgKAFGnLc50Hwz6Z89MwVo+xygSnVG1qcgD8mqCwHxIDYLvW0avBf5if1o282Z5W
Mvv1nIgphKVZgS8tgVG/bj6ugHU3tkizddJx2MZo4lhtKLd2ZGtUDCkDNJFBguvoEnxG6bdbpHB+
DO+6yZQtRDQuk8a81ertO2vJsMkKk5RQNVd/tpPIaRgxyK2bFcK0gorWw0IfVH8h/6Ioje/VpN4X
KFtOqaMMp3WvTvKJQmHUeBHpbSyA5QQ4Xfhkfjl2BTc75BvydEr+2cdjDreOwWwy/3pq/YmP/yPH
WMLHZnUuaW0ARFs5ttRyQyAC1OR1FzEPxcl4AMNlyIwTMbr4E9YfXSFA6w/9Bga6PrD+3MevLFP8
PZON2/WcXdeu7wDhtKqip0nJRiwFBYv1mItdBYNXEMq4QJxaz9mKwcNVcxlm1Tyup9YHgWr1cpnf
nUolhY9Z8/SyHl+N7YhdMwbOsejN+ymwjD1XCkO6FkGOC0Z/xJ0oth/nuuZH6ITNTkPDiNaKHzNz
VfEEXQl4VBxeH7gejndA0l0UnDS9oNLRM1Y8LgAVy5WvOsNt5gO96vQzWGbT2Y2vxQ8CAG5G/CaM
jj6CuufslmXHI0pWV4s23pA/ziDrJ6rs6HY3WnCmU0tPcm4eyZNr4lu5SgLVFp7m4aXXvg4kuEUp
FNtdqu2i9MVI7tTEl2pK5Uz90AabqvGd8W1AigNBHPRKigsqr3q6YIFAFBu4Xh6cO+XouEj7H0Ji
H8Csxcc0PxIjt22QJ/O69hZwT2eL7JEmNfFdoVfv8p8ErzWd3yOSVL40tI94/U+dfTQT1HrzHTqt
PH2F+we2k7jpT7jV62+I6YkxHDTYvTtA5wZA2s0E31fbdtgIKS7rvi32Vn6kcx/Ge6qItXGHlS35
1CT3rfiW3eAh3VzMU/UVxuDttKn4ikLrBOJ6ov/+Zb60HpXpvf4VH9iwKz3lnly8lti3L/ixts5R
+64+FLvxmL5BJHupPcebDjCiozv9MBy6DcX/e3sHZNK6Z9EJ+vFI6exGPVTfYhaWHWK5DRrkFMBz
vA+UI0oX66IPXtXvVWbYnVcqm8D7BlfyrjiizH4mCwdm54NyG/6Yv1OH/1le6gsyH+Czu/ytoEvH
MvtTV3jmrfbcvhnej+6wnI9klYHD22Dx8eMtT5h5yKm8P+nTwfYr0vkMvA27smTI8ujc6n6RA0l7
65JDHD2iyKFji2MKc2mwd1EvZzlC8IYQwK31tGSe0UEHNsqHCNb+Z3phiiAY0ltmD4K3SwG3P0Dl
0wlUtWE87pjXQ1JN2i3KkErtaPB/ac4X+4Es9IfiaG3RQE0nZ9i5uxiUnacEr/pyKMHyIcAdNgsX
x6d+vwSX6OA+aB5ykf30pYMz/12DNbkBG5+6B/Dw5APMT1nqwcrspkMHND44Ji0tpkfsn8VXvTqL
Zf8ZsEeiAWGnHXA77sV7peyqZbeLGEnlvxgJDpxGPJzDCA6Z5sXGFueAqTBBdXequ0lf6nl7Np/J
UAbECA+yfAXyzjiIZLHlSroEjyHiwc9DsZ2DbfbFRQKqywcNOmUHnJnPbnXRjIO4MPd6yL6oPxBd
U5kQ3/DcZKfhK8rIpL4QrMHsx8cUVm3dEPkAyhAMHFt0hjE8VwqqrwWhgkSGb+wX69vwkN87b/Vx
gq9AQwXJxYWvvzIckXqOT/R5c+Jpv4fb5ofL10fdFSCGAamq+6wEx+7zDPnvaY5101a90U/6QzFv
J0hpOYIdkKriZvyqvGf3xq7cskh71t7C7+kzDWUi4nrSPzbdNrhNX+tXZDQP1AWIT9j1Z7PaWLAz
M2gTb9nRuH2ZH80n5aDfJz/ItrHhIgM89cRPSn7WCb79rqbXNPvNJySfD4AazuKIQbd5IeQB7S2j
1RF69MbYAY1EUbenK7/pvf45BpFebtQtS0DY7QgJatXr6L9wy2YB8TB8yY/okZA3EjVAGqm4EAft
h6+GeqKA+1QGHi+93JFBPWw0Vr/jRttoe+dQPLifU899AR7oLYf0Cw64nUKYqHOn04JGTL3lpglO
smi32GTISNiUF75u9Ipv9QO1YfOV6/BCLKgK/JqSBIzZEO2Jv9yCj3emPW6lh/fgEF5YeR6Kw8IX
Fcmvc98dxBGr4UBKJ9J27oD6ViAm8Oon3lM4odMmTT2t3BZcqeGBENpwwHKAbc2v7nE0oW2Z0Mdv
aVhQHte58nHJ3NpoNrZEG7R+QNnLBxy9rf3k83hTNp9YeyVQuvkf3b35qtLh49qD3nCBrnqsL/ht
TtaLwXP26TQe4Lfe4R60z1BhqoPOmLI1GNVJCsaeB+5292O+Sy/uV+M+/QQT3I++gQw3b6csH7fX
4c8pago+6xCpc9vIaVcdKB6dBK0iP9KD2yv5bEWdGXJt1I/E7SFNpVOgOW9WQuHfPBjWiBG1qpCn
Sb7hIBdF614oFyTr3mjqXXH42HUF3pmEvLHUwOkdy5/J1tXNP/9tPZVCllZjUdJBji57a0tvuT07
NpagwpbYRULoYXT+uUka0RMHmRFHL/fWB9q2gqAtyI2oCVhxRxm1QuZKhOn82FK5ckaaX8tCMMvH
7iTjWlqzqhH2Gnip2ogJ5yiDXUIZ8ULjGmlcLoNfLJ0aRLIeEzE8nWwSYmbEqgdrjZIRMmXJdSgV
rXtdJBcF1+OGpo0fR+JsyUCaSkbTaDK4RsiNLfOX1r3rOVUG3OQk3QQk3sQqF7818wGzPGGlWxcq
fNxEVfwgvAtB1JycNT8HCdwxiZr2g6X2AUZLzdtaBu+swZ/XTSiXgtdDTcb3EOV2t1bZ1pbSutes
eT/Xk2gqY9rDINHWnpJFVpAwFuOwloM7WRJc91Yvf5xq4pATVIKc7wk5ULB3ZBRRNQ0pIfAME0Ff
1ecGsMveILtI9C8TAevHkeAXxZxc/1pAEk7Rb+cU9HZBOxP2dN0tp3yhEqN3Mi4JIy1SCmaePQbQ
yez1j0MxxqghmCq5JC/RWBWnaE1jQmv5XBHAQ6eRC4E+wEQgPOEmeuwcwkV+4o1hvuZz5eyGDIHz
NpH1OiPF7moHToW4A96nKz+56+Z6Ds3ifNSCywro+0D3GX05ezMZVKJtb8lr9nQZTjXIQtxaopMU
s605DNz1ZO3YgLfHl3YtHl+LyZo2fDFNRH1CgRaqlGAWirkjUR4hI2rGb3OXojIfAcjsyxYfaeuo
rNzYCBJbCkHruCWifre22NYPeN1cD+HKxLxIFoaCOfn68apyaa/MqOvJx3ZNpBNwc+fZobyzdgY/
NrKGbK7xoPAmvNzF96jXXbD9pfe59gg/jh0x5R9olf9vxv2bZpyqr4y7f87TO3wdv8bxr724P3/l
b70405A0PcBJ+ke77W+NOEv8oRkWTRHZprOFDqVFXoPkdWraH5qOnsMljtkwLM2hTfRnJ051/nDB
6DlCw7+l8oj6n3TiaO/9peFEhCisHFpNEmACh8xwfuvFCcvNloSKw5OoEuWQzVl/ULJyhsCg3iB4
V14zKfOuxuIMBcb45Cyy/U141ynNK5f+xPLStvgKs6AYd0YsqDWs932REyZUK2chkJlaOIF9rHjB
dupgEFUdiTs9JrmiNsPH0VGKi562NN+cvejig210ymlOo+AEvI4JNKaxzlWIYNeCbteroXIIBmYs
4dgeZnWyvjguKP1MBXycuSw+HWfUD3EnyGopRvugF6Ar3KFd7peJZp+QFmAwEek+dfqHGmX9dhEs
CcnSJFqhTZybrkdV2lqfMKDi5m2f6pKAFyuokGx35jnE4j314WEh3feAlqPFKIMhEw6KisNnz7XU
EDMZgFwiAg/v4MBE3BiNu3YY31twI8pcId9Mqt7Pq7H3R8X61pnzqwNN7XYM7QeNms3d0DUsUvAl
4CjPH2apbnJaG0VqwsoaK6TEoySeUdvdKybyn3XV09VM3Xw/6azUoG+xSmFcr1FHpajyD5rbI2VX
WzjwSbxPhrG/NY3wJp+C4ZjYtUdavXEqy+lnWY7p3dgrb0os7lsC+R4xx8zI5BCGFHGz72yw+BE3
pJuhCdWNVuHpTgrxc+Q1AoIR70nnWrcNPk0Pwy/sddF1qEcpVdF+o2cZFX5V2vV9Hqbxh1bgn5Kf
rL/yeNYLWZr7+XIIgY/LkcyjX5rK+WIYiRK01lMBCy6Fhncw9R4N1JSRPGEOwdFUq27H343yLPki
TJaY2BQ2TmYkJzPS2rvBZVamUELzrLH0x3RQH+xioo+xDPo91lvLDZ/VEgEs+JrwZFfDQ5wK0rGi
ZKZp1+81tYj9sVdvMzWtjpVhEppN7Ng0T9twrG0qOziX1dqGQaZUy2UAicG3bCcUhqsSzxROc2bn
WY8gtsve7Sr9aiM9e20h/rmL/QLJ3XyMKrRUy/hFywuio1ouVTfEQ9Dq5V2izo+UkbqtLsdBZNfa
c4PdApe9ID+ny92nXxQH9x8N9F+pl5qEgP7K2kI9AGOAmxBwReQC5ko5/OUdrxxkxgFS0ie7JqYn
gkJ46qJ5Nw6RfqOH+RYawGsRRuFddsHJD0Sf7F6agF86oSj0k1nh1rNMj+qbd7Mn6glUBRNbNW8u
QMe1TardxCr2/cQhrjOTm7AOWf2HuATbalRPyYTjqsHygUtAv1eT8thHrXOKp29hYaSnrBpe21Rx
DkkW39cRtUgR2wRfOvlLgyRsDKf4k1aV6pl3qbgomu47fWifMngLuGGme9MJXkJjggFQQz6xKnXc
pgVVUBtPCO3m6vMo2kuWVYUPykTxDefSVpD5Z27xu9qdqOo41edYtM69NRon13JIPln07xjmL2Oj
qQebmxspiSCssIhva2wFL3M4XpAhe2Yu7F1Hirmns+bpaTZAUELeqSc4cI2wdGE+5tt+FKlHDjMT
sTwyEDipR8ah20wsLNNm0/X0zvQjbTzmsb1Vh9LaNzJYtk3cNyQX7+USX1JWJ5fK+JS3ZfxkGnjs
OlRmWQsuKtRTPyqjRyCGDrUOzKpIh10AciHzTbf3E3zzbVc0F5xcyMEyhSADpq1pspjnylI/WcVy
B2u13os2pZYx1domI/YYz4iTHuKYPBU3sgEDLTOVDBIctBgRa1XVhzpLjVugAnYzj2clchhJBr7S
y1DN5zoWLI8o5tvEVlJoJsNRAaXtOuN2yATSYbSLOFlZaIdq1UNqNswnx+lpC+Cpodx+Mwxm7vNF
/w75TkM1R+Gj11yUDU76XkRIhvOsgbqFf7LrxA3X1dYxWaBqS3pBXuFFiajOPTcTjQRWXB4zKXbM
rAMknvu6XdK7aX7QI2BUAT6WbRGwLI7NZdfPZkUD1a4IIWFjFxXSDtpzM6+MpnFaHYocMYprdjcY
lmZvGZ0vuhaHe9E3KR4D68CXID30FH/d2UQ7FhRIQUdtOiSUYwEW0EfQyVEbtVD3WSkgnVxshqc0
vMBnZcB2KlBC7XsPrvXfQP6AefzlNoBExSEBXAWCpuqurmmuxEf+chvQwiEIwsFWHpOsAZcSqZhp
Cwwrrk3kJMrJ4+KCCk1r5zRPo+M1NolMS7+NFDs+8mVpd7hj5vMUU7hbcFygqx1eQqxExHir03EI
p+9LKMynOD+BZKkkqaY1A2gLNUEQiuUrDZLIvKq6k9IRGR7p3W3tVG+Ti2S8Xqb+yII5pWFIgAbM
Bu3ihlm8IxkvuhOdTT4Y8Wl85OqljLF6li2xlbmGZ8HQix9WoPdn8LYOxTQqfWUVDGccgkSXaFSU
wgIqylSTMQ4bzIgIcRunOAFwQlUv2KIr/gYeLjzkwsjPDczSHvsb4lAHbYqt3dQD937YGvHW1M35
UvHnseMoKCH4Yl30SkWGJ0CbJnDFGHsyw+9QSXv91OXUz1NKxIVinutZvAx59GWo4m+WEro+1nKS
mqzwnKtYlYZQ3fXmbJ5bGyBAZy1o0GW8nWFqWzeGvdS0rLsqMkwWvsBnC0kYBRhc1XGA+yNWO+Nm
LHRiNWd6ibk7My8z0/Ach3y8HQ0uzyJdkhtA6rcIpSM8IofWrdIb5Mqa15RZsS3DMb04YYqsXbX8
en6MFTfaG7ZJmpOutETEiP5CvPqzXmwDdOQXFf5WWVf5pV9sHIpyc5iG/ue/HrwseVH+KgpDx8bk
2RZgZUEXO7ZkV/5y0Y612irh0gSPbYBkyB1QswZWRXZDp7UHYWgvVZMfFGWZHgfzPVnc+cYw96pC
pUqPl/or2FdfKbJ0hwyHWbA2tV6slRolEA2Q0kiZXlkelRl6+9RZip82zoNCMvJnp2i7rQOP6rHK
beK2KOD4Rjew1m5zGiJ0lyuzwRvgNIjpi3y6qUvuZbrdLPgu4AlpIYQIEE9okuLlmxWP6rkz02U3
tcuua/WbYXooAtu50NqhllH0NlFehng0A4TIncuHZjXixcVOtdiLehj1hRWxASyA7jzun+6etlru
lUFm+zbhTXXcK/t//cYbcj3x2xtvyLWNamlCx1f7292iALXUqFFoP2YWyX9Tok63dcXd883ol+C+
mNzFF0B9PCCAMFYoQSvRmfzu/lKZmFhnQ0ke8/K2iIgGrbts3s9xanl9Wr2IQJjnAW0GwhHgPEpH
bghB0vgmVfO2aDAWxBFqBmYGx6AMEXxzy9hqJRDkUstYE5hDdc5mPX1WhXmXpc7npojKE2yzaFto
QXGxUgfMoWifOgjE3iJI1WWWfFQMIjP+9XuETOYfvEm2YauqptmuZvz+Jo15Ezf40c1H5oiMmEmq
3cXqQ7tQgGuoH/n8zTdLkzgofLMn0S8Ty5Vk2NaDahzzgVud4pqFn7Y92BdzwtUW5ExrjTr0Kruq
d0XqUlVO1DOwz+VGuHgt9CBvZD3COjpVTKu1i2/sOnkte2EcyvYS5cNF2JgO2grP56jRgnZCYrGt
nBJSa3+bo9yELDEvzzb4imbS3SOWm/PitDGQqNxTMYZtGpEse6h8hac5GGRUJ5lvMzQTmzTGHaXE
La2XmRWOWxqnusM8lIuSDDgE+ce5mEcwAwS6xdGbopomAoHXQembS9zjnOvT6Ma29BCRQmQ8CxUT
nJ4u1hkTKPmPzcyNBE4nhaoEZsHdIHvV0TCOvjbtDbxaFERVZetWibMhx+bNkjzNkbXObsLqvGmc
CApK2YYHDHmqlxSksJXYpVDghS4ZNQqTpnvVGDG94ZDyFHzbN/hct1oUxfDrrEvZZ/1jvIi90gVk
4XS1dbuUge0lsYhwcMdvPWHrIConSYn5pk1T99VJtW3cOcumNokozpkTjkzF71HgfR+A1k15senm
IPOKHGeb2mMhW0cgIyruHW5Ql1LUt3iP7rJRde6aWmn2TpSVO4O8zSJrbw0TFZJQML3C7CntUiV4
nAYRmVVaYiunKsKJXDThi55KIizGloe4jk6NRahnPIvXvHPUT6j/j2nWtF4xKTOrTmq+s4bdcJB0
h05xinPi2Pdd9Ynot+SuBrhSapTNNMC86FS485AzFGuDfm4nUiLroT+PRkwfIht/2GpvewA5wj3w
XlJetTx91mPkQUoE6IsWXdXSh1kPIS74dp68Y8Auj6S5vxd8pVj2ai3zb0qWTsrbbmRIMKQQYRq7
J12f8300wxqyO8A58xTSENJpVP3rbzE3s9+/xS4iXkFD0TTXgs1vK1J8LXnfpkP9aFpMDqbcTbzK
7O1TS0XllkHpcYH+tzGbwriDAPCEy9Uk+qitdtkIq2UOaCereGx2YHDuJt1sznpi0C0I7pW8eDC0
pHg2442ldcuD0JLoEANHodgQkSTmtAatHZiGziAKv9Sq5y5xTF+0jNvrfVZvOgq8MEKOUUAMcxj2
452TBt/BAD2KTHefQzJsSj7mW1yu8NfUpIH9irOKMdPZ4X5FWDI4k88MV3hUZ6Q3VyU/cWxTz1Yw
EwVqBb0mIqjSVYJuk432vlFmB9u249wGdRli0K4hslp1wR8OizvqybDD4oClE41e3Ff9ZxvxTpKk
NI3VGgtdSDZ6PRFTWlQPQ9Hhg1HK6BOoGLJqY/5uhrfoOQ+eLFf+tFjgtmG7PbpGmx2xotE4Cri7
CTt8GNRc3MBTW7xc6JDVrHiDzpfKh6m/thY03wg61cWqmecPkYHffxbJzu3t97wMi8ewB/EGFCM8
2zoUu6o8FK4+nlU5nQkTA1DC7IKskD4jkynTY0dht6OG4Lfu1OGlY+SKC+xCKQs6cGTM5mOl3mcZ
/VEme+QE5wGQUsKcFYHfMxJJ5ztRk5PpqxS37ZRS1xiVl3goB3BtmA2bGReXbfUsM5h0lKVGKp72
LERUn02JSAoCNKxBmZi73oq8WI+wj+foXIfeDfdBEaMmGGmvbKK67nYOZJ0DXDQURmHyGiUhzIJJ
6F7WQ5IrQprnZeayhiXRbsAo+MD74EFhex/NTH0qrQ4CfqmHp7gq2jsigwikhSvdjXX+Dk+SERd+
Rdnitun4RobqmB3TUhoy3eAcGLkkT8WnMuuzT5lqfqNgo97U8qir3TOo1ce6zvRTRjHzGZNpugtV
A7FM/JKDT7hrERTeB5H0ljZptndaQQCgyB0+Qjd9dPBHAa9l+W2kP4Nm/GbVjvWQvGi6Ep5oIy17
muyJXj7EyvcYbNy2axqJCCfyNLQL3Z8H0/FUUTqfjAX5AFVEXPQJFJd0ZN3FMPCioN9CEcFYmYbE
aweFgDXP+Du1K9k2j5+zWUMsMhXJMTSLT1VYEscjCoEk/nnQG6Y8pY6Ue8Bvjc1+CcvLEprOviu7
76qeOOc515q93c2ELGMmDdUI8UvRxQ9jSBCtMqCUN5SC22s1v6QBlx2Towi73xuBKFw86VBAulHp
43MXv+SovaCffa4mYqmJFrEPEiqIur28t+nFbGBQZveV0Tz1nRPuMxd7Rmm62Q3wAJImA8qTQzwx
JwOAeQr75LWINXPnMIfa9o6LuqIYcaCGJBuamhq9waQBEDoO9n1iVtQcmu/UKTTIShWk7/h/uTvb
5rZtJI5/FX8BcwiCjzM3mbnGvdrXxs24aXp5lWFkRmZEk44o2ZY/fX8gIEek5DTNeu4wh/ZNImVJ
rBaL3f8+EfRtFwTGiqxJTcY5deA1M/Tmq/wNpayJvsBaOTtuHxS9Kq9+//R+RY7D/LShRdwpkSzm
eNPf5uf0ZoMZiP/0w/o4ZiTzMTWvivl4J/qTur1Q5KqHSfdjuOqvThqK4R9+oJDgNUGsW9LZ24YW
uiRzrWP9ntjMNY3YEjoIZop2N8zRYVrd/d3tyeozbaq6pnkV5Zt7SgLo1H3dUEVqzOZNUq7oe3mG
8/7bA12MXm42NG9ujzfReV2fNMXmp5v1p1lDRiCJ3nn4S0SB7sMxpYx3Gc1Xuq5/OU837385vvv8
cH53u5jTPYZu0HTqxZgNVX76oPS7jI6wqu/fESeKTmkxeH9WKIyExYqA/6LO7s7VJ6aFAhb/GNJZ
jtYGdxfEEAqYxmDf1YICuHB9d97c3DO4rtUfm89zCmfv1eaPeNP+Ol9SJB3ffEan0XD0YrFM/1UU
b1XRt/8hTYoRtA2TZO+v1j0j3eeZvSn/byJLbiOmCosOKvWKAScV3Xqqft2s+hf/+FKj9ZrWAqs3
3fd96euEXPnXX8SqoixNCfCMYlXDSw1v/DUaTcnG1pfUlsUqIOBE6Im5K8Oieqvp2rn7+DhTQWIg
3zRO7Od4cDxwh0lPseHrO7T8/Pp3RjuYdWsa/PI7zOtuNMuKgPK38WBC4QsPdBFQaUtMzkxG2N18
UVAil+sYH9Bu3pbp/fc3/2TtIKNpcLlFEqDjABQvinLF0Biz2OQuE0wFIXKWFARGGdgRhhi2/xMJ
eJoJYWilcnI2/8Yx0FFgDhNhUeJJZkFwlwl5GuQxoGcU0tl4WL4xAUBWLgoqiFN60OeKkhSz+Kl3
ucB50PCgyIhVDwtl4ZkoUGUqPw/owpwAvTv0E41YMNxOF2AOROWHZQ+gR0oB6ANFJlMK5B0UeLJg
n3aTE0lAIwaJGStjoFa/RAD3m/wJ2e6zIEpixuWA1Q1runtVBCkJGxnJHH5qg4yKbyETsAwYu6gS
rQn6mDVhQobKZEg4xeHeHYAcuF+4e2wCQl1ZGmmnBZCpXVWYJajKPI0purcS4B0TCqUBmmXnwGQf
xVmWJU7fT0yDjBGgIPt5njkmeccEFeeh+CCEgYrI20IbPt56u6KQFwGPofdz/kVU/FKJXOcmjiuS
hSgPwDXp4aAnJyHnPswzTedlekWY5d2NQO6caToh2j76gMFptK/gVA1rog2VSoM0SehykVjbySog
j6wCxU3+jZ7SxNLe8ZSiwDTV48AfVgi5Dkjt1czKdLaRd7KgiLPZl/p+ZyGOA03UlgZc7vafWIhK
xcgC4+Kwngax80kKYkYGy88CllFhku/cGt+NOEuYBWAGJLQOy4qdV1wocuvLC6QgCkjXTRNSdu0u
Eavda6HQoAohmcCh+9za5D5xIVWR2E7K0f4x6sBM/DRroheLnLMCiIIGtrLiHYRC1xQl5gLeEOlQ
WaLdkZgaSpgIJF6TB+H0on96Ab0uNhezIIky6t3TiULMExQCAkJyuxUC7xQC4IkS24kxwECKnYjz
NayJEGAXkOdv5uI41NYnVVBgvkmvBbqG5WwyNwksI02oAgoXciBGdzq8+/kZyRxLtx9HAZAAtg9Z
0oc0IUh6GoIza3fzePXrA24Kf/04CTSQCRG6L4p+VwjSIqClsCKJ3MHM3gkBY33FvqLOMZCjxLTM
O6gD8hDgSGe6CB3CaqXOI1kwmlAqC1qDGzAJPNriyBOFABfyAh+B0ILlknemURTi0wpPBLJQmPsw
mTjMWRpkIfJhRqUPyzsZ4HcrpAgyTlKOLiw4CnaX+zYBihInwrgSZvknA5wEqasUp2jFwnS/dIbf
1DyOA0VRHvCMdxZhpMhdlx4BMGKUavaIjE2OAtAZUUUOW+TCDP4JQZSnvLQIOzJIOrECnWU2gGrY
uns1ElbDbjKQiq8RJWRBfBRQhzql62HI/TKsKRfAEWlda3BUbxVCZkpzZbIAZE5ERRVgZMOaXI0q
5EgwLDVKTe0uj/LINMB5MckBsv3rIGWgq6IN8MH9m3wTzgmDc13ozT+9yOxBMRcIKWADFvT+tVyY
nIUMABGlyVg9exQKD2UhjexLCRC0DLQ4JdcaXtg11ovwhiCbyU3ZssG/EzEUyIlOBPk3GMqaWLK7
HfY0QhooCpgK+OTh/lMpdobfjCkcxSa55pBGJNKKhUBu1jY/yT8bgRInqcsUI+rklGAsOhx1IgVE
2bIQpZn7exbioRhUdhbAUcm3A1W3orCHJoMw2p70DmKz17FPd2SMoMrvyEJTTk8az2G9GIUB2UdK
uSwHn7aPNW/dWcG1YNABkm+cMbwXUiDrgDYmuYk4WPZY4NYjLmgduqSY7+eCTsg4xCWgT8tBE4Eg
Gw1mSFPy1lACDoykKIIJu4OpwoLDqOKQnJoBLUepd9cCFq7z6r9fCkBRQrJv+G9yH5B9RS0zozsw
DIblXeqNTrQ4O12j70HKQoMWHrQNgFvRA3QycraDh1zIY/F9gJ2MsgdVfiKwNNwHJoDnXGvv7EQG
PeZibwGfCFlHqrZpB2NvASyJ2CP5N4WveUhc53uDfv52vQbWMlhpRIOxx8tvF0sCR8I2oBIOC8p+
4dt9hm+4QR8LYGjk31wOpS911R+qkHnqC9uSj/3PXbnH2SUd0ajpGH3RVMLYZ1dDTY7584tRmtIA
lOx8uAVOhue4f+42uP/o0bO2u9r+5WldLcvljF5Gw6Pda9rRTP9syg/ldTlqBzdkwH15k73JT48W
8l8Q7hcTuiZGJ6a7rB+6dkx4qCGRE16UbV/221c0P6MasvGllF+WTf2xW7b16K1tmreYdtd0y/Ky
231rmz4vp9y21WxVz9arEfEhMVtK/KRqaEO4rHYp26RnMWU3oOyo+3j0ktrb6w9jttusYulTaM28
rC9Hv6fLUZVS/qnqlvPxK7vERynlpxs/Pmqk7zvqZ5fl1UgAXY6i9IXPmqZuu3p8Im0+tJh0e1mX
Ey1iEwvFlLu7sVjQ6g+0VUr2533dZJPfxIQhsJ4tNttXHNSezaWSkqZRCFPWpmy2iTpS2q/Kuh1p
D6KQz3G9vCqXm6ZsL3fZ4WLp8lfu+3JG0XG1Wo1k2iXviOnXM7o4lOPaUhsIl5PmLui71UiyIxte
ltPu+5r/b27qEdNt9PY5qHfr5ZS0CQaKSXftaiLckRoCbFLK59WHZTmxnkg+M3FcOenbcnxvueIC
OeG7o9Py+qa/qsfXugu6PQf9f1fLvhppKlpzmVjWcxB/Vd3Xs9E1BnFTdfIcxN91y8WW0uAfaFLJ
tn9xsEr+m4zsc9N/+ehlSW+6enybuaRg8bsPDzgpGf02PvvkmuEPS8n/elWPOW4DEWKyiwaLZOzV
RBbdF5NmitC0fH8AzKWEX1dt22+a23LiJkQWkJaSv7jqLqujs37vbrMtGKTkf2MC+GFBdOl4z/OA
fUF0ec9S8m/gftX31cikcCi4nPb92Kt0le5Sur+vyqvtETQ6xcHVUrJvq+U1N9uIsgWCxZRrPJuJ
eDuQVUr6j5J7p52vxkeTaKPBLsXEq3519PbQy9uEWzH9up91dOYZWW4OcRTTfnr09le9vkNI02Mu
zz7+tO2GcuifjcE1841ZU5XLF38CAAD//w==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plotArea>
      <cx:plotAreaRegion>
        <cx:series layoutId="regionMap" uniqueId="{6E2C5575-581C-4781-B158-17236800B68D}">
          <cx:tx>
            <cx:txData>
              <cx:f>_xlchart.v5.16</cx:f>
              <cx:v>Sales</cx:v>
            </cx:txData>
          </cx:tx>
          <cx:dataId val="0"/>
          <cx:layoutPr>
            <cx:geography cultureLanguage="en-US" cultureRegion="IN" attribution="Powered by Bing">
              <cx:geoCache provider="{E9337A44-BEBE-4D9F-B70C-5C5E7DAFC167}">
                <cx:binary>1H1pc9u40u5fSeXzpYfYSODUmbdqQFKr5X2J84Wl2Ar3DeD+628rtjMJRznxreP3VkmTmsUSrCYe
dPfTDxqYfz/2/3pMd1v1oc/SXP/rsf/zY1jX5b/++EM/hrtsq0+y6FEVuvhanzwW2R/F16/R4+6P
J7Xtojz4A5uI/vEYblW96z/+z7/htwW74rR43NZRkV82OzVc7XST1vo/vHfwrQ/bpyzK3UjXKnqs
0Z8f/0q3X7bZ9uOHXV5H9XAzlLs/P/70oY8f/pj+qn987YcULKubJxhL8IltWRRbpjC/vcjHD2mR
By9vG9w64dQkBJtYPL9ev/tsm8H4Nxj0zZzt05PaaQ0P9O2fPwz8yXr4+enHD49Fk9f7SQtg/v78
eJtH9e7pw3W9rXf644dIF87zB5xi/wi319+e+Y+fp/1//j35AczC5Cc/IDOdst+99Q9gNtso371O
zX8PC2UnhAIujLDnWbd/hsUSJxhZiJo2fX6fvn73Myy/NecwKC/DJpBsvKOExCnSQm2fiteZ+e9R
IfxECM6YSfGzs6CfUUEmO2HU5sQCL3r20Gc43mLKYUT+HjkBxTk/TlC2afS1UHn0njHMPsEMvEWg
lxg2hQWJEwvZ2EYUHYphzpts+gU+P4ydIvTXUSL0l4rGIn9PeOgJFgRjjl5i1SSWIYRO9qFOWMz6
5lYA34/O8waDDmPzfeAEmL8+HyUwm0jrolHR6+y8Szwjls24SdFzPMM/xzOBT6htQzRj/NlvrNfv
fskyb7DoMDR/P8sEm81xhrW/VLLN9RbYybsRM3oCk85Ngl4YAP8nNkQgxgC+by/2+t0vxOwNFh3G
5u9nmWDz19VR+o1T5PnusY4em/p1iv5716HohNkMMULY8/RPco4NvJpwiHl4gssbrTkMzU+DJ+g4
N0eJzt1OZUX+nsjQE9NmGP4CEvZjKQOQWBa2hMXJczSbIPMGSw6j8n3gBJG740TE3aXbbqt27+cs
RJyYJrct/FrNiAky7IRa3KIEveSZCTJvsegwNH+PnGDjekfpLa9SwIfi6wcoDZrsy7sSaahvTMj4
4D7PHjJharZ9YiILc26/5KQpTi9CxVut+wVmB3/LFD/nKPE727Xbp/fk1uKEMItSgcjBNISQdWIx
RgRjzxRvwq1/b89hjF7HTVA5uztKVGYgFETvCQvmJ2w/5ZhMIh0HRs1tQjF/wWsiFLzBksOAfB84
QWR2nHLa/VaHoKzWRf5+WYjaJxQhwmxuH4xuCJsnDJzpezk08ZW32XQYnh/HThC6/+sofeasUHX4
wdmqIo3eVS0ACY0IYjNiHkTJFieIM4ps9FL3QM36o1rwdrsOIzUdP0Hr7DjzzjIFlIpIv87VOxRA
5gnCFFFQQ59xmtSnHHCifC8dvHAFiIQ/4vQWiw4j9PfICTbL44x1812hgnelcVDoUKg9uX2YxnFy
QiklNjVfXGiShN5g0GFkvg+cADM/zhB3v9P1h7sIwHlfuZoDPBjSEPoFPCao1cQmwnxR5SbwvNms
wyBNhk+guj9OBrd82obvuNFD6QnhwrQhwB0MbghRoNWQpWAnaBLWfmfIYVBe7J+AsXSPkhos86do
+66cQJzA3o6wxUuqEVNWbZ2A0sZNS7yIcXQCyu8N+gUsrwOnwJwdJzBFt32dmXdgABiENmoxm9Ln
2hPi1I96myAnezgsZL68P9k9WP7Gml9A8m3UFI/jTDDr994z4FBdUsj6tn1QDRAcwpoJjvKqw4G+
8yMn+709hzF5HTdBZX19lF6yhilpHpPhdW7+e08h9gnDNsEgcv7sIpxB4AKwKLWe88wkcL3FlF9A
8v0hpqA8HCUoc7XNnz7cFPU2/R0u/4tdPveRfixyHb2nKgFMAvYjGIEOrOfXZIkI2EjCICaJw4rR
m0w6vEZ+GDpZJPfLo1wkZ7vuw2bXR4/vSAUJPaEY6Diiz80J5iTLIdM6QSZsKZkcva7M5x3Yt1lz
GJofx06wOdscJTanRRPpd6aF5ongUCPx6U6fQLB3jji0nLz41CSsvsmWw8D8MHSCy+lxcpDNVg0p
xNbXtfsO2Q52kfbpjk1Yum2d2CbUvES89AFN6tq3WHIYlL9HTjDZuEfpK5ut1tvHsNG7utbvBwzF
J9AFB7qPfXizyIY+LJNBsy+f8MI32/MreH56nClGx+k310UD+re7TYCSvCNEkG0I9PUy+xd7FKZ5
gokJ+33WJKa91Z7DEP08eoLQ9ZF6UfQYRsH2fbkaB+8RIN0dlIWAzoNrgU6xVyv2r0nFu3mDRYfx
+XvkBJvNcTK1TQQ9Wfp9XceClnmBKIGmuW8voGM/yRH0BAnYdoVO1Fd/fe1ifIMtv4Ll+9ApLsep
EO37Mvd/yjJ6naR3IATQC4eh/+f7TtCEGMBWEbT+YtBSX9rq/+E2bzLqVxD9MHgK0nEKFBvol3tX
fRV2xiHrMyRgS+jb6x81DiBEoZ3BIpOs8wZTfgHL6zNMIbk5Ssa2r9dWO6V3w/u5DYUdVigrQRo4
3J1tg3IAPgWHz56TjZhg8zabDsPz49gJQmerI0Xoi9rq5D25GrQAw5kSYtsvygDklZ8SjjiB6nS/
B3u4Q/ts93uLfoXO68gpNsfZ1bhfbQ+FSt7Rd/AJ1JmY7g8uHopoNjuBhGMyoNrPzjNJOW+x6FfY
vD7LFJuHI/Wb7sNim5XQj/WeLcGUnFgcpl+89s9PUg7UolADWRji3zOAE9K2B+hNZv0apR+GT6Fa
HCdU31qy3r0khbY5ahGQN1/a5ifsDZITdG/vD3i95qFXN36RQd9o1S+A+mn0FKfjLEyfi+3/hdY5
Au3boK5h9HfjyI8JiZsgi0LTDxy4Oxj03m7XYaym4ydoXTtH6VXnYfSO2wlA6igc2oJK9WWLdhL3
oEHYNiEo8l940++sOYzM86gJHufHGeXOkxR6fd71DgRoOeUEgtxL94g5VQ5g+xZ2eEzzVZSDCPjj
tvlbLPoFLt+fZYrN+jh9Re2Cd23ZhohGOBwNIi/749Pc861lGwIaAch+guS3hvwCkJdxUziujhKO
i12e6yFtt+/avwghjAs4bf9S1ZhTd4FTQpxwvm9CeU4z0PTwIzZvteowQj+PnuB08ddR4nQVwkUm
H5b6fffh4IgqnNWC1oGXQ3Vi0nyyp9iIQ9ccHL3/9oJU9CNOb7XqME4/j57gdLU8SpxuwJ/gEpvd
7nWi3kEbZXC/DkgEJgDx7TUREeD+HUIJXG/xizroTSYdRuiHoRN4bo5TvL7Z9e96Ah9BXUM4hfTy
DM2UFsDZO9AXIM699HFP4txvzfkVLN+eYgrJp6P0mNt6G76js8CMw/41eMpLxJqcT/12k4gNfR/Y
mug5v7PjMBTPoyZI3B6nQv2/cI4BaDG0c5j7mvLba1LK2HDOAZyD09fbkianhd9i0WFc/h45webu
OPP//VDANW/B+zkKdHpARofLDn5xeQjI0nDUEVEKFc9z7n/97mfN5g0GHUbm+8AJMPcPRxG+Hv/j
xXPP5Og55//0yf/XO/cE1JNwDhXk53/sGEB3NoHbeP6Obz8ysslFeL+25zA4k+E/PcL/p1v2ft2b
+/2SQndbb71vtxv+cAnff3732+PClYuToS9s9iBJe5675dOfH+HYrwk7Z99vTdz/kp948PdTbf8Y
s9vq+s+Pxl5Xo7ALR20Tw5lHSoAIdHB2bP8W7DOYoMiBdAA1LJxZhbfyvaQJNy9CONT7JiL4VxNO
8cNRCujy5TYC7ef7JZIXRTpARf398V/++0PeZBdFlNf6z4/YxvBLy+cP7h+IgbYk4JoTOAwD2xtw
0syCbyoft1cQYuDz6P8IXOTcL3i60Fm5K+Iqk2MjzbH6Kpi16g1cy0Ykt1FWnZokmA9hGDk8bJtV
OqLNoBNph2nrBVwHMusT00n9OpIcm8GiM+LSyXzb85XAEmkROrpDl7wxzniniQwKYjolJ1/VYJYu
ofZutKqVaRliHZM2mqVhGzpFTM8Mo01cTdtWoh6pWW8b+UyF1RlJYu2lWVp6Haszb9RD6JGGn2X4
U4dip2Zp7Og4ptIq2EVpGIXTJCx2LaI3RjbwmTLGVMLI1mFxjJ3OJ8u0zQwZJvgp71ngxiNxdbII
zahzVILP8oJ+RmrI4ReOCN61ZkNsbmkaXvip30qt81UmsuUwdrWTxA33yoKft7V2osSyHRvlHh+6
zoErNdA8orRy4zC8brP2svKLUHJRVFJF/FFkpotZH3pm62durakp24qNYCW7ipMKzC1vm7rtTsdk
XeTjuKRd62ZaazlmA/HSkmZeNHTUEUHTuXQMLw1r2NHUOI0Dy40YmSdZMMP5OI96NOtimsswLbsl
aXIJf/CQXiaWuWRjtawyNLowVxdmMd7xUMQrf6hWVjMqBwVF66m6imRn1qVTpchpVNg7thVaMiOF
M9R9L3vMn7I2OlOJ8RW3vlsbq8KM5wSHczayR4H9RZrn93nAYT1Y86Bhj4kddI5Rl+cDPJY/qgu7
qe/9jJ6WInei2g9cK8GhjLlWTtVbbhE1l6MxpG6c8auupg9GYzpUFXNCTzFcbFrasUzq5r7x49MB
j1TmNl9YmmgPNgW9TNNTanTUq8pe+oOaG0O0q9Nhxu2QwlJIrjApn/xWzCmNvLbKQkmGcVEU2arO
aSz7Pg3cAeNg3YnB49AM5tZpqGa81cu2CoK1lepr5iOHmsMjYbuh8bHbh6bwyBhJFFDTS3yY9TSp
o5mN6o0uabkcKLiM36WbkhfxDDc+mmU5wzPNLCF5MVzFYZzNIu2Hm8aMlzQZmutUu7xOqgUEluyy
q9Y17ut1HfU3fRukCyMeHKKN2hkC5i+Z8D+NdWo4fGBY9nqWVmEgeWzQNcf9pm0JcyIjc1msA3e0
49QjAe1lEUWG5CFem0bjBxLArPzQnuumEZ7ZwPIdfH2jeRMuw7Aa3LzpPiNn8IPcS+qKO3HVQ7iw
io1OzM+5EYjlMKDbuCdIRrY1UyReVd04nsZGdFoUsHZ7ZI1z1I4PYSsyL2zVaV7TYab93rGMbnBq
Ss+LhCvH7rpEir5Z+H5keD5EqVlj68uWR+YCPRlDKZZ1EjAX4d6STVS1sgh9TwyJtc7r/UOX/QXP
426GhrZ14AOLIKv8hWHxOUtDMe8QMlyz0dzBYRc4NKlKJ0dkvCEhTI0Iv0SG1k7ZV9f9wJNz6AEY
ZCjSlbJZeWmjtoL3iHbjOFl3NTNkXPjVzLI/JYZAZ6xs3NSKZ0RE7FSx4FHXSTv3C3zXqchaFB1M
bNhUlayChkrwCuEALcAu1x2fZaRyhqzgsmmrTtYBL9welw9pY7MZNWizTku3VwV2xv6Rjll0w/rE
HZGKPatrM9mj2lzQ3qo8xpHt6Mw+7QxFpDUa8DxBUjtGsjbsdVuV2Swbn3xbKa9CVuuVrdjEdWvD
aBxLP07VojOpk7RmCMHSuqvhULmbQaBpKzxIjZNZX4fqqgjQMkhE75llqqXorNSFXLjWVZ46RhlW
55ZCCx3kt0SH/mwQ9pxYfbEuBr2kYfQZEmjm0dG/irpMYmT3l2ZVu+FIhJdYvTrtqLblOEaWNMY8
u6vzfGub/SbuaXeOOCQULvzHLDbg+1Xi8lyFGxR+MeJcO60eS89iijlQ5N9iHd9lyiAznUfrBha/
B71w0VyYXeplZnnOYRlgq82XnSod2KNBCxa1gxu2OfY0qGwzPDRr3gfprPH9emZUZimj8MGAgvRi
iPkqHEw6E23VSGgJyeaB7h9CuynOkB3ctUO96kRky0AVg1vGPHRAnIvcGhtXbNSxVIF5jkR1FXZR
4whLd58o1uMZVfZVW7B81ddgKgp9JIndhS7ialwSHY23hWFe8Crr133CEzfoq2xeitEt4jF066jt
P4Ul2kBC0wusSLQayou8GFNvSChaGJWv11YDM4LDXiajr+e8zfV5WCyxnycQSRMxz/3iLI3ZtsFN
tMx46jWkVg+sU7ET5sh0yQD45UN32gQ6PPeD4QwH5ejVrG1czYovkGus+9GmtwO+Seu2X6cqyr0c
i+s2TwqJubpPxvSxJb5YhZFvu7CWFiMfZ1bnCjzyUIqMzZVpP2m4WFbCRbCf4hALicr4rBNmuepW
Vj2285CIQQ7USE4DTZ2iHMZ12XikM9qrvI17iVNxzsOydYno47lAVbbikIzTrEnOeEw3YVaJFYRq
DExkODNzwd3GUMaNCQ7tDEP9ENt2MqOVmc9VkdSuyQcCExsEkI8Zc0Vqm14whoZjJ0TJphwsj5W5
cDNLhasmDjWkrOUQM7zpVTe3CmPuw6paqhFyYGuk0ZmVpouqVctqFEAzIJ3A2UFr3Uc+sJOHrAgb
JynKB1OkzRne/20wqy2PxxnyZ31ZlG6Lk9Jj4LRlVmLHoip0sDKQY/o6dgZe1jNVZDAzAvfOWGbp
PEXx58RoIZBYxT4vpYbseWM5pbATjyShWsWW5Rn+CNESFIA5PEN4H6i7Jvyq68+DqAvXFLqdK7u6
CUAlu4rrtQiJ8nplZ/OiACKBQxR4Khm10w1pvSitIDmn2XyAzrZlngdA5HpSSh+oiGnqs6aNWycb
emOFs2KDaDk6yq7VOinsbRjEjYPCPcZJWq6r+DpS6doPElPC9eb9EgewNG2zRJ5VpjugQ2JVBxV1
zYT7MlEwGWOMIGmO+F7hvPVqwmqXGEYzq2twFYpdpWrs1CVblkW0MvOq/Ypp7iJ70eo8/ESzHs2t
LKKybEfgWIUVSd9vDWBfbe8Br/QXEQWejf2unDW4VG6S68eYk2BBSlYucMNmXTYsos6WVcO6Tdqd
cWQNa9PP+OV+yZRJyi779qqrjMyrxkS5hlVjz8rHyvP9YSVgsTm0iayVwAoSc5teNcSqvRDY7UwF
waa3gerj3p93pZU6DbKN+ZAUkQy5PSuHPL9QeewmXF+adq0vMqyK85onckQNW2QjueGkuUmsKJBq
KLUzoqpyaGj3C5QSWzIRj7JIa+EhWxGnBtvmllUQRzeWDUug/FIHRbLuLVHILoKPMejN8miYeGWO
8bmwPmdhbbt+idOFnVW5E+r+U1CUp0OGHxiBSFB3Ye7EbdKCo2QONwPuGAMk6bYZkcP9nHplCamg
N7MV4v15keWm2w7253YQDiqzZD6O8XlQp26LWiyZaogj8mUP1MXIYi+PxFWSt1ur0Esj9GOnGfyN
UeY7M6OLqrqrkPhiK1PaeTNvMF4mHf/id8UurHvJogfBm/MhGhZjC+XGnRKsdYptG7GlEdTzPiDL
iIkNcNNzw6RL37ec1q/P+75bqNB0A7uEx0uMDQES0ZBRcpI5atCzIezmdcSdytBzY1Sz2qjntTXe
sV5Lo4ixa5Iwl6DhuGgcF5SwK6L9SsKZ4i+sGV0e1Ke9Lq/hg0bqtOGsxOUlz6wbyLS1jKJdC8Rb
poO+9zWZqSasnbDx10nVzXHNbZjxJJB5gzalW7Lqbv8hXCa30Mi96IdiVcfdVUX9U56xyM0pui6Q
WmtMQxkhwWRUQaYlYp0O1mUx8BWs7K8NE14QRMxJyllZhqls69BpzWZWppGsRjrjqryui+C+U5eB
KOewYm/q4ILF5sxA3BvHYF0RurPohSYkkfsvrIheoBbqDjGue3iftYOSMU3vKpos9t8LBbVMkN50
NuR4Ywjcgl6rwSidFuWzzgixx3vLlmZXZtImvjS472WdpZy8MvcOsrFE5nR251pDtLajaFkUAgri
IHeGMloMNXah9FgGpK9lZRbIGamYs9qSI442GdX1Y0FlxDmTeSLu2h57dY4eeq0/dUqf9s2sR9VW
q/bWcBqdXNk+wmelUc4G1j8aYliO/DPcyXjvh6Evy+wmb6KrPNGfNe3PDGDXUTaehqqc0z5clLr4
QgbzosV4YykgLI2S3Apjie3hOu/5jTXkZG4E+JMdJBtrIIsYNcusvc7qwWuA4gCh93jBiOzI4JTI
9lie3rA2XYTnpYLkOvrlzMjI4BoqT6WRL6EiS53AMGLgt2Uio5KDN8T1zFcXBs4utA8rpcRAD80S
igebVVL34jxbMeCUdtGAOzX1mgZIOJZTsM6QxlVb7h0SX1QNXsHlETKAENEUySYcRq9EqTSr4Epn
HUxG3V9nfLjhY3Zq62hlJc0srvGMNeysy+sVHctzsxrOFbYzJy2MRc2rs8quJIIyzIoi1zLYKUgD
9y2zpWFhGXYsh5VDVpmOHprEvIxzaQ8oc22rXsWMXllG80kn7RqCkNO2emcSuqZGvhFW5MRjfwZP
ekohS/cslCbKPg82OTMGfsZotUv6G4Wyi8rMQDXAq2C8rU09Vx0QvVFLyvlTGVQuIehCWMGtYetl
ZMeuyMQKRElnaJEE7jaLMx9mAHJqmmUXqueLgFA3yBPu+HR4aMP4W8jMUzrTqX7Qhnll8XBr1q7l
Z4uYNY9FEHmmRa6zQq+HrvgCQuRsMBpXtfqG43mYpOeCBzPT9iXVUG5l2ZLT6LLIk33BeAu2fkXM
v7Qa/7NZScH7z3Zd3QUQ4MbE8oraulGp9VSHZgDrn9+2Gb01kX4StfElqIdVbhdu4ZtuIcRpjArX
6h4DnM3NuIaCARZLwOKHIi63NQfyFtKzrCaZzMJPzL/JNUokMdVctXTZV8GGFuW6bDvD6Tuh5MjA
7YdMXxaEBxINX3EHLmdX5n3egz6VsD0DLtzSRp/qmt9mCfO0Ic56IBN5yT51pHIhpjlB2Z41CfHK
9KEx4m0OmPgiuW6K0IuFeTrQopW+yOeN0UvDhBqdNdcQMAIZGMg1yt4TZb4yrP7CSpSTZeFck2ph
1sM8hsKCxEhi4V/HcbiMKZoHeNg0DJa21XusuehFLvMRTBylHUNJhI19WFzYbeWFSQUagqHXBv1s
n4HQeM4xsBEQx1rIPl0oh+guqkouy7SpZdKETwoHs6ql51HiUyjbqcvSnskB2FKVtgvEc0vSJrmq
ILpmma4dJrAzGP1TlsZ3ZajieQBnqGUS56CRdJdDriC6JcaNgrQp/azcDAqvKpPMCmTfjSWs6qHM
5nlkztQQLgtkndXisoyry4QRLXWZP2hSzOxYQdE2XoyUSpxw2Q3mVSdAdCLVLLLUveiLy4qoCoSv
HCpTOkiSqlLSIYql0XWLwFiAIjdCRQyBA9QJMwaJsC+7em7U+jMqrEuUOGOOzvIoPc/qbGkZ5hzV
3XneGucZy5wBaQ8lUBr1lcuSW9oVt7lVrge7PW1I7A4ocGKdfxLDeBNn6JqWPZfVsClHI5Odj5Uk
VRzJLIaSqGDe0Ddutid6lT/OCygDqbWoIZhYse9iq5iDnOMGgUOwfVpl9aeQzPteQQ1GrxjpLpSd
fwqzcyPK1zGFjAvVnyn61dAlCyWU05BPKG2AJtO1hjVCTGtWMX8Vh+qT2cY3pQwVnQcQI9re3oD0
eDZGe7cv9F0N9FxF+jO3gg0QYGBaXeJo5uatdcmUX3v735Wbw2kIKkU+WL1TR8YlttzMLp5U0Hgx
+bbw7S5YAHECVFLldozuTKhoA7/5qrG9yjVxk7HwsBjuE9RdtvB0DSQKlK973HrcrHZBYmk5YJRL
Nt6rKt/0ZPTS0QeK015Ylg3zZpQDUPzMicPAsfv+dI9X1RQPrdXeCVx/znR6VldsXqbpvCk8GpVX
uIwzyU3Q1KxBbfLhKaXB1yhOZG2mW99GkRwVTVxBmis/gVKYjnHk+hp3e47ooJi4YQ6fHqCKsmgD
jJ7454FhX+edf4lwveJxbMu4r0ZgWMV1ra5H32H1gGRqGJBIm9zFvV4kNE8XKJppULKlDqxYsqYb
Z3kJ8qRKK1gCoG6O1QwElcipWLPxUWd6Iu+YCwX6dUw/a9adQ+UKhCktgLENl+m4tEV+XegEwlU7
flItKaRdlHMzCDxm5eemYT3UuEhkX7fuQLKnRA+rvtkFVb4P4Hdpa1GXpAaGJZvOOyLANxDoplUz
pq4RV2vlg67Q8BxJBVW9awfCpRY+a2gnUd0WF4VuNwWs5VXKoEBP+sqxo5avKOukkUXmBlRnYHXF
4HWVtbBHULeLAjhWDPwIOr6+pnUOGliNF1qMrdcYvnk6Qvy0EDAjlusZJaG4qKkJup2AUKfHKJMV
lPCzpAx8KZiPZTPkAUS1YQkVgORuWwsbKueaw2aCvu4LrLyOB6HHdLBoLD+UOgxuoCL4MoY0mVU6
VsumBck8SIljqxBLwsNog8MhkaiiN7ElLnxU4XlHyYXV0XMN15dKQYy7SqQMYAxuRqO/oH5+5zO7
BNgT7ZK+MdywrugiLpN+nqZFIFOMgDfnQkZxLJEtQs9CijtJp++aJBWuOdj3uPDJLMr7pYK8paj1
iRkE6A+UehFwOemrwPBodcUMs3FUGdcublolg0zNssBMHaWhnuI4L2RWqkC2XMyrSsMMRcMMZPb6
TPqlLVwRVkvlt+S2SB9hk2GrujPajE5D7VtVNpHMI77IbYAw8z0TG4ZDIaINyZxEzDoVNgMmtN/D
CQQU47mIHBANEscOg24ZFPE2LDPw4KxZMkQw8LeSLpMUMSfOqiVJK+4GhunVfjGcxkNjAxpNIYXm
HYiD/mfWAT0NojJyDK3YPLSh5uxhKZGEYllYLQUOZSeS9YHErZWtWZFcp026i9txUaZCz+D/CBPB
Sq0hqVkXoeq/ZpxDurvPigIqgGJ0UnJrxPSuCLHpRMy41vuVrBRsi9Q8gpyIaCHTgmOv4bXsAwvE
jdwcpbJnYQKLTY0dkz6kp6wJXahUwz7zulRdxDG56VFxFw5eQC/UWK7tMj8vc+4lCJYsa1kKZKV7
GBB/Gunc4tni/7L3ZUty6tq2X8QNekHEiftAkx2ZWZ2ryqteCNtlCyEEohf6+jugvFx2nbX32ef9
RjhkdZBZCUhzjjHmxK+KNmqMfIH1f9RN9X00gfDqMhqtEL+gR5uIq/pJzh6NDG85jrabyaH9ii3u
Ys6Lii0THq7bzX1E++7SWDZM8G/WHjFMtzqQX4XdJ2NgtAmAZdwWtNzzvL+Hfy3gQVVPI1mhQ2np
KCzChFrOayXBh1VOwSJpOCmDkeAdqkCmtSCJWRh7lzrRgEsg8ACL0D4qkA6uYexnRT5N7vRX3osI
yvdIS36EMvroU+sxZz7wOMM6Ysv2Itwx1zkYrQiE4cEeGpgJ6hVuFairsfri8zrhzQyqqLJEZPL6
LyucjoGek9m07ueSvZqziOnSPtDS+Wp3y6XMOWytWn0zlXfgwfzkMDglhKRAhx7NGbtP2H0zmmdn
cotjjp23H/w+RiLTW0DSRjQAsNvhbiwGClzWi6wA3kXLy5OHXbHMHT8qbeMroeapL+W919UxQJCo
mNQVJNezD7Qw0r76XhTdHQPqNwf34FCS1sx3ptExbBfdA1XVJ1uMN1aew/Io7pqxyrwhl+d5MI9A
mCd4iazFJi7q1KZDLA3/tDQKVIjfHQFOv/pDfuCKnuAlJYTVURfOA54E+9JO1RcK+z52c+9u5vNe
Te2OmjNOZh2VP3+vfP6Xlw+fIX26GYxuTAtRPVAWc798XervtASgUcNudAfA6cTLiLAuRuintmNE
jqNppJbx2iHuA3/Icqg69QUvj1NRvxAzstiYSLOsYn8KHnpWxC6RXxwFVys0NeyYCjedVuvNeaHz
tMSi6zMkJ1V7IeV3g3WnBZxip+2r2xR3bCB/hVP4mPvVXnsVj0TDZGTOMEa6PlWGuA0Mt4tENzzR
FpRiOe3bRyrUTUmmIA674uDrqopG1Xyv6vZoqfp2qpeUWQNYWZdGZLB6/MK9A5aCMaC9fZHkJplO
WxF2fH6rbU1jbX7o+9D8cNh2xNv5WL/niwPqSQQwRf0HVjbWztT4Cbt2InFuifoUNlN9qsEVgGLW
93WZi8itgvpkr8VWey/+gz4F8qSKcsAiZGb8OEy0OS2F9hPIAqrIqmt5CnTevBVbEwKr4Uj0Y2eO
05CV1G5OldngBIEiNPEKYUdmLisds8CBX7J+XVeJQKdbVQqSc5g56NWDdZO7gdrlAcOiHAolTlth
sPzvWp/jZs39g1OFw96U7THwRnzf7Wu+Vfn6KVtbLsMK2OURkR2PYcJ1J0Wb7jRa889i69ua2wAJ
6ITr/mu4X2uk4lWM/WKOGzdoTGCW6JT1k6umAYwmkycwaPI0uDY2NnOGwoAX7Ql0anvaau/F1ieM
1jiG49dATre5Mb9WlSmPftckRR7wc0ABxxGHfdWgb64O4QsMgGJI2UzrxD3wcIErCvCtMrHEBT2w
Knv+zodghpeKIoDfU/VNm0lrWZIwNNJFY5l0vDpPhOq6mHMrP9KgvpmYXE6duxyszsTiukxX3imZ
Eo+ouMbzozyZWBSbILzlqFHeszkt1WmCE1Bqr7kSsZSx3U9LqpuQ76l/NCr+wyTtyVGBewrHebkG
St8H5cxPtpsPWdHQk7m0X7uyaA9TnXP41lHZz/W1b+V4Hdw2xIrqZ2AZmgjgfNp405G0Ux6r3sLH
2E2Dxw0XsxGi3FEwl7BJCbaqwOivzSISX/QCyIdtHo3ZvHNmq79OXnexGqhGdOMfpa2bI+zw6NHP
q+pi0imi9eBcJ9txrstA8fQ76pQb/o125A8iOEtxyHgVHk9E7V46xvw9buxbNqjgiKDr/MztHBaQ
k+SGerFCwCiBtL/39iAudQP7XYN8GQuYLPi/DFQOtGDBr8pDwL9Fh5U67L/MqiuxzTb1jdHr+kbj
zYSj50VTp6ckALpYTiZPBx9XxetzmLjmoFPORX0tCBFX0/gEdkldPE27pJAVKBXAbbW21G6yujmC
f04uFRDpCzDSI5JI39u0JYCy2uXsHxA+8cMBRKBBsUV+GzpRbWuaAMkbkgUbE0xVoRPewpUADiBS
S8LdLMRytRQI4Tpczmz9JuCeDLBzMG+g6aujnATjXvkUV2VUQxxK0WEnCqsrn+zP2O/MA2C6TzBA
UnO9iGCUoDQBoSLAyWFWUePO4q3vpFvf2/A24glSJGps8MNkmh1q6VSRmMUzsq28jr4+N6KF7Vo2
D26nAKF117zwT6WRPyoV94b64rfOd3MsPy2CXrhYoKhos1lZn9hARTS41lPj8DYyQvlC7BnwjQYq
2+r7WU9jJioncQ3z7A2wFC1/PjcgYA4Gidu2OkmHnfsadl7Z7saiAvTsdF1EaBkxc/LihkzPbmMf
Jj70SWXaMhryPg2Lwon9HHYqMcL7llYqbljhxnUwgUGxpk8h9ipDBXczo+CT5uW2tXoJQOsE9zZy
VAMTbPCe5ny+BAv/azZcmKlwPE2/v7UEpDNWd6oOoLZhlqgwzb22iOaydyPPkTeCXAbQqJOTTKEN
LoWzB8nypBoBW02kHSKn5kME8Pvb3MIII8J8GaXcCyLCdG6cKTGsLAg4LrZ2fnjw7aLWcsXOo+o+
Z1j5F9UA6aN97MN2sPzbfKIkDj22M+xGZTPXQazE9Hn0nXtX3+sCt03R0dvRsKtzGUKzUak8tm0e
yanJDMYULMirKQaFhdAFutI2cTsZz7kE82oXNbhd3hw6T3/JczxOfOru8abHdC7vPe+KFf9TONRA
h0n9uHQiMRbn3LaWSEfPvwus4iiH8ptr3c5TsQAkB2fRBMNLDcUHb/xltxC4fqP6XssmPHZgSG4N
VZBEjqDUTNvOrGbn+FQeNM154sHPgwakvNHadBMx42eolr3y7LNZwqLs7eMIIkzV1hj1QxjNTS1j
SwW4oHByHGbhpmw0pBmmjgs2XxqaEVhxeOWSWceV4G0KgMKOHdF+J9T9SkjuRSO4SnN0gEmW4cPS
M3UoPFtEXe1ZWUu/TIVlP48eABevPwlC6JGNykkWbjxbxrWFfSYbKFDcrn2tWgvL9HRqZPHDsrDu
E7OBgVjdhjDOJnuCZ0yhFTOYFZHcjLoGDrRR8LjqsAMXvT6tpmTvmNnigbKzCWtSvxutuFNAItjS
fymDAUi9rHHfeHDLQjDk9DXo/TojdQ2pGpyfiPpOc6MAJ0T2EhyIr9sDvN36vuvlIxRTXye3/F6O
rw7e+rCb7CVPfE0PWHfdW4EfS3gA9Wobcj14/OAD1GMg2ZJU4UKAnQ3D7ovp1eOuBbw8+K5OlzZs
4mFQN1ahxrT1QT62OXSBnDve2ftSGI7eefAocblvJLW8v3LP+t4W+sZnwj7WfhekperjGgx91BWh
merZxLM9ACv0bZjNAD2KRVIwmqMRiSF3k8KRIWRA7ojv06tEaNxdPm3vKrieqWF32H5z8DMdWdLQ
6L/ZU72nRqU/Gbo8YkUqTtSqr14zsD01rYfCg81si1rF0PZMMRnbQzG4sN+q+rsy+Bz15QJ3GCsb
IF3/UnqQ6DT52Qzcq0sllG9hBWSs71xwZ9B+eUWQErt7GRcz3PuyuwMsGx6cwLphIKU6r7iveM4i
B0xFGpr0Hpz1AchQcKXEoLijpXksC6kjCMPEIZQwXALPqEDJNiLu1XxynPGH3+onMdcTzu2fkHPp
POZL+VSNN4Xbv1I1fWqhPYCh1iXTbOZpl5v7scxvgbIEu5a2QJ+HJcZq4+4n2MZRTq2vnaHmSFir
t9D63xsgwBGM0jlV9rBTZvhqDtBkTqMxw/4xv+WtgT+ByINbu0HEBmgcRQV4IodLzfzW3LX1keMv
i7sh7NIlsPLMoN/rnkBeF3AnATFmZwz77o4r8E28MIJLEZjBZamMxJpdEps6d1Po6fnB9MgCqtgx
Dibpx4QGbRkNtTmfSA2sRuIikv5iQ5h0Kul0BfpS7b0ROh1z7vK0bfnXahyNk9vnftS7kHJNWlb1
Tvhll5AB354brIT0gIrT3Dwrw2PZW8/arbvVCyg+Ia2SjmtzHOMc4rDM71psVVT2ajd27fNbE5qT
feda82HJZ3cHJxvk4mr8LRSMBS+yreYDRD5MXpkuXpGfWBVCwrlVdQfAWVRUJE5tPdWaDGAOMWUr
yJQ3u7IeP6M1HMy5gEbDrLKeQhpRrDUWwHUZhHNcgKfiEayPptR1JvGq2YQZXRjVuYZrP/h+i0XF
l6k9Lm5EPPDCROmXRRQ1lq22zrC4Z0VNyhQX6Czx12fdWrRGPu8Kz3jeungR5DGUJXXcDp7Lj3Mv
2LE1vNTv7fAQ0H4HNXOfbcU052aspFdGJBwPtt8bCel8rF51aZ7myvWiCjBIUikbUNVURvXi7Smu
OPSABmRYNSaUpZiTQVOZVdPYZNCWtNGIJRD3tfhq0c7A1sUPIwuuY6dALgoFrUhbugk3eZ9B7mgm
YwepgGC4fTwTSjxGFcsc2jB8x/Ib3FbcD1CRZjPck7hWIC7KLogqSwEw8QnoKXeRGbAFmQ3mCEWH
tPeW4zQwJULeZpM02wToQgjkcWwzW83BvhnoeShhHY2Cdlnt9XZs9XRdXSiIkK2TlHWCWwogOAtr
eO6kS4O6xY6xFBkPXGA72wcyIG6td2qU02TT+iNQBcJg7NmlpeF47JiZbN+9BPyUbbWBYW8dSxhR
/dLd1Llgd92EJ83qvtnU1McQnG9ls27fTOQ4NKbame2cFa4bRq2EPWPo8WYQ+ALMVJ9tUPBJG3Rn
WfdBpM3JX7ftl9YHAta3HociBebcYvtf8EPv9DxWF9DaMgmCXQOdEDU8KKUCoEm+oomV0z7y5llB
KjEnrDPZzr1z7/MZtt4StntW+C/O1D+VAkJow+x3QkJyOekad20PwJyU5Y9N4/8zAOEPXf03aME6
RovhTWb/q/l/PzUC//5rPea987/+aCExY9f0zY/h385CCMEaWNN/nPTHmfHpP7/dGoLwRyP9GA/x
LyIe7r/3YzX8i8H/LBwiCNZY+n8dDfH+Rs33cIi3Y35GQyC1EvKTgsf2kU8B+ct8RLT+jIbAEF6+
5nsBXtXuYgBxCX8HQyBXloMOEsK2IHjpMQ76OzgCLzXAe9s8E+fDa/Ns0/nfREdAOfExOAJhN5a1
BmwEId7x4pt/BkfwEiS6pUP4ybBAk2CSJw3MdYcsBKd5W3qF1wMWXrCNRe4KPhiTn86srSFCwf0p
WgLjvcdW41kCZKIB9LfEWtRYMGQWTtrMK8cq2pkEG7TsB5pNNWT/AWhlCSctmRt7yHrRxRUvzmPf
GDuDAjuTfTJAUxL3vj9i0V5JRWMwE6sFuY832u574l9nbxFHBmkfQ0h3xv2kLky4HDqgiA1ovvNG
6L3beyWE6gXcvClMoeX87Crv2sgTE5YTdWP14hpdkOQu3EgFme2y+EDlCvK0OCZNAQFcAwfrJhAj
UIwIa0GkRyFjnYPTqb19LjzvoSmrzKRwgA1YvpA5FTrzF7qvgZRLwKOXDvoB7OwQtQt1BEirD8Qc
2p3b81ub0hcABNZDwEAk8OCcl6I7Cb1ApLh8gvEEzp1geYKquAW1o4GXQnQZqxaOh6bmX9rso6CG
Okfb3sM82zJVLucPOSV/MbnrqovT+fI4D32RYsP9rmsyxyWRVwt8ThxCJgaUtE9sscDA7tkLCEdG
DTsteQepkbBUvLBhgIo6FeEgd0IIrE7DDvfQDz4DIoGOT0VdOTxIKqGntnDtd6Y9PAkbSLJWfZAA
K8gKH+KvgL56QFSwvSK6wCpsLLT2ncfHPg5DXiTzWIBpm5podwPxHkIp5jkxKf+xuNjxyElPpgNX
uBGXEcaucP1PeV4XEen9Nu67JfMk07uwbF+tBniG1y4k4b4PPqsUtwU+yHew0zEyXIamdSKo2e4g
zY8Wh5zzabxY0DdEhaofJjawmOVmAGtsgMoCEHkFiVy00P7IA3pnB+IM9OfsmV87KW5lyxE9BOeB
5jlPy3L1Bhf6Evr5cZE+NE2xbvixcpw7vvCX1sOmTcCwjlykJKirJ77iTQhoGVQsnQKwLjc7UNLG
YTSXKWYMiD2Y2rG9UU6e5qT0I57jL59GsK0exBCISYgkLNGdmOwmMlqN/dKkY7xUB4caMhXw3rqx
ge4LSsRI4BmHi6sgtofV5bfkMMoujENjVkfgPgmFohbuoVPvnbqSMWkhf5LmcmQl/eRDXxjVwwCR
vil+lMF9OBQZpPlt2oQrjGpAWpob0djB7F+Ch7HrZ4jcxVmY/p5o+eAby3Bv5NWqBo9qqyueHFml
amY/oPHPhaiP1ewd8kAHUeAB0e/98FAuD8uCCJYK+v3U5cGnsbiQyu9SeAVxozq2HxDRA2hcNoCr
y7Ofc5JSB/LXUsCBJW0bJj4giJ5jqeHdxI7ya1d5+a13dapiOIEFvQJuhUZwXdsMpo2oyWFg5dbz
MqsGbMR0LxgxEjuAao+Agx8XO4iGU187MSSfXZL7EBnDTezT2W/vQEGrs6MVNL5DCO3IsNC0cOoO
Qkvp7gXcSoh0sDpBpRq0oXsAvxybHJrHnDurumPQO7cwb8JJh7sc3jpUATHwjYemaCEiKOqHfgDl
Vg7iR1Xm1h5mXg25pPWNsJMhtHWaHyBrPkzwUszajSwDLq91S1qrSsJlvk7Lne2UGZR4cP+dAppm
kSdBbn4r2cQSYXtP2q4fGAWDOtnwKrwx9zPfrUlWqsmC87mkU4BIByrVGFWqGTPglWI34ws4LTQ2
bLS7zJ5L4IeGfp24AsS87JxFPZUI8MPaAAXC5AV7hw7DYRnZHVG9gugcAFuTB9g3YOtmtu3Roxxp
QsRTty78tqXGDMyLTJuqBm1pmsNBwxh1GUKxeF6GAKxbfvaqCrFaKxwdTPuGz95+DGaFRQfr6BIy
nYRNDXVjDlRBOP0PmwBmkrk2sn5pjYxVPSzpyb41as/LaoDVMTdqIy6qFiZ+hUgrXuLjDJ+Uh3rW
16G06oPRNRdHLWYWWMJL8FMkM1VFVLQhP5PaeQ5HjRAw5M7OFsSVHJzQvzSlCRMdiGMKIQuC1AbX
f/sW3fpVtu/T6h8FKclpa4hhhtSYQGG6fsu64CrjI1zxNQxRS/s0La0HgH6rtsw/BsOTFzb6BFDj
U4O0z4kxFocF76/eda59pxzQN9UcTQV3Tj7pndNWq/Guj5NrLGCQSw8yNT39EF5Ld82CYBy7/DxV
6F25rQrAW9zZLritxb2ltcvTJdSXalig7XPgR1kQY48jUfvZ0JdWmU70/w3QzYz9xwDqd2PSdv9t
NO6HIOYPx/20QX3//yC/moM4WAArVkBgaL6ZoBbBC5gRqBuCI7UBgflIKPXTBEU6HMfDqxHgaAfW
apr+tD8tvM4CCVhAnVrI9hoSm/xv7E/Hwl/zW3AuXgGFs8Nkg56CIGsiXtP5p/2JmIuutmbufW+d
5uLVpvOo2spOZIEoC2vy7cfZhRRQ6A4i43XUDCA83EbtrnbeRqsKcTn/8tj3yf90rBV+YbQpEjrJ
NtuKoKpa6L5+tUO1tBlZiw99JdXy74lGf/brQR2oq7vze1HJ8Pcmc4WRQYEQggB5prISZ2T6orGx
NtulNtN5RrCh7bfus02GV15DykeVhsVUpA3pyh3X8/LiScjYBit8nqjaIQ5hGMDPE+0mVa7zbFna
PNtqvgzzrM6p30XvbZ7jiZ9gi/AFFq5L8iUaEJZIk2DWVqYqi7Q7RHUDc1/bhQ8FPwSsXyVn5QGW
fX1GIFVzrtaiyBWJQSm68YeBrbkVPuuaM5ccpuFWlYeQzvy8jVXQoqa0UCUU8su0g1guuJYQhmOT
yYNrsda0UrAwQw+YqLVveqd/Cs3WuB2qhu+5UYC8A2h/ndYiNzgK0mKPlTXCBIeZjlBSCl8kEgDA
3hmGq0UHfaXScB8svBw4RbQu3XWq8x4KKkH2y/6xFdgXzcL0pnuO2OuTKhDt6/X3o1kN9/g7pkPN
GHvr2wbWZyUKYSQdt6avbXr/7w7aTlR508HpmuY4A6xooVUZl2wO+O/F1idtAqzl18DWN7ny8ec1
D8AlltMBUFp1g1i24gFQkLfvXR8wuOsXD6qHim+agfyWNiSjLbDBzLLs8STJPB0CC4IWT5V+Wge6
ubdV4MSrjf7MK1AkswonIHEt9gRbVXE5I1hwq1W/av1ssLe+9xre3WWDhij81EJYG+wkeElhkY8w
Ldc2oFjstSKkh8laRiCMMGmMfi4eiOL1QXcTolKVGdzLHtKwCWEqr4Wa06EtxMuQL1ZSuAa7wPbN
z7D03CQflnzXjHA3hQQ2C7U0tljc9A10xHZzLZaiuQIuaq7LWrQE8icVdnK3DXQgsC08NxgxisGL
glZ+I6O6tHn1YgNJK2IZtmv4b/VS19MaqE+0cXLG5gWPJ/6gX82udru7Xh8RLCsy7Q1QvbmIJszK
uuI0GfDGlNSZdffW+TZe9tZXX4oCkT8eS5vC8ONxMkqE4hrfjEGoCye5cxUKcRclqfTTVM1rIAAD
mw4x1ABthAchKfX4chtqT70VNUggFbLfeyjEb03b6X2O+OlbBd5PufayrwiFxB3ht+A9OvENhP9B
laN6Bjh/JXULrRXWka3AqpfDvcI6sjXFtpi8t3EBb3Jds4h0VnkeJktcYNyQBNuN/kyhhwTQ6b8W
TD8gJpA9iyCcU9NDlHqjO3FheMfp29SpRki0K5rn36CYf8j9gMSHH3YX5Eu2XaRxcNcMfdho1t3n
t9QPxBJsLPwi+I44rurIQphyUKSvKIb0EdDDbbS36sf2x6m/tf9b9eOx/aJ5bAzKTV1Hm48jAjha
b1E3grHysZnjHOqBGCLCPK3Wy7wVCAN3sYYJfq6r4a1f2E3hRNtosB6hDOD027z3w34d8d7vgVd3
ADb8R5/R1t2lref6YQng8/dTM98xu+vOOaJoEs8f5BfKpxNVDn0SocGOLkJEd7QL5JcJgfeUf+kR
WLEbWIN8AxXvnwxDQBnGo1kPD4rq+hZhcd69KMYLXcgKy3vFQfu+m1pkGD/XSDYAaRTCZAEy0UNH
iRVbiBqJQojqX6YcARmw+dV5qoPlAYzkLVn7+2BNHCF0fmyZVz9rWOhb/xiWZLcMpQ1chhcv1nAD
pJd8zpfaOExj56ZbN0U0xVBK9kjDAMkDXM2TfKbsxbHL5H+4+5Co5E/bBsQPXlyNtOt4Hx5Cd8J1
/Le7T5cOCEfTZ6+lxZ1VF23clibXL66pfQSA2rAZZO7cjzrAVt4sL2YV+jEC6PozMn049wU1nhc8
sDtrbqDVr3J+7hyTnyGQ/Vnb+oxA3PIazOSH/m2uGn3Ezm3z3odLv73tnA6/+D+cbusz+3Ivi/GO
eG6TqnGcz+YgvDPvgjIVjaafB7+8IevD7eXebeu75vM21S7cn1Mnbf82tSEVeW0M57YEYvHs50sD
hYdVJB3ki4ifM1xDy/o2GOcjHsk1YUdJo7VmVi6oFzoWP2t/jn6cZyi2Q9ALjvhzXhP01snuRjcO
agS1GIv+vQildSydVbL4Z//7XJ5L87w1fa85D0ogtpUvywjw7b+fbuvzILKx50odtkO3E2/9Hw8T
oXlvcBt5IBq+y3W1fMLmWcZWYHWf/QVxPAxSq69UDhfNaUGjElIJxgy46QIyw8ELu3tIdLvY8OpH
q1TljV2Y9uOvlg6p88hY+2hPokQ8PVrr2NaysVO9z/yPjtPrJ/w6y/vnUXzC1vo19v5569h769c3
Q6AdOXLJxqi0WHEJJHVjSBcaAGAuvWx9W+294NsArdwYdPvPef80uVB5fvj3T/KaiOp3JwW+EzJU
uwQAhGnjpUnkw4Msx6UhuHuDV4NCDm4A627tdPM/GmtfjbbxaWuAXZs9aXySEA4/sOXLJEgGVIZe
fH8NfPvVlLkJe6Kc87fRkJHuLqRLYmKlQk4a++wgtPnQS9M+e2vNWfu22tb3PtrI3Ni/z9tqM5vv
rVqz8wydfkxcW+2GtutvuKY/i22gGUMFd+Lvvm0K4vZh16wDcoue6tbjkL7752m22dvEkC/hm38P
dgiZqP5hr/5ARCBZFLJHuqBC1ve9hatj+ediqQpm2EXnGK+sNB8GEMp3AWgsJFKB1mBbNWF2fRtr
J7iDeQlS71d/gH6Acj/7J41URk1rL6uZ9k0RFv42f+t3KPlW5V9YFwLHrBCijgXUOue/HuW32tpn
6r5NS9ALkJn3JiauC8Q2vBXbE73VtomwQBC/76xB71vn28lB6YP+1Yh6Nho4Hm3FZVRPIaji1fEQ
yBC1L0yHJVvTrIPqbrAgDFkHgXJ6D05OkVZDiSZj3gsS2iCqZ/Gyqh36m9meJUKZuPjW4hKVua9e
BFyR9H2G773m3qmfAv9I1vjhwfJx4723pfM/WFz+n3TSehUJnEMXeXZdxBnDp//zKlJvYoapCufV
qwca94xZ5/FX4fcMv+LWHhAXg92Pps7A+tN7V1vj8arY5KSaeUiMxbh75T30gU7RX9xldK/IOvKz
n4FyRYYby40/DGxHqRBS3c5m6TCGxnBsNCPV1WwQr85s8blVzDp6jdff9Grsb5y1tvY30Kce3uby
0kVyhpFniA+wHyEKDW8JYVk3S+fR4cgYtY61ZvDbWL+2XHf+1DTVkja20R570AjZVgPx/LNW/aq9
j77X6Eygs7D7bv/vVzHLWx8hfBAypq2J0LB+AagHxgMhnIMsaDCL/7w4RBjI4lBP8kXm7ppYovcz
c2I1ovyYhfKt7ueAQSciTSQCQgSJtw29TdiG3orOk/tyZhWIo6LdT6Ku3tZDvDil3QcDcgZteEze
+HLfGH2VbliOPzU/R8tJNHchVprNAXv31MZ+fOwIMqu897/7cvPfg9v8zal7n4a8NY+l7u8bG3Hb
NWePvFQpmYT+bFuVOBZMGIlDu+VzOEPdH+ImvfJwfptmaDJdBFLBxduTCxfX3EF9hTRv66qw9W3F
m4Xw53LxPnlbR97XiA/N9zMH65k/nNRW03lwyuAmRKjTZlgJNt9ZkFU9u53Xpm5ZDefQ4OHZANKd
IgJdfO6d7oqMPcsXJKfCHV7Tgd7niH2MLAkSBSFQ6mG2zZO9/tFO74kDZA7YttbmNs0GFnOW1lSD
+VggFcEqczuVsCYXjuQYdBGPk1QmBNYNCSLHl+rgCLuNtilbMayTke3qcZwb8/Te/z53OydT0Oki
DKh5O1/ZLOz/UXZey20j3Rp9IlQhh1vmTInKukGNE3LOePp/oekRbXnOTJ0bFDoAliyy0dj7+9ae
V6NfzrE+RBe+SsqirwAl5I4RXsRBTYL3Ea/QXrTcTrHv3OhVNMQ1vuWqW63GanTr+3SfPo3k5b9/
gYwp7PnpCwTgGBolURI4/LxW/v4FivqoSlw/y99rX0120ZD6x1h3II1UQwLiAS6FUeH8W4jOfxoW
AzBV3qpKz5HcpO1D7Zwb02svohHh5lqo2BbXoin1jXKU3f6S4WcjLxHJ34vM8g5taRvE9o1g7vZY
zBahQ9ZEK/Js0ZWDuSnC5iVIk36JypcIxDg6Z0PvFGvWjNoLUqFwJ/pMJXPO4SDxoHOLtWiNA2JB
goUEZ7o2ry5DlpFDS11Hv0ektRQ/VKI26UqOTH85hnL74GaNf89OfG5mXvcgZpTwlbCexdlWNAtr
EhMUfHREU9FiHadS0K1jfUwPud4vas0eTmY+DKexqHNQir7cLb0GlptvN6m5EEO4+9+d3NY3g+ON
c8/zfHAXaYu/uFcuvlW1i1GOlYsXDe2in87CqY/0knoEHKEMeytSHAwCAe8CAA0NX2Xdnw7VtM0R
/Ww47kRrDGSSbqGzt83Iuhul9k0sHVXmjas2l5I1indv39ShufVT976O++ooYm61mkZb3ylddgKN
/yAOUuLeRxHiO9G6zRAxO3HVxz3EDFRXGMH5xs9u66JY7FSl8o+1++1Tt2hareofvfY6dlsyxfoo
xtzm222xFGeFfmwruzRP0/c7t8PooLFl3Dl0bswQJI9Myn0FR6i/by0/4D/VCIEd6aTR6iL7C4v3
nRPr7g+z/oJnyeQ1TiFTRwj0W1Ur76nppG9Yor15avraLlfDcKFKmnUc1BADt1Vbx8Cosm2qRPfI
u7Vx4U99YiC1H0w/Cc6tLNlkD3svnKet6q3dAciGL/vpXZ/Gq8xpj3wK7nHI6l8/TmIvvPaEf59M
Q7VinSW/jfamHNtHya/QkXdlN84aQypXotMh+z0uCgxuq7SzgvsgNIxdLpPR9Ru81vNKB5gpyZGz
EqFeVp/yPhzOsWSvC6Jwh9v6Z/G/sQpG1oTr0tdWl9q3paWlECfG6RQ/Mv9VQXXyBXwRlkbFiy5w
TKudJefaktR78W4h0hYzskaBi1aW0TEhv3YyXZ2FoLDUrWRnPHRtx9jnSWruy+kgmrdDCdGlI929
vXU1JnY7DQHY+KyUVbM2LLIAuuyfVLZTdz3bxDtbQmug9KO1bi1dwgVjh+3KL0z0idOwPk0Mej88
yLLHDq0I1zYCzZnWas4aSN64wyqWHsA9KqtGKfnw6LqOH9+1XgrL+NqPRvo9jzR0jsQh0bEMG6ko
+y+ISaFFNZW7gBtHAKvNyodMgnYG3vw+ruwCpU0DzKOJIhQ9DGp4786u5KzEoOhCr4wFwczzrWhK
ctztDQ9XbdJFEDzHLn6KQy0+jkWOktAgoYCJWoYlmhC6FQlfWcdkCiyU3K/oFIdoGr6eyaqRzbDG
/pwuOkWT5dZc2zp4jcj1VbBMehnAbwtf+wwCjFskzrmdzgo1kEj858NSDHRR1m8mb/RMSUaLpHbA
smL3w6uqrgqnt14Qw7tIGQFQpWRpi0QPx+cxlWU+uGp4EQdPemrcwr2T2iC61Eba75UBXfXHuFbq
9rLLe3Uh+lS5+svOetxS2O4GHN7oH4bOA0JiJOYCjHZ2CDrZOinK0M35pCRf/2FGjiJ81eX6q6YP
2cVz/JU2RR5ECzfGL61pjJ0Ge+ZpZqZIIBT+bk1jg2lG32FVkLTKmvCuIeh3/b4VcZWue0s1fknB
pFW7d3Uijm6eYKRSpGfDruYlDqZHV6rai6ygJYF986ynRn8otFiZddOsMO+sdVj4+VKMxqDbFn6V
kx7JeZMVSRk1i+M7pW5+Se60XZutSzf8+ROEnpasay8KEZXY2qEf1UuTWGPMXyaIl6059kuls6uL
ODh2dQJDZ2AXr86GeCssKyyofgDDzJm2ldfOeDCydasWhCG9kEeYKUXLQI3Su1xrU2L5UneGniJ6
bt23qb5iJHdiIEawNU2V8fis25zk7ibIZHXJyxgUStOMv1dEx5TM/W4lNlxWs66fjBgbQac046HP
FWWPrbhHP1Sq0uL6phwHO8cc2yfcb+Wuxf5269d7LTxmIzxDL9EuPHzmcqw5j0pfOI8Zsmcn6PKL
aIWu9aq0rnsULTQdHvr4ItuJZuvVDir3MV6LZgDAbR0GFqSv6W4QL4adpUrg1my3wmeWhUtVdcLF
6JbGQdYH41xaijnZLfwvfPfuWyXynhCv25tcTbSVHGTFETqrNsvqdF1hJ/lmxVoyYwluHtzRk9aN
PwwbXvHbSzzaGGWmKWHULgiyye8xsMTF2PpE39Sk/Y/XMf0fNpMWIOyJcM4DA4Ho75tJjcA0IKg8
fg+CaGbCybxTNKm6RLUa7fIK7TZBgPoi+nKrQvBSgEcRTTEwAqH7dFUvKZshgz30YJgt1ry53TtJ
BPfmdoK3PblH26gu2xZoLACwutqLA2LGYpUZ8l+jBHcn9aw+RwKPPJ2arj+niKae1lwnTm8X/3KN
uE8/lCDwP2S1/xAfQhH7efNt8RxCvjCpZQkTff7/qkq58rtE697wqUBq9ZQQcwj7CWU6iDMAazzW
A7m+lMCktqIP2Z917ArwcDO7caq1JWkYhKbOJgrsY6KiAoxai1egbMJAmcr501mrxuq1r/84+//P
6/AJ1YY3ruVJtWCQ0Zj5uhnuxWuxaHo66FwRRhTNSO/DX5pi9Db5dm2dtVgzfp98awJX4B+KJXcu
94p1sLMsO2Ph2yRF7z+Ig5cX2jxBwLw2Csd/iMFv4qjX5roqY6CNBmlGkqW+J9GsbvKIl0jf1iPe
CzQNaExrfotcEGdD+Q0aGa6juA93ucKSjII3x5Qdp6/ewJIv+dAiRTMFuCBlVnqP/xO8q6ydNEdL
XoM4qza+1JArFc1wHGdm5w7HLmyHZy39HiZj+tpB0t4TRZw+2dyaVGmAgU6udmIU2Cna3bQk4i33
vE7wE4ibyUngrcRPcG3q0wrVpveNkxaXqjVOiecbS8MIgy3+bmVR9hAFkjh37wIwHzM7KoIvfDne
AjvTHjQ51LYm7rkV0uLy3ba+SLXlf/l0odso/xFZs/+IQRuqqdsGanHDJBCtfYqP1mYgh7yYu195
r1xgmWOb0oxsU0aZzQmBn2QvmjCTlJlRhjgLR3KcOBEY/jQR3C4y4ut0MamfJomZt+nilqIpbmnn
xjlWNZDcsMtOga7xmla7YFfzvegZO204RaLbykN35XU87GICqCrQGK4Q46iQmpmF7HI9KsFwug7/
vIuCKgKYSWIsM2+JfQauVys15UEJsyJZiFNxqKTY3SfeUjTgZOC4uE2+TYMOXx58qrXg8l4Gec7t
RNf11CUwsaqhH67cKobWnabDiqcQ6yFakqPoEwd2xxhCxandWQcEseXW9Gv/Z99tou/UP+8g+pzc
cCgc/q8LoPbHJ0CzLdtkhbapfkVh009Sfd/y3Tgc5PJbVKdjpS+t3JnYvNIxtgvo/327Fa1rl6W4
kF/SZlh4mu3M42t7mi3GwygYdp1VbofUhsOZ+Ea7Hpzsl9uIATE3MFV9UWcYLt0cynGYjdKboaaX
LC8VDL0Hb6jZyJeedtervLl0bu7NYSPJD7LPligFE3MsAG5s1QDChc3L4DEi58VeKWQTn6TAeDHc
vU939CMLkF550MF4XWzNL9e6hLS87orkqw5xt+i74TVoYfuMktXtlNh078SMuDQ7qMzQiWoRba6J
Lvd6I0+gRELOXcEjy9AmVPXHyG1ipjYgur02naedVt0DZZvF0/oIJsB/ULtGXQTs5uAB0vcxo+7Z
sim9eykm+Ycx+ulKBc2+wJxd3ou+ILYS9vCkbi0hGPE+2ticUIxME0Wf5PBqPCphdS8GbvdKhO4k
VdHzVhKAx8JfFrWdnhqvR84ynVmAgU+5kRp7pfCWn/rFDDE4XSmm3i4ypivL6cqP24oZol9MU4P+
elvR9eny329bOdl/pNwU/ZN0wyLMxnueUG/wAdXsT592zxlDw8nhKEYVqmKUJ9oMqwZEIKz+CxHh
v2UC7NaBa/MuOoI0Z6rICAwJlMNoHH/OF33iyjGAXtl+5YM03XXKMVzv9fv9r/9oEFo/LBawqAe2
CCYE5r7Fc0sv7q55uyl5h4Di1uPZSXSXh4cJttazCt1HdWw8OFLrUeIjg2HnOsZDOvLwN6eYmBjt
sdA9TBfoLh8D0YVejguIUMQV70FiYyA5EcY8w842ognAv1mosZJtxKbCd/8eFfuE26iIxItRomJ/
XKtEcvqUATfYjnn/4xZhEWEWiYgSSCRlK1pisLHjdhuq5Y9EqdI7GAPjondUjd8kybA7h5q34D00
+Rq2VTQfVLboxSA3ewsSGBwz13uvLGleur72Oo4uuMACbiBQYkjIJaVCCs1/UCKwkl4tnUVXH/QZ
KbIcl4gRssQ1He9PNSFIXwooFDLFMAvdsc/WdJYb3sRMGGMIXn8P9JGjHwtpnItpt35xk6ZO218G
UHqNM03GdXMKXH3ct2WBNiUioxrm2Z0smV/rwepfhzZLKWVhDGtiDUTTm+xsojm/RL7/H98DCwXu
byFnNE0y+17dUMCZkRz9FHJuOtcu5WLsv/AygDRjlvYS/HNcTEde7O6vcWHsuT+01nf2IiCL6A5e
n5V0EL6Jz4pDmz9O3OyLaKgBnxucYu5KNGE8GEcvNO5FS4Ro28D9ESH53qutlJ9QxulXldIw4IXq
OmkvFEhXpVFs8xLvt3E0v83ThAbJafAVOwYs5p1IoSUO2eooj2UwU+TJst+b+JEoBWPlK0TLxlGL
swchzRSHPEruvLbMT6Ll8idYwuA2l57QcoaleZufKYOG46XWd3oIe0CcJSYs4GKgdsKkshH9OsD/
nVO79mNtA7T6vV/rZJ6GYVDOO0X23P948cPg8Mff1LR0ashTNFbH4Pf5b2oXalUPlZl9qYbOXqSA
JLZ10pzCfoiGWZ/6/RGQRH8UZxnY9C0sqROZ4srYiclTEyJwOMDyu8RybB2dLEg25B/8XS11ydGi
cs/SIiT1wNYIgFMQJH9Z1ESImhz7QBnbM6ulBJA1DBiJZeOkoug6IsFM0SfZw1InDr4oRop0zsx4
SO/SiZBkjesmgSKHoSoKvqtpUC9SCC0E1dho3Q6mH1QHKIRomD4G2hTbAO/9M6D4ytLh6V5fstbc
pm65SdRee9FCH7dgrhtbI5a0l9rECqc6+aWJh+4S1u6eJTB6zq2zZY0RGD8O4kwc7BF0OPCaep9V
sbIRfSVBbCIFnry+JuSRDT/CpnGpffN3Cv+f0nMi3fcx95byM7FTuQYMpir3hv3tMBI+4k0h2SQJ
GEhN42UK9uvfU65tiuw8KKY7bo0QAuNIFYcmTYqjNrVEV81TZy/XkHWmLtaYn/1thu13COVufusT
U8g4vivNUK07FHrll1CT02VX9+ZWS02S5/ngvSUaLiWUZwNlRZL0hWIo1/7MdbPt4IchlirPf9Oy
itioqTgUIUjNe0Wvn8ypn7pcaM0d0PmpZKVIgKFyATkUWZS278yHVMuCpzpbCdmQXimiIdQ/um/7
04hoxNM0r/1lmhesihB+5L/vjTX5czBFmdZGEtyUu2TnYJrTV+4XqV2vdSnFk0btCw79amvpsn0Q
B8kewxXerHp269P9emhn5EF/zknhYh345hkfV4m5n5piviEPFDJK+JWson7wpXHYha2DrG06DAZV
mXR2IrcuE5rKbCjUdFOomX6d5mtmRMaBSjuij4StsuDdu1jJ4KXneV8lWxELK4DDLk0tR48/BdXy
US834LcodjI1Q9Dm8GBySEhTsyGpTLpEvwbZIn/MHj3jeqEYT8x240J6vfOc4GsoJ+ketBdQUb2H
tTHtRIdp//mpT5764Bf/Ou/WJ8ECxCM0KaU/XdeQztsbHUydUfIgiyfRc0W4aQmclUfK4LlHc5Tb
RWxE8ps8eltZacxvv0/FOdzs9WmqUbSE4ygdsLZLHw5d1von7MP+qZAR48nU4vGD2D+ZRoE9VYyK
dmf3gL5kfSuVaiwTdmWO0xr+qZQo+aP5Q7r85bpCUq11DN7rUPh+fNbG+n20HPmZgh/hXk+Q3Yhm
mXf62or8dCmaoGyDpWZ37vo6OXYpMRK35V40Pal4tQC6nE2vVJ79qJrbVMdqXKhZuqEZD4NRBMfc
VF7FU0x0oaze83oTnK3MsQ5epF+ImaNSF/txEgTyLFfQc9026rdduRhVSRmsPm3XwdJm214J7J0z
uqw+dTNQhCrQtz6VI4BE2hgmhmqvTQcvySvk3pxhXc1Y7YBrfnSJMzFNzBBNcZBrq9q7rgJAMIJ5
FnqNvVZdS4OWGwSvZpaBOhqH8Rh1nvvsDGffaoNX2TXc/eimFL6YmqqT6HDnZYQaU5NwLUZxxb3g
qoXNaf4VKZh6PdPtd46fJU8ITPZl3A7voj+Y+lVd/sd+i7zELgCuAxMSMXtvOgTYp6ZQtAstuxi4
id5vfc1IjZYRylsla0dX9jMwQJGMZYHm7eB8NF0ZS55R6MFajHoTIfU6uyzU8DgGW5dw2zHEq7wE
i51SIU2zjz1vYTOv64o33htBF/qmu29RBz7ljcuXPSje9EjS16Ea16tqlPO3QtWPAU/2B1v3nevl
GE//uDwB5Cv62SrpSyMID0FhQ5mYDC3ioGVYnMPE0naiyU5AOVfU/ROtIbWgpI/sEu2GKjVW83RN
ZgpxiI9UfNFDTFmKrKfogzOA/tR6uupFbtNS4xVQMBwYP5ece324jEizsrnipNIiUrVgZUyZctkp
3GmwmJwrbmue//0JoQqQQfaL+Ilf0lQtYmeGKqs6eIXfnxCjRtIBRGjybPZk7Z51mAiryg+hbuFW
b1rqgEim5u79trj3PU9fi5boZ29mlVRMYFS0cdOwdiMD22ClphiiGSKR8HW4Q5baTLyqsdpqrdFf
isLM7zKzmcOfGS6iK836dtVKab0QTTGgU/sJeBWyz+kiC3POofLHJ9ESh95VcsxdiJJaJL/LUMW3
ZI2Vtc4ad1z2ITI+crRT1Yk6Phi8zr70Ae+1djI8oaTztkVoUZyqbY16iqeMc1W37IWIgV8j5iIS
HtTZWtfLvdfIwJnI6qxDZ6zOOtum6yGP4BjrsRH/MuBPU8QV1nSFmJzm5heIhVPdpBx/XDuxXuSJ
/1J/nJViRLR5VbDtuW1bX/vcQfA9TZR6+VTL5t0nGY1o3vqCgTJo1DYUPRnZnONNcVPDHmSfRikA
3079HQ4Q6dmD0ayTOjmLVlOfYz2znxLVTSgA5J/ZuEjPauP3e1nWg3lpNNIzJqVgbfJlpawnKSIM
OOmFVEd4X/EH8SPZeJBw9T4Ufgf4Cvr/XvQluQPXJhnWbpi3e2ni80jZ0O6dWLXz2a0tzm5z7Gm2
aKKaOPksU2qr9JurBoIyjfLOd/Mn8SIuXr3FmU7ZvFmfOSjNh5z9usdidJtnZDjAKimkxGCv6Gcl
MIy5SVmnpTY1xUGuPeOc6vn9pDbdDaUBWbluI/dYti7ov9+mhQVlK67uuAk7tY+q0j+LAywgqoYN
d6KBmI6Fi7XpOWvUcZuOXaLPxIgVTNsXnSJGogmEPN7bdXgkYB9eeooZxVkX34lWbkYJT8BgCuaH
F3FIYjZJI/4qsnN/9+m5Tyo8t+dJ1PrHtBy+VS508MjMbdHKg1B7CqXxlxa7tmurSlT1KYrcX8bg
R6kL4iXJwsvNcWf4wJfEGWZsrNUfffgwMdp3FPEJmrjYWYYNmjVTXDZsVgM26HoOjztaJyHYM4u3
pq1dDMO2T5r4oNoufjxpcE9NlwCnZbN8yZI8WOipXz+lRmFBl+bJ17fB9xA5xlcjVfg49zUOAAgY
ehuQs6+AAVmRl0CyiJtDUkj2F9Ovfrhmbb+mTubM9FxJnjJcYgvXxoz07wvqH85dWyMmN5WWVy0W
U4Y/BegiePQpyEbrya8h9ImIVJc3xTzuwngnYk69hFM1l+V4JyJSYhS41M9RWYl/jt6uFaNUhgUY
nuX3/3S9uJ24wFdRGBtlqQ77FMM5gApqQ31yBFDHNejQkkC1umrA7NDpDroaVHPkJt1TXrolMHiz
e9LRvDREyyVJPVMHNX8Z7WDc9RYUXtFEaCcvbU8bWCQZNT0LmXdRF0dIwtmLYUCJHAqKNhiU+vJq
H2qwXRVro1XNp2Y0LkJHMVBZDZJmUD2EnWFQA1Iu1l4dWk9Sq10CrFLUg/H1DcU6dnKVpW+GhGw8
IEt81LVU3fuOaiwdSPLPSWU+C5Hox9SkovqXmAoDDd/uNNV2+pesy6UFjknrqNvYkhdKjHcqhN9Q
Oz4pUSiL9lFlE3/Uagp8qcl4MflSfpE1qI9+b75pObRBJ3FH6tNWWCJNs33qLUwYQNSbhxiewaKA
JnYvSzVFMApfP6ep1K7ILPgnt8zldd/o9cGEVLdRpd7ZObaV7DQp67cUNAWfUBTZZoAVcnSCLFg3
fW6d8tCQlqY9jHcqeQU2kV0Dajqj+m1g149VqSKFUdPumYULmAtl6F7BdECozzvp3RrHV36T8isb
gKM1FtZ3o0tWOuVsdh6a503R8eu01LI4DyAO7tO8+NKHmvI2ValdVJ5S7KIKI6QCKUH0J31NMTei
o6ves+Q33zM2fmz7j11z7vlyb0dnCDc5VmmcUlVADbc2+qpT8dIvoub7UIA4bcwmfwrcmHLEhqTt
6yL1jrZnJMtYLryXqDOfO2dsvktRuGoaAzILZc42A5KAOSDF5pJMVRW0Rm73Ftk/FkSPanowiB5g
nrBc+lryxSjGlZKXNWy+IJ5bUW7veXW0rgfRBCVVsQcxfJB3DCgWWOmZOJWTkFMx6XrqTJdrNUy8
KPjlNmKyHdSUdpazeKtKTrXoOxnurRyou8ZM1RVoRmqXJVRnrCQ9/a75b93oj18B6lHhokzle7UY
AWeEur3RKcl1J/lUtfWoT/Wl8sq5uCalqEajytlTnlDeouGjt4cg2x0lJbVIefo9as5S5rEYJjtW
w4dA7D6mgzbtUkR/2YwP5A5+dt362dc+iBZlbSgMFAfV9R7/Z5+4ifgX+jZ+TTReNM3ANhZYILxH
StFWpxr0rSqF/qPogsmzq3gdIYJDl+1AfzXI2a7FYGjYCQFJtLSi6agUAqAYtG7JYQWtsl1ir4NL
M9Znk5p3D7Uf7L04QgWmUIysUAwN/AqiMKzT4axVnepcgLd8UBvvl2nNQKw+cV60CCpgjsotcTqy
nuoEpesNop/iIJoJ4JlFbxgp7GVTo0ZI5t2FFHk0XOR+okvqjHdNduqffaPJF50XyWIpRtll5Pt/
f54g0/k9KmpjGLHJE+BM4MupKPKnEE6hpcmYhan6hH0ALfOKtZZipqO9NpGt3RfTgxwa/Rrb5s/W
NHZrTWNiZj091vvfZv55nZhZTff8+Bc+rgsiqVx3ZTrO3NYlze1OhHHTOchVS9TdNoeT6BGHgXDb
WgopafNpoKIq9vaqs7Rtyp07ZbrzI4NU6KRy5wuenYzS3YiWOOhVYKxZKCgSYPgUMGpru5m3jj2s
/ZQie0S+8AA2ztkaAoCYWngfpKFzFl3iTApQOzfeSAXOjwHEYeUqTbzhFDrVUk9G9Y4CoYQekiKn
xrhUELhIjQdfCeU9+weqBCXqF8qExI+BYn8fa9V/KsG8rYbUVXaKGxkn6k/45JwgYuVZR+3LHvCB
VhsXiyKrD1GeUnjdzF7MtAsPRoO0TjR7It6sWgYVV/s0fxmoFDiXlB38pOYkxWmyQNKlolfITL7m
Hch3r1yOSkXSoZKkLVuJetkmmGDXwzj+ZahZNxuitl4i7LSfmly9aHgVviYtCuQ+I6dMcMncUAuE
h+ufMxAHZouaooPUosuV1ZjXaILVJDkiIYGZlcvJM8+yb2Sa3e+q+tbUTXUX4yzWNxSGpiCynhuI
n2LjroszZRciNFqStTVe5Vxa+b2RfFUkSuuIGfz08m6yDi4tiDtT2fNq7icRW/ApaYQitQFnjNRE
zQmTkLUIJLvbX4Osrt94h2DoD73sFQAkESHXUoUftAoNyB2d+sNT9BMqzQioFTUNWpIpL3ZOGVE2
pdHj0AYKYK1cvosDp16lJB+PFEcYNn1NMGQIWn/v9ka2yezMPqLWi1dhCRKAvxhQBg0/xuAlZrVi
Dz4etWJAS6Jm2taTpeE16nkG5L2D5NQtjz16jZno191qXGh+z7Rp4eqL/pdpckRlgHpawaSBim9Z
bfycFlF0IImcHzzaoxed/0IgCuWbB+5gGVPJDzRoUZ5iBeSXh83yiwJ5xJPNr4EsZ/Oxjhxia466
q+oy4IdVixegf6fEjMyvSRx/T6WufAQElv/X1tf4lJtmqXIUTVcV1GiyoWN3+z2WUPeRYgE3Hp6I
9ziXUn+2tYaFF1zGzmgdcs5xVLwlQZjPTIkaqG1XaPe9qoDWoD8ao2U7dDD0wfJqeR9txYuIaAaU
PvulKUbNrN4XQX7vjHZ8cJUAwCzlEy5xCU6/J9rxpiXjfSAyO469zQ2r+FGZVDQZYvtFwn44Tzol
2aKd/lHXlbwHF4r2ucmHd1Dolwpi0EM59fukcxeerg3v7aEI3ewMEfnnm38WjfKqGzNvLt73RVwA
fXh/DFTKA5uxpddrI5PTWWFo4dqCPjsSTM+Q+lN+/KcW1eqUBfm29gDO1WODJPfdQbRdL+sOXm9Q
eNjtw88DYopJnWR229NEMMn9MrH7J/BZcOeJT4voNS73+DB1SaSd7/3cikFM2B20WFU+2lYNzFye
Xoamim4wMvpvdYCrUvWMH5ZdXELXll4BClCmNSyVuxGzOuu/gpTt4/LAJeooLud/7no5ZFf9Rxm0
l1EbvHOju1TTCPr0XJGYnmWemb6WZVCvIIAma6msKH5nmW+Nq3d3QTEGDw6WTtE9OKm9AZ4A4me6
KB14+9PV0j3Ag6tfgmyja27y6mS5ucdkUc5Fs5eGB/RK53ACAqWle7JCg6rTXR3vOwVovuj3Uu9M
WLZ41OphkTqjMpPjfKXXNVtwdvIH0o+/Hm59slV3Sz0rNci4TLkNiCa5hm6JxstapF01LHo1ie+d
IgXX39QyD8qgXQdhUhy8Ysi2EdvCXUJWeQ/wtNhoYdPACEkoLeO1NgmwMVkOSdhf4tiBlWyn1VNU
Zy6F3JTmVfYrCuqEg/aX6k4Wijz7XuZUCY5cSqGNxto2yGbMtIEKe5FHnWaq0e4t16q/Nl7woIHD
DX+0pc52dRKc9xWyWreJ7uWpldnBzmV9uxdjCKKvY9pkiv8YE5L2P69zotIHGE79Q2/KPzs6CGs3
c/yNiOHjjdUmrD1itsm/W4MrX+ldnJMs4RPZPMAy37KN934gddr6bha8EQtRWCj66BQ7sbaTQdus
klC1HuwSE0gAmuV7aM759lvfSqWQZ6D6JIoOjNm6ZjMAvhxcklew3yzUeHjLCg9ieFwfKznS1haR
vBmBT+8HSQtKi2g/pLx+o1678mI1Ub4oqEFwBlBOJWdNzbea2+irSIohK4dxsIr9StlrpRIc5bqI
l3gmoxeti5/hADTfMYmtmkj3/wLzqvBmOPh3pNZZaYrU33hlq91bfuTzWqwaX6zunS0zCes41bpj
IBLdZp93+0ne300ZbzGAoe7nma4MPXwDKk/Ig2HetV39VuZO/wrUb1hZKXUI9MnHWCtUNG8k53GI
u+KAMiaYy7UevDZZiNuTj8dGNJ2xPDaV112oBlnfdxReU6dZsOrjDbWAgdJMTYJ3RD4l/2tqdM0J
OS7/FTlylpvHcAxg+8OUQQr74VUcGkpUgJw6iy4rtYJNGftrpLbaPo56Uvae5az1vGJlkKG2V0oz
lRXvzZlctt177eX3IZ8Ob5ZLyyiKMiCpIRU6tdb7Uo/UbpC8gJqy4+m6MZCiryzUz26tay95rYyb
JoGnK5qO0zZzSeKbdh3l1+pSzzz9+z7d/OPZZ2qosvi7UITJkf9weCvdiEXaLKTHzqGwYupq2nwo
xvYsd0m0q2DJr5CXZo9uxrZEVxPrW46tllq41Nj8mDugA90O0YltAdODPH3MC0p55Jlm3qYnMkQq
cesYhdzuOne6NZW/YNW4IFCvRu10bEjKxvG+JuL7vawVikRm0XtdUe8tqMP0To9KdZPx3rHxMiW8
81DZzk0p896pLLT32JSLi9rOioiCYnMasR2p00qQG0nwOBVXEXluH+DVY0SNN5HbFmMfrSEaP49N
12ESs/4DK4Pj9POLEpoFDRKFbIJ/Bq3ySRJE+MbVceNajxrOiEXUDFH+Atl0hkMzWuOzrPa23KFl
Fadlg5q/ng7XkVSH+ys6u7hCFTkO9txLDIzY5ngUNjHhJhNnnyxln5pdZwyQDWpT3yC3gQ3UTMVp
kaM/WArFECgu0+wVqbAOdWT+j7bzam4dSbLwL0IEvHkl6I1Eyl71C+JaeO/x6/dDUX2p0Uz39sTG
viBQlVkFiCKBqsyT53SrGtqHZ6hK/MW8C/qZFkcoNYwfYlAqhQyyonYta+z5xaA69vlZBrb2bCUF
S/3kXlWL4Efb9ysbjnNUPv3cNUdqycCHfbVQif/iKE3tgoYwHuQRueM8Ds1TE+nSFgSbvIPkPjgZ
VNus9amXSCPqL4FHlCxplepIiM45UF4drSFT7Z8yqm15V/bjT48EWaPzBaGclXKpLnruY8dYhU71
PohAOFIz8yC2reXvQaMotKmg6qqgkL8OiuYrzdum65U8VeqfZM8kRWKHyabTHbRlqIsOX6bG/wqq
SDn2GoJ+UwHRqYgyonVfrOph8Lf6HIMsNTkn2zg61xgk9FKLua7vuUgMVAcpf5YkxfxSdL/qOVPa
tM2wroinbG0jsubuUovys6/HX9Da8aBHA9tc1+orNIbenegSB9F00mRN4D06furXa1V127SH5nZ8
iFtthB4fAkQyIICv57PbQfTFflds4+zIE8ru2LfJj1k81+snnnFU5soIy6QcXUWt+ah2pvosrGMr
G8fKefSrod6paay9xpDkkqQzH+XBCi5V0D8mM4wo12tnq6RQgUuTqq2kFj6gvKiybU/8fSl+tYo9
ZltntNtrU1hTSLI9ZdwYRfPLmLdmA6neNWEcky6aUqScSsqnH7z8hzZa0rFG4uUkFriBsg4tuYSZ
eF7zqrbZoEmIfM2S4DTLmRh2t16OYE+rA8gJWKqxy/SX4J2DYxEF6aMxRR/7J3Z9Q2akj7O/0abO
m64ek5EccdqA0ozbYKWLOwrTYsfS3172WicjIWjwD0iDaZE2jX1q4iB/lhp/JfaZY9YWu5T4sNvH
avs4DkGxKWwtWotEoRen2iKNdecY85G9ZtG5kJXxheLNp2sNGaWS2nLSJHnN2tjap14rneyuYXsZ
NeUXo4nP/hzr7KJib6aZ8dbHQwSY2gnvSy/0dujK1JvQd/SHJEvUhQ3I/gea9Xpc/8rIlr9l+QPB
4BwY2p8nkvS556Mpo/gHbewPPlnZWG8y8DCRcqB0bM4RWYRb569TVpMyUkPFXwtrB9AOPd9vtjXr
Z6TfPf6dLsno5i5BBfDYGnkI91ptvbUIidVJo3xPc2Q1HSS0LwmLJOpoTXudhL3znDbdk/Co0pAN
a5g8N0VSblo7C3dK0pYP7Rx8Ex4WyPXC6MZTwTNt2cx8I9V86GXgGHKQKkuUoUb29WZEp2VqboKs
03M6hHeampRn8fLJaTGgOIuv8Wy7tRrN/9D6Pc7z+CL+/dvfka1/f/+T/tfI/Cgk6v6dp0czpFry
5WF8mpx9JSl9uwtTSvocR++WXR6ZB8ErIs781mMDpIOSWUY1BOF903nrNoOSBngDSG5iE4dSH2yy
5/JTbMUoVPOo2ox6E61ND85mUYsvavSjmamoQUkkK4E8hRDuHEyerC+W7rxkdqzCN05L9gfkxKKn
OCRqo5iZt+e5jQJ5ZhlvYHZ/WNSZXgqnlu7iqRsWKRilu9GRSmIQwyVouhr4WPvDgKn2rSKyRulP
N75GWgstPNJUsLv3d3kEjjm07fyucixvGyl9vUNDfJGyh1yNbdk9Dqo8HZOw/UOZ1O5xLDPVjdCI
XJsOWYWCd90Px0SAi89uGyuRtC295ttYwQOHmEfB5+Fry15xqq8Kv/ZMLaxXfdS9DYDSbGOWRXsJ
zOKUAMV+S1JtKfJKMsqT7tjnwdmKyksvBdFuGELz4M2M1uLA65MC37yEbm1GmszInO5Xr/K+JUMT
ls6XIPcg2tTk6mBbY3NPSoxXKdrLK80YynUVe/p9xdPJ7b3SXts9iIIFuF8YhdrYeoBI/F6jivSr
4tfVArm6WZmvKNjwjOtctl8DI+u+2TZii2WP0lw0tWjxVbLi8gToXx0TRflKD7rvPoDqyi8Ra2y1
py7TnV9GJ13YFG8bsvPL0YLwY4yRMG+UZtGngb2J9cY55HCJb01b2ntTnq2UERx0UncLGXKC1ylr
0SekrHSdey078Ky5VwvKX2tqdr+1cX+2Sbb+JOVEzMZyXN8L7DVkKg2yojVMCODFcPgTWJaNUwfr
R3Ic/CC6iENZyspBiqmAnbtiSarcMLWNVWHkyqm3Rug7+uLLYBdn1IaKJ+rWn5TKSe4hUZKfc0l5
yX3FulOjoj6NRnWGRwNGjDSK2ML9jOQ2O8qh/+CADN75Vhqiuxfm+lEiAO2spsBM33qTqHHRytVa
NKXRvLcLtoem2vV3rdkgfSZl2ZsuIQpfyW1wUB0UD5rWhj4AhisBcQ0czko4m+Ii8Dfp2L/3C2NM
EJNwzewi2jBh/SFZebbsvPGZzEh2XybRMznQ+m4cIn5JUw8ZfV93L7LNkxpmhXRDkOQH793+ktqd
dhoGa2skehC60KIR0NNhcJiNMnpQl26w4D+f4m/kGPHowdjvnBDOrGs7hBF3MYK7W3hD1q0KIssv
LGPaFcwVvNbmpqmZjis7SrvL4Gdeh04xun1TS5TLmVp2uJ5aess2iRWX7fZzb+zzgrJRVQ36u6IP
nH1WI4I4Rsa9nTYbdp8rNF5+5L3CCi9qvvW60Z2nJi1cNberdRW+TRV18hE7nbGN6l+9/tjbVv9c
x4FzRGAe9GmZwEoSIxqO4FB5hsLP28o96toFP+dzKrXFOZvPLF05pzz0D6JLGLu8Tjd9r/muaAJu
Su8kpfoWkxLOa8t4qmK5Q1vKrFzRtEJ/IvIWf42kzHyCW7h/SBETSOZWkYP5C/2uXQ3yIB2n+UAx
5vtZEmvdpgvMr7eum9vN1wGTSmqDq/8eaZn1gSL4X6VX2PsBYXqUTjwHUOGQbkNd8U99GNaboNLi
O1KJKAMUWnk/2UivOinFIX3vnx3ezNs8zdMDfMTNPuDnj1ZVbh81mFLX6ihP9yi05CsP8MdDO8VQ
T+u9/FQkl6oyQB3YU3qB1xoNBL2qdpHvNPdj2IbEvZLqTfWyk1zyS48TsAVKVv8RVS2amJaWnjXS
rluAVPK2K9rYLXMVtiqiqDvFZLbekOZXRl+6tqUp6HwbK1WuzJ92kT4qrCHcmqjgudekFeUpxS8d
TqaAZ+Gb33GHfRDnZyML2201Nnc2P6VNrNrIXRtgZWTLJrZgBuqrbNTfVDONfmXmiSJnIPr8mM8m
uec3Cw0/9CeV+oGCIcQEkyY/2kN1cCJygp4v1WcIeloXxbj4W5kPbpBXyU8ZgcuFk7EmMW09W8PO
lR+mSTNOKjiSZeD0yhe9H0/EQGwSlY7CI3tdy2b5NQyMadXbcrknTGk9ZHX/E2oSHpRk7dkR1+Yl
rdvooIU+LHNpN96lzrx9MYxvkVL4sJo0iPwGTbsxfZZIlHhe2jHzvzvA5JBzTseHMdV7CBoqeV1l
XftKeIIECR7hvHC2yzy9qH2dgwOot7LlJ0g9O+ZOmaL8yP8y3oxyY947OtIeYT/Xuw2Rsx3VcDxm
BWwWQ+h4T4au12erGvYx2MZe6xdaSbrXH5rkFEKjuCGD3KwEuMvns1yafVjuBPSrhdgcpIjdUBUH
9KtuUeKE0/RJlrvsQUaFWisa42BUHQrNetfv2lbxV5OtZG9OYv0k6zKcSwdmlFwLfoTzM9eIHQRX
pMINVeKwI9pLuy7sUOjs4uzBV3uHeGVbfzcd5MHDVvkpkbIo5dB6LmXUIhUlfrPHqljmmeac0/kA
RBuZ3YgvqmdKqrQgEKQsp8oqVoFXOWfh6DimvrEjJMpufZSGQg9j8GCZZxFuiTGYZ/s693WyxFQ2
PqiGrp9eR8kPVnZeZCfJJwBIORXr505Ljk7k/GHFmnMKNfbXQf04aVroqpMKYa0DTrry9pZjK6cC
fhd3gl8b6Amk+E6CGGnWJeN9MR/Q0x3TbM3mONwW7BSWutmqr9CdftWqYfhFfm6i0J+FCrvtSkpS
xB6dHJEVwsaLIvGnvZTwoNYlA1ULQJjyKKESVJrKsxn51taLpQyqzYzfq5J8AQiDFpFds+CSi/E4
eaBHUs2w1pGpDVSUxfnalkfrmJdti05M0z4auZVuRd/toNT2ny61rRJXs4B/sRqBkbCuX+26rxeZ
pYcvHaTuyy41tHPsBGxRwUJAh7CJtAmGDfg8wPdA59mrZb+YwubUVxpbQCJUjyl5pgWw3mEn+pRU
M5Fza+Dkk+xzpIXWT3JRqCC4jefbD77GKjlU5a+yJI17kKfTrOHBp4NIO+Knc2iilHoWgvEXqQ6T
t15GXrgDDjTX/dsEwIM9pA4dZeGa6caDXa1MKCiMICQh6afhUS6GbBdOSCwhSCctS2tSSe053sNo
9Q++6Z+gFvQDysskAixxu/GUKr8QT4PRb9ZDkpQG4LHJqglGuurZzMfoNBDXIBTSVM9xkdt3Tqw/
8f0xn6YRMhzqjv7EGFtzvZHAFItDyS5uWXYkgAWeWPRFZe3dNcV30TCDQF7lVh8vLauazjHFlQtN
aQaIPbTpfO2jXmSjJjbYi9lFGNgtUGUjUUVET4FujSsbGQvgueB8cKzy2LbJ+1miFTECYORdpbCv
UXmffa6nPIn4XiVyt4Yyn8JqA8pJSYYZMVUc7yQOfA2cXQtRkUZ1ysmoTF4AaXRpSinm589jkRWs
dVEmREU9PpmdURnWRfQ1dr5X43ra5pGtUqIIMVKbmGThB6rn5YyqnHK8I+ukneVxNFzNC/xLwF1v
RgsFKImtZan6E2RO4xxCuAfBuuwMWec1DXLTKVSobCL9rYMT6xR0P0YtJ9HajsXasQncFmFs7Wuv
Zi02nykxBVjXTtEWh8a6I8s7rrs2bFaETUlRFBCJ9VLy5sVB/AdiAnNNjdS88LxX3Cby/EewKOFK
jyrv3pT5UoTxVzZXJODbCu6L1uDVMjfFoXdUULVI2lCOLUzqYJn7rF9KfaKetfoh1Gt4wWST4h2P
DxhQPczJslMlO89U+1mZXArdYiIeoMdGsgwnSbuIQxnAqMVqq10rvvzeVzWoaVWDWu6GpNKvfr2i
3JHQM49xbjjrIppx4pai79GNnBYOHNZPSmDWD32NDBUErU+61a2cWJYu80Lda2vlVQOxeiRAgHT7
3DSKNHWjsY/WqVpEiKd3KGAU0P+j9Z4k5GLz77YX5SgH9P2e31rIjlkfLqj15ggZJdPGcDz7EFfS
SxDl8UMPwZjeVvWTP44Vyo02nEGNclf4UvXkaL3hdnBU84SliQqLt1E6QjNe490ZOaAqSte8uywy
fyjTFL36aVTtQjkgI+T48asJ2cxK7+twK6wQilD8H+gF6BWsyEzAVRxLj2j7yg+8P4Cx0D1YHbRf
QW4uTDaaB0uaAAx2hrY1tDpZUodiQjgU15T8gR6DRtF8TgkloF9hy0vi+lhHWdkUOa93KbYMQiwB
BADARFdirOp0/qZQinZ1HdsCOuNtT5xvdmaFV6/zCWS8sMYdsT99nMprE5gWL6xxkNfCOesT8puD
Dv3DfF2k5rJV1RIYu44dBm9pkdDeCGeta9RlhZTr1ZqYqKOS0y2317FhT+KtIyUk/oR4CiSXDGu8
QYxni8Bjd99Bfb9Ow6k42vEB9En4JNVup8j9k6RY3VNaDS+QEDmnXM+GbdnpIPe1ob9vG4qYw86B
nUcKzWtfo3wtJypyr10dpWN3OslmVKThuY3YMQM0D/Z2b/f3Yo6sChOqZrJwYyPbnFpZzxIvtJbA
p5OD7w/KQ6oM3zOCU1+LIlAXoDyM+9Qzom042PummdJza8TPrRz7r9D5qXt0LWBjdgb/tYpRuCbW
jgT5bAU8ULvkCJ29sOZ69ZjWeXf2Q1t7ab/WZepv1SCXl0VvVNScmNWyhvZtU0ckOdG0oJDOKVAH
WUVo2r6fJvOprqSl6n5w+HCqpwpyrSPhA9948OAwezH580jIAuMdHP9F49t28ZJ8L1qS0ev3kT8+
iFY0ZXAoZP130ar4o2E/DEvSrWXwMlVUn9kDOToxa9RM2toDmbKMTEm7Hz35/aBLO0vq/ftbNwv+
Yp94/rNwuvUnequsgpFM8SdD7kfyovSoFrg5CxfiEex1qIRFGPj9cl7HhtGoFOUZOsl12Dfjmz2Z
3nJqADWPSiafZJVwF9jppU210CIYq8ANZxUUcUBX6f0s0Qybn3fGO9xC/0RYld9nKGg7q6GjoOST
QTgLa99K/gcrXDnIr5h9TVSC2Ot11hod3KSeAO61cPIRYBmnbE/B6fshYqmwT+aDOLsZbn43wye/
f+Bym34yG5BtYv7bONG8+dyu9A9cPk11G/uXd/mXV7vdwc3l0/S1PwPzPpk/Xek2ze1mPk1zc/nv
Po+/nObvrySGibtUEKpbt0H4cPsTRP+t+ZeX+EuXm+HTB/HfT3X7Mz5NdfvA/qurfbqD/2rs338u
fznV398p7KgVq0Mtd+HXZWkXzj9Dcfib9gcTqShGZYn9PurabvU4v85ybV8HfBj2H68gOsVUH0f9
9R3drnrzkck7T6ub5eNM/9frs5lh693rEavz2xWvs16vc7vux97/63WvV/z4l4irN9RAGGXfrW9X
vd3Vp75b8/ON/uUQYfhw67cphCWZ/+Wf+oThH/T9A5f/fiow9S0KzQ0FUNFY37VDYK0qEPGoItMM
uplxU89qkDs0wWgZrlza3lKy61zdJDWifnXlsKKczcJxGH0wcYBXjnA8Vns1R7NpKcx+t9L1xDmB
+aWCTnQhzJocSodVYKEW6kZFPnipk1RyqftzSTMAvZzl2q5ibkLXTSi3UbMHKYQ4NYYpltybnptq
vQ+8dd2k4DxPi+DJqZOvXlhLOx3SIDdL03hDTop4lJzmD6Ayt3qZNXdwlWcPEtGXo+E0Z2ETXiW/
3LVjVsMSVsXsQbipMVJiAcGWvXBRPZklUsbSlFmFQ1LkYLj0CLDgfBFh+IdXV+3ubBmqRxD1P1zZ
GSEuV71vfqYRgcvs/jSBxBoXJjwlJ9FGbDJwh8R5N98M+m8XU5dwyQdc8v59mBgrDsLP+T2LUaLv
m+sU7yoFFS1aFZEFEKfiQJQQmotb+4NTbNsn0Jfj5sMYkKd/un/opTw/sd1BkxEAryEBQ/rNvOuU
0LoTZwnaFV2XtadP/SyIwiXrU75DnwYMTXDsYh+y0z/nEB7iULC9hUTd7Da3PnEWJFa3pQzy56d+
MUlR24eqmMy9MIouK+nXqTz2uxK8PZhJ8oQIORl8RJabmZVz7RdG0S/ObgfgdeZBNCehHyFObZIp
XhW9jxXDaj30lqFWNWiepcMaCADC1tGkOihYO/V5USoESRA1kvjWAqEmbGcO68jJm3Pvy825Ugpr
b3X2k+i69cNe/2Skjc1eA1dxSIEjr03d79xxHin6rtcQM906xXVsyx+v1xEGuZi+pHlVb0SZrjiD
U/3yXq/7qXQXDQunWFxt13NRsyuqdyEWAe3QLB2YHQJyuHu50bQEZqwyrfdSKZmce5Jc/ct5o2iV
7Ap3r6m64dAoqrnw6y5d1pH2XjsdS61jE92gOvp20Ioaugei+aLrg8vnymth9yObcuwPrprk9WK4
KMSG7G4RwouIcBoxa12jULpObPMQzKAIFCLlP9Iccu2Ziu/mEZiKAu1Mn7rq7hPoJ04Bn69FpzWr
hVL/ahAAWea/sUFQgh8y0ydzNEcA+aU8hGRRoT5AVUIcoPRK0ZVruqvmRCEYiWa/hmzY1Q+oRb+C
NLhGeaGoLzPB5zpsqmgZQBYWuCAFM+AgabTsPae6FP1YXUSfMve1FHUjh0OMdi3awvxpnkGO7uvW
83edWffHTja6o9OTIV6IdgSP2cFW7/I2H7Ll1UDwCTzAYLXfAsRtSNyrHQw+frG8zdBm0ftcn/qC
eT5PvfvUbcqhtJHU4dL+FgP98F55VxFFR9olhqB8eMNcXzukAA9XH9H+MPL6kuk9tMh9QE8uFX4w
rEhkTNMkfO2pC9tks9icOCS/z0YhKndrC3PXx9cRn/pFkx10twH5/6XuW3taEPikasqhiDnVQ+l0
O2Re/d7U/WbRAhM5CqPov47tqMZx/amaVrdhRNW9ZVeUinvlS9EpOKQMqkdLQ9fCEBCwUq4kq37T
xjb1901m9ccsytiYhnW5i6ak3MVaYssPvUHsQB7szBU+1ewYi1KF0QEZ3ZJ1O6jDneiyAzV3WYz2
sOvWipy6jmrCeDNY05bXnHJPMat6L85SdEDVKWxPt34V6bZjqhpQf+PqyIBqIfIpjI3FbVPiR+ft
QFiPvwTU9zKUoEG6mkPdQenl99WEdz1fcsglUjJc7XYDQZXVx67Wr1f70J8lJegYdPH6Sd1NSVhu
iFPLj06bovMieeYPFfrToE37b3aT9W5FUf/Z++0batb0ybe3vlRcJilh5PEVUgBtjbZA4tSEkzJ/
q0F33l/NpRkSkQTp8N6XU1iVDyUUnfOI62AxTx/MQb0ysBf1bKmQAVCWYkZzCLbC5fOQeW5Ka0N4
wxghrLlRLhPVsgbzHsx6trJrqGr415k/zIA6ESUuvwZmBK+HUSf3ZRWj/YuY4dqgzuVJ+Aq243/1
lbvJIE0D9EFSK2lhKbySRM1ADW8exTAxzRlGLGvIEgirqDYQVssG6CCsYmzekoeUHU13KtdjHlcn
T76oZp484vVE4EvwU7emsJazEpWwpjksvJUOoKlW4Ilx2oXuJfU9RCVU8MxnN8OtL5itIDiUjRlR
rSD8xKGHz+dqoHbjx0SGb+p7kqi3AeISn2YSlxhhO4FTiImF8+3ayXxToK/qUwmsSbP0YmWOwPFC
c4jeqIOCPld+8/kASBaGkNX0rfJWGgogq2J8HPOe+jwpTsiE+8qblckWyU/ZO/nJJCOAyBd2Hi5m
zZqs2g3Ee//ZrN6gwo0hSfAhs3jcGb1tbBSvozIbfNYC+v3uGKqh/xoU084vifY3djQ95WXuDrOu
APVz+Z3awjvrz14ULbJ2NmEpFVYnVkv+FKYUVjElVXn9UVhDXf4wZTZmJIqZw27yH6QUEjIMTg6C
3mofZCirdq0dmGvYcs0XaQrvxHv45pEA/NwVoWWsg9qAtkeH3L1fVJNRbsQ6eYpC7aBbmftprUxR
JSvwSZa1gxG9W9/7hCWsqw+WceD1s7gu1Un4bKGPe4xn+UYtSWDR0et9I/dSf/e7SVLUP4nDlFk7
iqOLkymhSshE+bZW7PBBHBwAHkUMFk+04LZQT6XeHLROh0I0HdNhk7Z9x0OWARO//wcrTRp3JvDd
5Cg5QDPayPuiaa2TcBlVr78z7WlzG6CaU7zlCUpVvRhAKbPhNhBwXX2u153i+yLPg+skmoIoUDCS
+BR3YQHDR7bdMxbCVxxATSdLsE39Wp+nnyS7cAd49R6lZClHUG/mbd0/jn6lumGP8K3oG0DcHkFF
/XBmuSTRVeY6VEGpfLLmrh50+jquTFaRc7Ng0/egGV+ETbjrEXWkTkrJTiN7+n5MvTe4Q/qD4/v9
YfQGUOjiVBx4vEsSzIi/HT57lb8twkc0vbzxy4VooxQQrlRj6q5z3nzSPBo99zZazGtU4/t9XKcQ
7SK1nuS+8jefXMxa5o3qO8+BUcHF2Tr63u6kEOzgJHMqDre2sAtPYbZgmn/3FG3z5nk1CVcSEqOr
+PCMCCcxhzi7XRJ2O0lz/+PVhCd71AD2OJCJsloP9xb6HMtoUOKVaHZOQF+nDfedPVmLHg6K9SeD
1yc/AvItu8/9+bAPilQ5VFmVmBByMslgP6pj0d/5qt8ATkqttcPO8gItWrXwqqnfiaY4xK39IOtd
dBStMoqUS2sMywwK2vt8bjm6718ozLwNKWHhOLWtsfXGegpdp21gGXDSrwrl36ELx8vET0RFK0MM
ny886EG/rsMUnFJZucB7+ktlycEjhQDgKr1HcdAiswFBZHj7ZO6za4Cq0yRBDzo3yda395mv7mHf
fR+gdkAYDJjIRRelaOnKmjpUl2Z/sLfZscutXzd/SgOBd5nQY88OZVeOrt8F41Y0p6ZoAaOZoSua
kp1oD1nxksbJ+9VgRSoJX5rWTkuaGNRNrhG0sWeed6R4Iv6yyF+iUJifRF+YG4CIb219p1EoB9sb
Dt48SHiJpjhooRmBo8n95SfDrQn7p74ODBOM4Ium2DCtjpoP2aZNsmmACc0A+Lhs+npak4WH/MwO
g4sc2otoLNJ/s4qxOqSuwjfRbP9RjKe4//N44RGg7XT1uF3h9/WF8TYHoGCIKQGhO5DFrY0ADq+4
QnJgYVK8c7KlZkVlhg+RgNF/r5rI30czxnohvFsztNwx0IazODRapZ8KDxLWqhnPmUmRRxp56Ubc
EwptkPoZ1fHaskmj1ZIxLGLxcfy2irtL/4M1IST2YWw7j+3njy6TY2NLrtqnwimh9CYuqj1wQbil
AMA+DIGbhHPCf+7J5cjZm0P2S5iuTpXXrpLSDle3MX6fJ4ux89/nEQa0wP4f57lde/jf76ftJtnV
DBjKysTQjnmtbrpINXaNp7HeSrpOO44l07D0SrRjYmrRfqAEGF557Si6emG9+gj3kqKcldI41JLM
Q4SnmFs0pQH+wWXpQ/jUxOW4Ep3CfL2icB8oQlpRfFUtQjuM35/SxQjOZ1Ho2riFVXEFf3qouwQ1
9H1YpgbQbZ75jc8rD5JC2o54vgs7sZzRXhVl02zf1zXeEO6I8kl3/ED8e7tN7PWQNxpSYX/2ybMB
BnUqcyr12p/BvIOQ7+yCgvmXTjWKnRgvusQAha/Pkm8KtCjzeGHou9Q+muooraN0oJ6jL45gJcrj
pBjF8T81hUG4jIjCmdVEae3/7itmSkL/q2XCiFaZj4WkSa440wGtXM+yua9IJOjjf1v/3g9BCQlU
MMFMO1l94sYSTRUYr5SFAGbndZzoEocq6PwPMtwJ0ILE06BtS/2TYvkUn5Ff1vUUjPOgawCYo0dt
7vbSNt6P7KVd0TRKSu/hSJIAME/5q6oQhCcKhF7P7MyK/jrHxJrmHFnBo0+x0iuHmJ+tzjoGOlMz
hTF8kxfWQ+2ZqG/cmmVV7zofQpONVDtXqw9Z2SUydeOIwt5wnqBJMUatPUCCNp49nUMdSojIlaG6
tLqCh9cQmfFxst8HiFHiYGvJdahoifGDEUcrCyjNsrDLhFhnO25yJdQuBYVWq7YgTqYbBqTsc58n
6Y1b5GZ9dRGGkQkWMLNl+0Idf7a+oewJDWsX6Pv3chTIJ6Vt7NDNX0dqxS7NbBrbRjop5rBtNMsJ
EXlOx30sqb+unjrFWqDT9dwV17zdTOIjlRcBiynAsB9Ef9I4jVuikLu5TnW7GWEWNxhZyfVGbtPl
r4oTW7ssUn0IE9jYafN+0g6lbgvUn7otiS394tapjBO4W7FfFO5gvvFE8/Hqc5viZrj13aaBLzZa
TPxO0bofXgihvVJQKT01+Whs8lYvtk1aJU8w+X1TAT5+/1eHIUQvtvIJywgqoFGmTkaDyEuQAcqB
qS3NMv3Y1OemcBZW4XxrCuunsbkJPL0BY+32raGd0hg80ODZX8C3Kt7eV1AbpIgHlq+qkEbCNJF+
IrarnYR3PTTLuNL6Q978SnJD3wdQPB2oJOVfVUooHVAZmleQiNGLGv1wICQkrOPsIs7Eoaopkrpa
PrfNsNH2ZvcdUmyTuujZT0wn2gSRWkqhy300+kgE+XGXUgbNQZuUQNoOJQH7ifeI2xllZv9KEj09
gAYuCH2GaXqoQUS5seUprhhU24mzCts2ZG2VWZJ+QuyFqvV+pAJw1rmfm7BGjfdO4LVIyTvvVkPu
qsuEsuaJArxXdp35lzaNpoWSh95r2wJHUrp8fPXK0Fg4TZ29ehbE9XnuO4iQ1tJCMqjZbTUqmkgb
OHsFNZ9rnbYeRd61qQiqB9hqPjRvVlFX90/HJokfulbPlryZqz+1FniMVoUKawXHOpkz2wnpM1Ds
IznDQ++XK9E3ALmcllfzPCTtcmVVzTPoFHStHEWtVnYlFVvoU+xVTNnumxpHLzUlBhe5K9X7Pi2T
hejP0k5fpjIwcmcG9VL+zNJM+eJNZbPnA6gR+k3jN6rb6kXtO94dWMDpoZCai+j31bRcJ55uEBjj
ImHdrFsdOFEDz+Zr+IcWRMOPfvJR++SxdumKZtoiHlxuZT31H9gOgqE3M/NH+IfawH8iPKE3Gy9m
BC3M+8oavkkqn1AFWEJhkVADlRA1qnhM34tOSg2S1ThayQk0nnWflZLkSr7B2+z3mZ8RKhV94e+z
m/V6Fg35qc0gxwp98xKwet3xXdTuxIEidv3OiDx4/+GeX3wyiOYYeZeiSO2d8L15IJNIJMwAc9ol
/gPkftmjUiXRypOB/ec1hWORVBSu0VnJ92aI3Ekfhz98+KlXUxV/9KjnFMnfegieqCQK3TQM0KPw
JQo+Mqg2N7DbpPyKJDm494QuVeBYS0OGE+wqOhWIzckHjSqf+gYpNA4OnKHt0pn3J8LqJDY/mqQ6
jVJRURQy72k+DJvnJgc8HOrq1MxiLWpHwFcrneJhBJi4621JXQ9TIb0Qwbp6aBT9LNIR4iEzoiQq
Iz+szHKFyAh9JfWsHGDWbR7gURzvkA7cahm37cr5mK+NUe2XwlccNDn5CoWdchCtsv0f1r6sOVKd
ifIXEQFif619dXl3t1+I3i5iXwQI8evnKHG73L59v4mJmBcCpVKiXKZAyjx5TjKhpnLYQQ5R3GJz
uRymFmnJCHTgJLXSCcThKhvRkUl06sln5YpKoEGPiu0w1IhXVOUcMN9aBJ5nnlGguMy5NRgPSaTU
GqKVlYdKGdDi0oF7pnkwXH0A1rzAUwSnwNY6DCUF/fcCz0ZkCnQPueua9v86LWPICLQoh0Xda6PG
u0Q/r0H25SKHk7vY1qNwofw1RV25uYpCTMDdgh++Adu88ndk/6wbQS5lao/HXHFnMYGFY0WO1HGd
is7iTGzT96k+uWXBxQitQiRbUK6wdNUV7qrrvPLWrXNsNJ0s3basy1eCJdhpmjkK53sTShVO+13W
RbhhgzlByRMKR6R+RLYuHKblaIzijjr+02bqsajwQ2nq1YeG5K2Qy16N1ooSj1eC6Dlt+SGPySH+
vYmkfKKs5dw9c0f/+3xObzo2SM1nzum+6r3NUPVPQbIC+eXCZWN+lmoY+DozUOrpl/9qZrrKuJSI
0OVDt6XWu2unn2P0MHu304zUIjt5vPuT3dH64u/+dElyDV+9BgRMtWatpkNVR95aDO20uNroTPNn
nlkVgsaWfNwAvISo138b1wUSRUHkKbMGSvQy89dVk330uc7YgXhti2zUTwiHeoemcW/m74OaYL1C
WTS+gOtfhCzb7EamoPTxPH8fOjep55MNEd9vUdw2C4tJcy06PNmIXaAW9k8A6odLDGgxMKwQKtRk
5SJuipPjgCeUvGiQHw9gX9C9/x7Uiez8liqxEgtaUU6Jcrc6U5Bgh5DPIqu98UztGOrSm0EhlUg2
Q/t8dETV9RpPK38eTd2ICVvILCL+Buy1DeKh9JeDzNveKJV9S4epG/yVL0W8vtpalNchhQjxuqI0
HWyLIfYlpym80AHRavCttoh5l2MEBkctTcW9zIac0Ss5fDD3g7UBnW2xJNt1DsTkgHsSvj/PQR1e
aYVnFmOpqS/Vv18PKKB8M02O/NyBNccPpF6H/XXyJsTPoHZ63Hwh24FBCZQwmlaNpOhsVqHO2ncu
ooRECKnaaQcykQMdUv+jiVz1QICV3Xngn3Ndp/9zLlV1X8IktQ4B4wvf+y1SkFoVNNOsqH+The4q
kCKxKXT2vZl398NQhLdDwXWMClLMMoZCR2TCe24jcIVcfGm9efsox7mtsJX57H29Ho0w9fxkU84Y
3o6Yn1p9bb0kBX8Zs8S/GyWWe01m8z01qXQnnPwjqtDEmWp4ijSM71LrSA1y4mCmRy2j85jouh+y
wzvaZgNQU62LYrBlHwAsbQn8cmgE+aAC+e1S16n0pXwEcSHchA9jdRW/i1rU+ek5TFRenSQuU4Q6
s2VG5SY2OUAWwOnf8mK4aadcHclEhxqsTlvIKjGQOcINkUdwyafwM12ABzLDbw7N6KQ+tGgg3LSj
rURGrzg6pQM4HKNVZ1nWgrYpZKNtCZ1dbdcRn2w0gYOs38IMqn7NUQAKyBD4wj6QhqFY1N+3Zg4l
Bk0nhnLXN8KwSrVr12WgyBw4KzYG6ic3rU6QTlldbFBmkG0anU299qqY/RgtIGiQ0kuWqFPy159g
8tSk3hopx7n3CpMnOD2ytHwe+6ljnkr3ZpO498MQL7sQVUSQBH+eajB1RRDeQ8LDcp+jnr1Cz7y8
UGffsQVI8thjU7ThvWJ8S2ZeBOxsS9ThjizxnsfKFPvSrLMV9bqxMNZxCN1VakZQz5kvME85+p8u
gGTihwskgQg2oDIF6hVlLt3J5dkSTYRdqAkBPLC4WWyZZ8MBBJ7BqY8UlC7dJPneoJBjYuA/7V3D
2UhWeSC1qLKn0YDCpXYAgNIH2UVsX64jJxQafW8sbILDyPmST4W7gTYybisXrPX5WIAfRmNWBg12
uR7IVmoNzjQst1d7mLRy0wAoiThXguKbP4dS0yAwpR6LOl3Irb9PrO7TBDeT28dtvei1PgUdvKpH
oIpO2xQQrE4frt1kU1PMV5NEIIg6Pk8xz1O3SBQjCr2yWQsexfeD7AdxGGpAl95NMdBIJ3sE0d7q
9ylKDodJfPCpumTcZl34fYihAAquZHZujQ01QA0NoSBPq3qSvSm2ZCcLnXV6jMwEO2NtczXHlp2D
0w5J1j8m/TDf1f7HpDH05IdSJIG/ZKic0nsK2oC4UeBtxzF7JdP18Gn/gULhL4M3AU+rRwJfxiAt
PCJarJtXX1/P1vDk9YPs7ryfGRq5AqApOKZ20SCkU7YPIkcBn2lMKEYpGh88wo3/qDxUpoOw5p+s
q4MnC89PxPCs6DSlbXtkNoCQkP+2H/CdywU3OvOn0V1Gzd6lx7gNexsTWUZ0EnECcaesUmtLqqUq
KuyKEdF+7fB8Xgwgcbm0YgCdhxlj98WLCVqX4H4AX6Ra5gJcjr5U1QoZlfQC6PG49wJlbJkvqrvA
ChvsfFCHZYegW9aXV4m8HQfBvnwaZHWtAbZVp7rrWvAeBIr5e0eGqoDqBBaQqA9q/U3mlvZz1o43
uQryH5mdoZISq7d78Gu2qDGFBzdM+7mVA5RPET/7m8f7HP/pgSK2YFmiCngV9NkTeCmg0qghDP3a
RHbr2VWiRQEYfyRARcVN7zCCY2uGORS1Dagn1DA29gj2qh58u9vahhhnVTnQa9LTpGUyT0rjuxVN
qoCWpEkJQ4HCTn+etLdUv04hWgJoMdYqpi9vY7MpT9A2wA5kCvq5STJnxBtrwYTYCRhW9HKH7NrU
pmZ5oine5yFT6oL3ODUsfM2g7yetvQi3nx+fJo9lF+FC9LznvPzRQxyad2H4CqXBaJVjozV7uJ05
LDhAOpDVMzeeSFFA9R5PBR2AuFR1bqHDN6BUrfE2V6MLHuzFYBnYutBoJG2aBQPng34hx96qGieE
11RRXIoaXKKkjNU36QhA1b87Ws/AXkJ3xIiozSOyIcRdrDvitHZOzAYP8XlEqKqohCke3uI70oai
8YgE9WmsLTCADcr81mUvaZwWPxDpM5dJqKYbC/imEwrYrw7lkKzb3ACez0iDrer6jWt2/tFTketD
4rbJNiWIFIEygkoZdSeQYzsm+HtAP5Rlmxyld/ucoYid/jLArNc20P8v/Qimj6sd3DhrJ8/4y1/8
PW1nSVgB2SjARVaB3iPPWvxKdUyS2mYQtwukjd2dficsw9oaF45XdOcuauwXgcxL2yEIieDADW/7
ekEsm+BZAaWVAb5DajpQZv2fgxrLATivVBB7BMXyfDDAUwl4IfQzuum3Tfem3PGgCCMBezK9tQK7
cW0FzSkVSt1xfShHdy3qCuzuukUHAP6dRGDRqS1h0ZuXHrliaoHSEXwcQPadzSg+Xk3p2BZHOZhf
yUQHrw+rfWCybh4pkpbvy9b9BYmeHqrFBmSM+jEbjm5c9UsQobvIMcka8XZtpB7ypLPZndpOXPwq
c9MEXiYbT9gyWetmGuSCsJaWRPUN1uXooTb50BkdwJIG3oLsdDWDvjftF3Xfvw1oRY362cm8ZMyH
lJHRhT6eyQbDN9e30Vo1cbBKM1s9ioEjjuqGd8wElouPNdhDPcs4UuckTRMFlVWzpd4A9E+7IuLR
knoDvGrOnvK/obJYPbrggn6AHEDVtm2/rFrj0khwi5Fn5aI6u1Gluad5WIufjnClWlMvEz3ky1Hv
CjZMfCLgONLblNUHmpY8gIQEYZ/R3FMrKUFEiS1nc6LZELPqQWLfQH+49apT4pRQ8bMGbMMmzp4i
FLMi4ZGAJiqR5k7iRt7boNE9oyobj+Y2rh8bkGMsTNkk3yt8aRECPjHkgsTKjNNx18elFoxHTBXb
aWuZJLwBKx6aBau4vQCaITvjpQS+FugCo1bK8Vdpl1rLPCr+cOQ+RACiptiYZZMsuE7BGToFF+nU
XI4YUDiM3Q2ZqNMTILAxQ0duyIM6vB5ETjSebNdJLLcHRhequWQ3hSEhSQPNLNTrW6e2b8pdzaO7
aDIcUH8RpVVcMBBZWeBInaL0R4F3OchVdA8XIU6hBQNZzrYE8Ekbwd0MdzqdXUFdWa77HmmpsI1W
YfjCq05driEAZTgoC4gSY0eBA+pIhAOlYi7aFR6w9i115Ewg511ZLyDIyA9+VZV48IVs6xR9eFN3
0DUo3ASCCtE0Lc3WT186GVQLfyqib03Q3EiJgPxinF5rbPjwrVYdKkiG5lfmFM+uzMrX3sC/FvXL
6gn7gWLFy1zc9UOFgAA0ps8BH6ediv3+0JihPCZIkH2+cjVChPB6ZVdf2eD1Ta0qxFmq/BVJ+49X
HvrsOa0Lc5mWznCZknIDEjOwcU+OsXUqZXyzJe7zsM8YyLDbYA2K//CEmv/hgDy6tbVlat5mIDRb
+qKpv7iif9GgbYz/B9RGyHRO2TfDMsyXePCzFcOP/jbOISSN+u30kGSpOI9dOq3dEJKnPo9AGM0d
6zuENN4+hoWPYURx/L23EQT89DHUFP7rYyROUP3xMVosbM421snLfsTvuZGQr0ASongEFWx1Z3d4
rOiWE5o4AMtX+qqEmDNMWG2JVSjsfktNGs4nYJWo2dnjPBx13b5Y6qEoDECNOUiR/clJVoPN3Yeo
soo77KQATOjcB+gJuA9DrIMwEEE6kq2NY4361VxXIDl+AMKouPOit+GQBEM+MXERTXB689R3zttB
6LMM8HfPgLAx2b1kmBBbyW0ETnUPyHmg2mOZe6isQhFN6zo4FqILSIFMJ7DBQlPP/EFmAenBA3mR
Tg15lZNSp7ox77BuiZZJXYMPU2lN6EEzqNCBdcOA9THIoBPQP+6vHTXULTs8oH57q7FdV1206yrs
nG3Ez/aUvMszcF+BYSIAGSpw1tQLzutwT4m/gk39EhIEC9TIR+sZODBJzhdRJINtlVitvUKdT3Vj
aSM0FYKt6aMcXukDnVEvA4vbotO9TQfsTC+7al+CJOwycfuREUutbinPfCQKW+rTrWuf9jTfPf8c
Bxn32bO2WxuFZICFRdJV66wDhxItAefVIBnHpIZOiF4sUqqcDrO309mo8kVq/noIlaHWqsbqV3Jv
lzqGDZBCol4B7FrVeZi9qKStUeoHO3HTZkkIJosmn+2B0gxjQQSNVdiv/hZzfmH5JvEMQ+yFNMrp
0GUM1SKyTxBuA4v7tTfWfoXfTQA70G6xzAt+E1t4cXWdRKUF5Ny/hGEUr0a7YAfK7vjV7TQp8fLJ
S/qpzi0ecuzg7wz803rbQ+IiSHxnFZQcCc5G7/FtMd41Cv9SSmsMDHs2Sq+NtuHf5Y5pP4BlZ23g
fQPNFLc/GTn2a6RUw3ILyznGUUSkdWwg+1ICms7FkXq73D0o0FbcxzF3aA4yD5AWPfECc9CUNuJg
wCNlxaLgVQYFK6ib1qppQL8DoFJjJ/yhAnE/yFqC5SyF2tgDNA2jyN+Q+in1ZthW01Ay/W289qBO
HwV2axeaNKgdaP2u1n+KmAnM/cppTvhTxMxZbrq8PVHvpDPj1IvsOJy5yZ6uvfRroib32cexf3Om
3xqeatlJHsvEH1FAGBqPRqz+daZG9maT72ef/Iw0NhajaMctFN/tIx8DkO7omxY4iHtVj+rBHTr7
WPcqh6ohbs4WdN82di8f7HQzR7/9ZQou0GmopGeua89HgAgkJsdJcHZUrPNWhZPaC7JdO/7WRCyB
NQsad+22y8lbdTy2P3dYev4cb9xVF9iQ+DIsfqFDUeWPqF/1gXj8baIz8LqFS3DK5+uK9DLJWKcC
tCleAAq0P70TDrB77n2/mm0VJ9crFH71dgXfBXZLs8aFSxbzfE0jrs6eUTzEstgbBlg2Ub2ULppi
TDcdVD6hJRewfTeZzY2pM70GL8Kj2QNioDO9eNOKe4GYE2QWGui2ag/qKISzt1BDNg9CeXG/EhA3
U9YU3UCOtFsYeVh/7WqkI11W8GMRDfUL9Mhme6ugUgRBImfdZG3ztcZa1bKq6t4uI7AVFQpIY20f
9HBUQMXX4Q0kVx9ir3+GyEW1gvZe9iBNhFvojGxS25S20dn/Hz+jQnihNME1PY7cWob2BLp9/URz
t9Ogui8O4+qoTGCWyZrlhbUcJZ4oNbehX7HuJ5BghxDhMUCQt2lFam1J6GLy7RvXqsz7rBiz20Sw
n2QmryAJzG3pOOqL9jJDf2sXwMNUhvOAtWZ5tFw8BJCPdx/IVnG+GlHkeGe7kB1PXVDB+kBdb8mD
BjgK4U4tAPtANj1g8MDeOscBAhYnAPFla7B28xfApdt9NLRszXXoy4fd7dyP9grbolft/ze7nHKo
zzbRgo+8v8lKGWwyNlTrquTFE2gM7R10KcMlj7riSfIWRct+7C+MEM10ihCUqEGPSc6WDT6foZA3
1JnV6XSfgYQsxtJJQmdrVcQVe2S9TO6k38ndkHmBiTCc1x1qvCzzhbTiaO/YW8sVYvhJHUYFuqtj
wcbuMLtDtg96MxChAnqqAQvLVI83TlL1L93KGx35Yhqig+DUmC+oGde9Zpg0IAOre6FKWkNcAaUs
1CxGKJjFrnxAZjq8C3rvTGZ8u2AoigFyr7MWUwZQQSsgBLOjXt9Sr5Gjuk2WY393fd0iOpJDVx0R
EmgBfHgN09v2+vKNxrUu6v3gQH2cFFjQOUHmZX5X00CGGHQCMqSTA3Z37CEtuRl0lq3ox+4+maJN
1/P4QqbeDKB3zNuf1Eem66Cr7c9B3Tg1R6uXP8n//3VQ0gMtBrYHfLReBIiT+uMlTGNAPWoh7ea7
auOjkWK1+VBGXfVYZtE/ll51NX6bLAIsJs+gE7Tnpvdnk3qvzohYifO1KTNUnFl53KxCYx85urJ4
tIPpFq2Y6oyHv7ZsvywXMveae0BC2NItOLsLmKU2kJVuTyCCGw5SQCwn9ANxQXzZXhkATDxNDYQ0
VNW034OG74UFvO2iApwb/AQQCi3s71De4V885rNlhnTbPOVgaNpHv3ybUk4ALPXSfZsSJeWnGPdu
0gn5xajYAGpGnCnU4C2gcyC/lALXpDOpbX/1q+wJNLEhCEuXY1fwDal9RwirnD0fFBcNiJPX1Gz7
FkLhUOQkpTDSDKsL5p/f7SQt5iGAgZdxlmIteA5KyAYvcOJEeP8sINUxn3zs+h8+JgA/h2FK7E3c
2/2KQ7Z+n4Sh+uJDzrqXVf0srCo952CIXozQ9fhCbkmSGXtwBENn0/EXNRvCXZqxaMtRrLhCYbKz
TmSN/3WdT/3KrnLoflBbdU4PWhHHWY8QFYIuqDetbdPfAsv0M3JVvCfeeoCuugudvduvJrJPrjX7
E8U9mVwNGBlhx1s13pOdTNT5f7V/mh/3+IfP8+f89DlDQnS8zy2ZuwlR1baxDM/BDfn7MIDIVrH+
0pcZeN8bGSB1UabfW9uPsjWw7Yj/tD1IRvSA2ceeUgi9pD5UYVI8pf891dXyPt08PAWlrzcWUAjX
aghO5eq7SNTL0AryDdlIO6EH8+mNzM2FPTDwYuNVajuxtUdq1JxxYzLInYUrgv7sg2X+KWnstxdw
Wr+5zTAy7RZ2VX8Ga4j3lP12m7rxX7P96UbDqyjGv9jD3W9P2BhDgenS1S406e3Gv0tE4twB7SlR
P4wbvTJPeQdmC/IUjt3tPM8OwJXIsCnR/u2UgOqQt+C6JR9luN6iFUDTMeRYZh99BbAvux+uYK5m
91xG0wm0EbfkTdOOIZ5b9pwcMsV4GH2gVpzIKHY5dDCfzRopiciP4jM1QfW3bYsueTCgSPdQKHul
dI1rltsMVU+iWlBzmix7BzJmc+7NRw4gzFiWO+qlKTkEN87U1FOqHJx8NGUJep28j7uzG0egRTFC
BCv4klHcRB9EWwAmDjm4E8VS+rieoImXxBtqWhmXR2ZCs2hoePkYI2/04ORzKIUc2gaUz9fhQjTm
MvT7tdXZUCmM0/BubFCqxrRaaC0H0E74HYDG/QD2h397yKA7tiNe9Z88gJxCWFynPP4yh4/9+2pM
bOjDY81SsDWQOAipeLaD46Rp94fU2BCR/myb+0GqD5L9pgULrFsa1tZtHGQlGFhNkQdrTj41kTKZ
m4SwIUwNl+5sumJq3gcRWoe83k3UItf3gQzlCCceo5Q6ZdWlz7Mj5Af9B0CD/QefsWeUcbVnkMT6
kCxvgjXi2+OaOjvfCM8KIatOd5KpLPObys8ZWGkxOkvcdI2S+nZDwwNTWNiJtt/n0XoQpDS2gPcn
t2QygwGLKhA/b+kTjEPQHzn0gBfUS3Mw5OBKkw13ZJK1gQoi6Wc7+ghQ124OLvNMAEB+fyKQ/kD1
y7gnS2cWUH2avkdpMuwpACdAkLudmr6eA3gysbsbvGjvqJNuMmRjIfqe8ju6wXjWoezjz+GiqOsV
9xjom8ss2Cd4DwC7G+y7sCkeXZaWjwXWSfaYjZe4sXGPu8xZuoyLHXUCIT3tbBAlLGnA+3A8rwqQ
uCp/HXhVemPbDwSaYHgJrQDpncC+A777rEFSuZVj8h00uN+8Hvo+IBoJ9wWHGqOf59YrBlI/DVS1
EazcFKCZcmWYKdu7GoJvGY3aIS1uaeiFuENe2F1EdZtvArAWSMggfemzxAbbaY4MRq6VpLSUi7YD
Wcs+2P/0R87wzMKW93uULo+AsGZAKujI36cYYO0n9dJOkNC4dnwIFrYUCfQlWDXLBM/wYajApSGj
O6h4RXeehSwLlsfhdoCM7R04AhDz91D6JYPwRB4sSq3bsf82KddNl3nIPU0f/ivypZcuXc0O3Oop
yZfmoCndpoVmn75CMzAEb3uod0cDit70zg7PJQ8yfnG3p2bLzBUHK+xTgp0Hli3/dqNXxeBCQTss
ur+6NXo2AjK/u+l9zDwb2emiRu+I60Vptn4Ao/KQSQAnIEy27aYsO0IXLD8WluFsFVAIFy4rwNgr
K3joI4SuG+ZWX1nCvyZc1r+aFHp3mT/yhT0CAt3y6lcfNl+VwcuvRVOmkMbJ/AfF8GOuDZ5fIFDx
dpXGGj9exXOSdI08WAv649fGNt9YY6A0LY/AbBFHzAcztCFnWpm/2WiQpuAIYgsSG2GwzhF7e4BI
THVwkZ2BMI/rPJAtFl866Qz30sLrIHQhO9xO4MK6+kP6CpBGYWKV2lrt3Xx4GboJoqWVc+uq0TvY
erHqAbuxsTKVIo09iQuS7SPQrn8aZ/F4MtraM107h1EEwc8qM08mWE6uJ75nzZbw98kfPlUaquek
a15pjUyrZVooqwFi8yIy92SXYXDhdgDsQz597WPIDlzDuxQG1naHQezc8eINVR4o+VzHUKqAVIS1
SpBnhORcOt3YkTCX5OCGz1nXOEteoli9FXG+FJMZb6bEdW4MIG7ngxUyfgqFsx6KCOEt6iAXCbml
ZYkf2YZsA+r/VqabxBCm68VlkKAL6dxs3FSlwPfXVAYCkEIdsGhUX8Ce60Oi0jUOvW4ytmnC0X+p
QV5zdAOo93GdY7CKyV/2AhT+k2+UYMKqf9XKNl71SZDVbycW+HEzAUEQ10J2sbRy67kJum7Fe+Fc
pAVtgaxNigMSBmB0iKZwXTOoIqRWVC7zGuQ7sZanK/VZHwDtDSAP2qaFpF86mtb6v33IkQ5pCrYT
rr2vk9EZL76VZRdiu2WfaMs5VHy6ZcZ0IhmyLGXqVvfRDpP6Woa7RW9O3/v+1zjwoYDlfnReW8gy
LEB8xB+4HQUbFQBjI0FjeGZpmKz7RljPldF/K6oRauYJePCwqvsBumd7MepBBvs9CODb8YyCnhTM
mob5PI3jPAiyqvOgtkJAC3ATIxqyY9K4xjKfZLpEzCk7xtEIknbq6aJUvZ1S15SZCKC4xXSwRyTQ
Sl1WWRkoBE8sCK9DCyw5hREYNIxCtPeGk9bLqhb8VRXy4ruo9VoM8tsggu4XSqb+4YEbPPu5DR7m
YHQumW9m0H0S/IBvtj5nymZr4QT+A0vFSxLF20nnj+ggKxUCW8NRN07t3Ea6OHPHg0UZqA8+7908
4OpArc6E4nynwmlLkKBqhE750CKiNyOENHwIlCx/twkPDBQkSk3O5De+jyXUEc1Hfv85n9tijR5k
3Qn8GyhPMX1jdY2wDI75CJZ0YG50kKZ0AAqsXA9UZRodrQ80KIK20/pqm9LwxjJeG2y7D0kQ1tgl
m8aI7zBezc1RFt5FySJF5W4SIlwA4qREH6gDTHbRwnZLvv3gjdXyqlX5cL46u74m9s7qhw9uEHJP
1qNbtOACfwFBTHgWVe3aiw7xgH1oRy81Y9GNEti3rAC/33g2GMhmF9RcTYs0iQw8XVSxAp4IogbX
59PI8hpk1mt6MHVkd1Tv3JR5V6ykdqaeKEcGbmEKAARTMTt/evjR7AWzLZAtoixdsx16mh4xZiXq
MunUJOLDaxcZpZU6QPUBm6GHkAbeBz8+WBVfkaObWCgPsmvf3jNHzrZ5BlvVuxYybQ5fFHUBuQnL
cm6TbGp2btLl+9J21WWCECQ04tLm6wi5R9+IjV+BbHZexfzXzi/GJQ0qvLTZydwC80jYq4uNKedB
hemd6YnglN0OMSJvHhQB13YbpmrNoNC3KHSlgqcrFehQj80SQavwbDvSAq5Gb+3BtcFBf4XSAxAy
vvlh1wTmElE3wJsj5LN4H2xWidxCHw3yxkjnXIAZHi9FJpsz86BQL1jhQXwHFChm0qpDFZp31PK0
ic7AW5Lvek+XJ+ihNAl1lEacbcwa8Ds/asu3WcI871asRyQ1sYIoWZcONppjxkBIeL0Uckv4NEDQ
7Gi2UaW7KE3FjQCpwjoIZLKmX1Slf1ZmUj5AyY2dqNVGYXcumx68f+ijQ9iYcu0BcbFOq/DNhsrV
u6gygvm3iKra8lxP9oX86acI8nixjrls1teJZCRubcgWn2keBIdBv6H8FEEmUKrUmv/KypJ/hEz9
WxeioxcRgbWe7MJz/aXVWuzYxuX4xFK+7VRgfc2lBSXrslVbcsuQQs8tbOzbaWCH/5p2Yka98CRo
uGjaIpLlwSZYYGv09g5Vg9G6cKduQyxk1EwRW//Q5LpJlGVm20Tra28kEZQwy39ivBaeBmgKHUSG
v5KaDke0vPICFCLo3tTVHJG8Bi5RN80U2EOhafqpiZRBcs7qLpubsZLmOa6NX/NMyHjcpHH5jVqx
cN2boTOf/WmanrpSdBcDOmLUxy2b37Z5eEN9I5CLt62ywRmAK4JRo7nDAmsXgWDlKTEmA5gitaG+
YmDWvQfCQBrXu337oLpkSX31FCePXvFPjTtvK1Ng3fuoHB5kUWag5cqHo6fJnQAbtncpc2po6YAv
anZBNU1ju+4dtdIyZ8AAJtaGmoMFDHeZhTfUokElFugLBAiGIzVpSj/o7/wsfVSa9iQf2uze0FHb
subOFguMAXI3vN6PqN2/IRckZfgNNCj21wFdIcwtCgGAoNCT0KEvEjFPEhfNsLcBXV6AYSJEKrv2
FmkTAs1cO46xYIbLIbIlwpXTT9FtnVfRLaol810CeaOFST4NQ5ldWfc31EsHclaHMoy929kpa/Fw
aXEPzPNmIZiSTDeLd9dB12uV+jJWCgrbMCvdFQqugCEJY5MdXXw572uBQiZAa1P7w9t/TFS+7n0E
wevO3KZ9Puw8VAs9xNz9ydOp+FGaITIHfvVUgC7tbw5Z6z+FqqpnB7x4h12tsOnSM+TYLN374JFZ
JB407Usrrs9+btgvTGymqEhe6mZsbsYkBk5bm/tS8m0G4PgGySj75TrorYnVeopI1jRVx/nNOLIQ
v5GEVyjvgzzSh0MfAfDGBwWVX3S0+t1KZ5B592+w4UnsMVyRJWQM65ysqrZRXkINz3VCyLrmYu0K
lj6JAkvBpIu7nxViVQZznH8E0li1r9KvboegRg58NnbaPbaHWH4frLpFsZ0eHkHsZh4+BWb7hJTH
sE5zrPZbjYXwND5CtA5el35/Qy3fBJvC1GViaSkL+A7d2wfyrTeOUS7fuBUQU3ro+/gwGMuNGYLB
NAGFNWIBKIQfdAlKboNWBT+QB+TtA3BFYS8w+Mx87eUj9UfgdlsxO5yONDDXAzs9sJnGxyZP1MHX
ZRVNF5Q3rj6jZuxF+J1Gw8maoLUNFg7wMzaVPJEbeUxGXG27HmSxe4CP+mXgFg0ynsqYawOiPK0W
iWXKW2sI6htgXwygWZE69WRd4f6stTjp7xF2nIV3IAQEh3nu/PBFII70curbJLyBDNq243jTL1sW
Dxsw6bWr61JPD/Bk3h3JJEHTtzEDGyBphEdF6o2vUV7vQbxj/LJc6wTh0umrALPA0ke9/wW8WcbO
7c1hh/JSoDb1IN9F3WJqNvtp5NVlipxykamSn3NdlZolgEdLSALNrXe7K9xSrApZHEobXIpXkhnA
QqHrY/Q+2FXN8kAdOW6vdZU7yPGzCEquvanODRjSXvp/amn1LzEbY3DkghUtbEL7RYD/a5NactyQ
E1hb38Ywr3FerB9OnO9kUyZ3fWPzB1bYAMbnJuir2jR5yEXVnvDE+UqdE+f1GRTV53L08pOtsnwF
ZVwILOpm2OMNuKBTOkRGikeY7lFjhh4fwp1aqMdbk3FwvwMSl985ym9ucuBHF90Qml94OxqrqmHl
npoZMhZQx5RPmaW3YMDZLjiYYb5EaTMCW2EGe58H6RFVp94Sy6FFnwnxPBUxP5uGCkGgCxgAhGS7
lVEF8aHSTe0mtJsZN/yMeCU00eIWyTCgsFagsuEHar67WXo2gMXAjUaggqn9jsoOMGzV1bfQQ0xd
R8xTs5VAWvXBzRiW1QkVcd7q3QMpCZQApFIuPe0RdaCUJw9oElXf4uZtDvIwoDgHLiJwJOOBZN53
SKatpwY1IGPVWPcopbfu8//D2pf1yM0jW/6VRj+PMNpISoO585D7Xlm7yy9ClcvWvovafv0chuqz
yv7c3bjABQxBDAaprHRKIiPinFO7mwpRyhvySMPIQsWB2y8QnQLProj4uMDTZtiTs20BmF0PFWqu
MJRGVGpOhCOrtZ13Y7osuLbpW/ZiQlNrH4OOadEoZhg2esWRmhCpsR6ZrD+afj+EmxBQ5VVf1nxX
ZBAMo706x1+9q/MuXNFGnnqpSbv12dluOu+IoE60oKxWYzegCo6ydhNWjoYi5VQeattyjjqqtqbs
WOyBkqtHhpUGkJ1SZ9XQh9sBNUDTTPOA3+dEpAiqhKs4wLLHTFDoFqRtfHVjvNH6UdyWXgYTagiO
vel8nU1txCGJYKfd0m8SGS1FkNarSGvizdQu/FFxlofWfmobHl6+ZZ5daIo85fF16CX2h2ow6u2m
+RNAbEFS1x+S8Jj6XXzCaufjMDoRin1+bwd50R7T6kh2GtF4rgUaVZ2oZqyLUMXmY+tBMFgAS2l5
mrkgG1Md+O/PlxmKotYzDQidIYyONCoq7YIwvR/ZwB76GmUyQ3gja409kMXSxj3oI+S1VqbW0stF
VEhxJI8MGYlVVUMJrdIqjhUVoJJ1CQ4pGhpASvYAMJa7oCYgscblP1xJWKW8hihxqZCFd2XCgJQe
y/TYqEPYW2jLIUhRMzSmRzqj7tyWPciJrR68jT/H+ORO/eRZjAX4fH4/pX6tass1pLTCrZ348Yp0
w/epQocV+J2szErvzhIF+GeWJPEq0U3r2PP8e+3F8mR08uPgR7Y8kY074NdjdnKkzlF5SLA1II72
04V6eiDoQOkMXrVUu53TVGMrgqM+lC/1T2S5jTQDmShNRQetAUWl8qIWudLAMWimgVNG66+55ul/
nYvsP684z2X+dUWa2cwy6wgsNh6feBiVsRlsqYLX+dnEdsd8jBo8VuZeLCc+N6kXCfEgMauzzbTu
3Ju1t8er7dCYESp2yDadOihQ2UeGcSAbHTJeAM+sDoAZgKT0OWiwgwBvVy2GRw3l906kPRdNmb9l
lvPs4IfwBiro6QT1pNPJL12614snSGUcVHemRv6HKf7HfSABBpQX+LvXTDJ2KntuL4joIQ2SYFNB
p3Zih7AElF2KQmeXBn/yk+k8hKNpPf9pkOeY1cQO8fdBfVRYz75lh6cuA/hSplp/pUMTigRamcvZ
MiIQd+WhWpDHgRJ91RWbZVYYWyPEHpV3xvBpaCKXmlfm3jRla4CrQ+9VUEJdQcX0rqUXGNvYAxEs
2WxkKBdVIzJQg2bFugWmfu+JOnkatHGblSaKWpVdt2J3tnd+/mEXYGzbl6ive2I59pA/7bP/r/a8
BH6NsldT4ktlr0B5CU3mYUqWlaCtPUm3epjzZ0lrltuWOf1yzp91SGEiChs6mzkpJm3/JfHt/kim
yR4scw+IMsq5jZoXnwKreJgvLfHA2ZZlMCznaSqv/Tw1dQxGMk1NE+mgcr5Kbi5HAwjBmo8IDCYo
SbkkBedLrapT4AB67zL14Ak17IFreUyVjfwq04OCIipItjTDNJYm+DlLB3YfAJrUpD8PWJ5OM82m
ec4yjLd434gjdaIO7C5iiTy1gPGv+lRgxa0WMtPKAy++YrCRmlUmBzzTuzwZQNWlmrRcYZmPXFvn
xUeycQcEBygKv6HOyU3Ny5EK38y2zPwxT6sNzudpaZCrIZgVdXWMfRSWQTRtC0Zr6qRD83Nar8ZW
YSiwquobje2LBis7Ws84PuogqEnrGWpyp+0AB0JqYm5SL7BsuF/ik+Nj19MCQbz1+vHVbbAl8oXe
nkAojjUetYUy0hkdQi+DRGxcbWmoB5Z1vDbUEGrPM3g5CP6ttrr7zT7N/OkiQ+KGC+Fk3QYhjnbf
C//etFv9q4AQq+ux8Fsqo3ZZ9ZFzgeBvcwKNB+CEQ+6+GuWZHBhUiZe5AKd82RfFOYOOyIo6OCSA
UgDuq7xc8bILz27gp5dgRO0BUlvhN24+tIUxvloApa+gY5upZbO3RYoYsYcawp145w5fU92uF2Fs
+dcs4/aFOrAFALZCdWiA2E0dhQb+Zc8EjqIvD8IIQK3IVAlUX3d3ZOsahiq7oR3uSkQGN5avdTde
Epg3RqXf1mpRGyGVRK2u0YKNBsZ8KAID0OILYR4QVdkTqGUGulAT6s7sAPLzqZP8yU6HAamlAwv5
7ne7mhbs0NohN5rdJ/+f+Jl41IIjADlT52/Dgd5F/ljvpo83423IDSWR2XEsku08rYma+nPkdMtS
q/sz50jo9KjJv2k9vK4BNAvv6thF2W8OxYa+crOlYRvFs6grwPi6KvnqOKgC6LrsmxuDPCnj8oe0
s1UcpwL6oXdIBkXYpST1snAt7wdSZyjjTuK3PnwHRq98tKUc1gEejadSz/KjgezqZnRsLCpBPrDw
U6f5Zpn+UhuT9Ac4uJ8kG+xnV+sR3Efk/cI1Xd/nNqD7Anuy2yhz2mXX6MbXwW73HTeSH7oYD3Jw
y68o2oRAF9gPhawXQdeO97qZRVvPLuNDKer4xnYCf2W4bfcVlfTboYiT7/oQfJFJNDy1XT9g92lk
J9eQ9gl3dr4WrcifhUQ4ULlazbgPhRMcyypky8KPJCiwWX0MHWO8b2rjHjwd7Cs0mqHm5NnNCfph
xR1o2t7Ijj8GUZm27M4ZaOtuqzpAIXXorDQX4DoQYPoXLc3Cc2kE2OxbVvtWsTWPwuwbimsgk6Uc
zJoPW2Aog3VkxtkV4JfsmnsAeCHgUCBez9KrAe01Z1Gk+MRjckMmYLg0ZKY71woWvZbvfK2JNp0q
+sB/tXZrOkm4QNi4O1jqvTd1eEALjF5+pVbAvfycmsF5HpTkeOsPQQgSz58TZUgYr3AzRRuNSkSw
oP6YmHxEYNSL1Km+EdnbqPg4i1gOxyZdZExRvk3Eb9ORfOjwqV30/nisUesqDecACZsF42DxyBPr
MtUsjJDGQHAg2lCNg5+Z9RkAjSfqJBMPjLNptR/+NSrckSbz2VGrHLYkOgo7r77koW3cmQianf5g
b8vssz0ymy8sqT/8SxQALYm9Ar+bL64XmXe9DzTVFMnKvLb+4HdFEuQkOLhBqSaBoGop+BeaqgH3
hGdf8cXkjy0kmXYNINybZrCMLyMevL4UwRteYaBPqWPtNEg23kCl2gFRBgDJaiRyuvljr0bWOQJD
Pi+mkeTAPIDAaKSFioobGUF0XPw1kq6pC5Qo0kgWOPqXGsVH5ICVHrAX/jr1K/sOFeLRBv8Z7qmL
Q/ANQ7x6Z9VWgbxAYEEtXOrQo7ZAr2qZ8TdIF22GQow+MInBGhxdxrfIBrIQFbPRExv1buWanXmT
d762bce2OfCyGU7Is0N8XOTlXYnHPOB5bfaCZcSDF6O4dxHcjbICY1ghCqUqYr/Ump4t//TZRmn9
7bP5hf7ps4WaBpFdhf0i6FbQ1+mytoLmMIGzVBNV882BYF+1qd0BR1Lviy6OuwUiq6CQo3CdU4ly
bYVgDJiMHGnbtdMH2gJp7Ay71kZseoiZLYPew7dOxjoP8Y722WlUKl69OmRSF5vah9i5KPqt1Yvs
oKEk5Nxx2Z/pjA4yysFQ5nG+mjvK0nsLa91bpJXoN1bkW3tHFMGdMyhIm6IqQeXJCRDP4pk8Btsy
kd+0HoH+6ZbQY/cPPR4l1pzW/xTjn07JaYQTpQBEFLJN1wfY9oONbkBwlwkHGBQvWZeqrLi26mZh
NKgMbFEW9MAZSqTtePxCbp4OmlNWFIjAtdhrhGHTXBrl1vrA8qnhf3LrcedvM5QiQsZKyMcqTbeA
ciOvhztvY7Jg3Kaq2SXFMoJuyHOclfohNjlkx7VRf9FZ/32IXOeKRHN/AzZtINaVv2W4fFlLgcyV
mjaV2Zb8h0h8TJsjbrwbUyDbQa0Nht2Ng5qxJbKL4Z62ttQs9CjaTxtf1QvERvipiVhmuI9KHZno
EuhShwpX/ZC1C8No2drNXP3EqNoVL4mWbwDPuH5cEeo0R79BnCYZzeYEkAnoJVIQVZ8g0OmZG78A
qDwXfbehfjpoInyNeGFu+8yUwLDgEGZ+e87rMgeUP2FgkHF4vyBjmNcfPhaXclnUNbK/yps6pPB7
8F9CaSEukLyF1ro8y85DMSH0pZZNDonGLkY1P1L3OMXKq9mA8a1ZOAhN9gsyVqqHzhxUyuzzUtzM
9sIwQf0x9UprZRQoNOyxMmB4jR9rutFwCwXnJrZxz9Fp4NwXVhJB4QxxczogR5V0COn+1W5AApOB
158sn0ZSe4xDA5rlS5prHgMhIYTi1cFMhbW2+4QnF9CDNRsdXOCXwvCssy4fDVXuRQcy09kYdNaS
R0O2DrFSEdiDeM5p9NMlucRkG9ysgn5PYK/nGapQf8TuJABNnyOzhQZVsoOrDnTmx6zJwKTAYcR+
zl2TtRkrG+W7yosJG0rn9bAjHzLZLP9rNE05t8mHmnmeMns593BD5CuDQ1Cy6pAw6rLw4xAhGlkB
L4920jslCIf875MtoR5yZ5XIN22q/aAI5KcgZRyGUPkJQJ7eoJr9hL3j52jmb8FNGuww/1ELtSdU
QVtnUwM/YGcFA5Tih+hcDkkG7iWp3QKEZi7LJjAR40n8BRgjs/fej9coUsxQ+xFCuIZ5wXcZlW+5
z5sv1YC8vcYD/Q4LHgfck7WO/8c83uOl1YIFpwKaX8Rrjpcr7geW4buIuuE0nWqW1A5GhTVVFpdA
EqkeOvAOlVkDaPF67Aab0ARoD3QYLyi8vIVYZ3XvjIV7AliwWpJdkyBfzKugvIk9a7y6rMf6RQ0I
wBWAjFHOjjbwxQ9ODjndTs8e/XysFj0Y+U50GDotPenqMNuoKTtZL1libvIRBeFdVp9r7uePLqpg
72rHW+pmFaCuZVXxLHlkfZM/IvKK8sZC3pGjnycXVEk5N9Sqouq9z8phmgR6daBVTQLch2rOXG1o
8SDq9tRMRjauUAtkb6nZOAXSgwhwb6g5hF6N3VjlrCx1UXCFhntkN6wl9SITrx3KHPQW1OvwNjw3
DVao1Kv3ZnWDkMEtdWLpGi4KNui7VNOsEWzLcQVARnVosDhAKCmNvTN+W96ZzrSu+AK+7G5nGjkb
F2bptQjAD2CCN1JsDFMoM6szOvhQBTh4IQ5z809+8zAaQS40bG7+96eaL/nbVL99gvkav/lRh6g7
uW+Ney+AyLIGlZB8QafzAcQfbJVbRb+AUEJynDtECEr6Mk//GkLtudtRM85NOvv9AkmDjKQhwHL4
76cJyp8fjK5Cn2QyzlclI69KO19w27gdZYi9m/oQ8xBqTi50SkOKInqG8ma516wwvzaQhmRIBZ0y
xdhJh2JgqALRvGI5mNaHraOzKN5oEDU6D+oOQG20rDeVjIGV+DmWRuQRquV6YZ5n+6gDuz0meBLR
VeeOAfQ6He/iS+YEWJnLoOXruAjd5XTFnxMjSgXgNji8O7p2IjPskksjWk1T0eBAviSiC26mqRJp
FOsg1MrJxdXciwUSoi0YJuSBS10epjORtB9nf7CRS+/YIsGNjXF0yH6ezTaupplnpY7ZVoIldBnZ
uONB7+beFa0AN1UAJnVqeix276QJCe0uNm8C5VFCXm0XNKxdUmdpO+5djnhLWnb6eRrUSSgFAsSD
yBdKRDNZZzeOZV1Ak1K+FyO7aFwv3m0pLoHASQaL40X1SYQJuJlc3duLqn+kgnQqQ/dVLToiAZN9
NpEH2dNyvAHKfKEP2BAkLLqCQM++jcJIXPBAWlOLDtoINufEat7bwY+R6WtQkVe4Zb10uAcWA5H6
xyqx1X6+5C/Nz7M4Mj5sdNYmNn8JgiFZ6HkqXqZef6sb7n0sZXzLGItvwXvNT3UzHskEcYj4tkEh
/o2HZxlU83p/SW5texuAjOlKXnRoqnoXW3l3plYfRvFtleXPucjApKFmJlNfg7OCa6a/n21tblVL
J9LjLblQRyJTgC5ygHjIRnMGJeRE/caOV/NVfSGtbdyDgXqez7cScy+MHvVahoMPHOWjc7R5c0vD
6E9CXUQJpdLi0+xGCRreaPoI858QY0fZgf3rMpsyr7r2rghO8yeTwgsXBmgSgUnFF0a+Na+8haZx
8emvKk0PZaQm6KrIhQ7uCA6Q2qiN6a+iSUXrQnQvTeVyvqzeZM5OK1G3Pv+lbdVqB93pvsxfHAKk
4P2XyX7+dH3G3Jvcf6G5pv9Dty9U1HW4mZpjYR/AsNEpME23FyZEErQ87V+junkwkzR+iCDZeBC6
jgpdZYeenaXlzWXEOhzFn069aUBltHfSwn6UILojJ52bxrLhenUOLaatNJanCwkBvvu2N566ZsjO
nWrxwh03qBUBc3LpGvcV76urA9KrxomNezK1Bqi9/NQPj2TrW7/YpWGuL6cBzPTve2PjSWmAiRMl
elhXt9GeJgcnbnxAVMRYUJMGuPixaNzob8nUjgglJn1bbWlyoE3SU2Rl36mTPq4WGkekcP2b6eqN
1aHaLORrmswRcXfR7eJC/nRwo+g1j4VxolaP5eHWE2YLOhH8QaPW+7eoVFlRJ5lySGQu7MrrD9SM
x8LaiRDBOnKhj9ABGaeP92TQBDRe3HLUd/QBQOuhH3zZYyuJPVUXPuuh1d6OtpDXYuzevc51v0Da
fVhDEXDY+T2agdRWIN1CjWbkuqeiSqHABwT1F/AU2qDETZtj0YYoXTNvJ3MLBT5ZluALQYxm+bHj
BoXabqrTm2vzY6Q+jm1WLD4V6llRDTFxw7rT8LEL33um/LWvZ2+ylvlDgSTbTtaQ+EGU1n1QDpTa
xhrwza6/aghyvkUMBZBxZ/+IreSmSQbzRUbNAD1QM7vlVthundLsD17JY8QpYh2sgXb/EA9Qxs0g
0PlNDYdGqf0jxHCRIhiMn6i38awEP41EByRB4chDRwOzhREDfJYE/RM0KsDlDPvs1in0eeIKpBER
UJvcOLD35AZ0xMdsg3KbZwujbx4RHUDyeADNN+Ad2iId3lMRoLrUNZ8hO1yiKNFId3XfxE9la59E
YQRvwPMkywLl0RcpTP2cGwNSa9YQvv0c2SUQo6CROfdRtm1Z+kqLIiSI/Cx5orPM5/F01v3B9ic/
Xzd0PDeL5FOeTePWcAQz2O5TVm/KsbHhXmMj31N6beoVyJKtmVYCZvIzR0fONEtS1juy91GyyEYk
di9FWxRbDvqBZzMtJj4rnjjGOracao8qJIjzJvnEZ4W1NOxRAwJt09WelL+DOBlQaihTYEMOHmWz
6My1qp1fBtwFD3YZxP+i3S0jufBC6R3dGLIjKJWJ80s6MiRcjG5FHcgT5pcQGoLWKhr7FWqovOPs
5g0s2Ax+Ipa9DTRnh0KNo0zb9iHozGwNlrJ+MzVHELHZvMJHMkX7IDtjBIFrcqJOOnQChGEAdd1S
i2brY+NjNtvoPmbzLc3ftDJrEPFyzHhBnFmQHzp1jlFdqFXrSb2L3LRaUpMOCPKCmNOvL3bpomBT
edQgEFvaSkqEbH+YY/JQA36d409XsUpovxYtuCeDwS7utdg4EjeDB3XSXQys1bpXNwU0+kIVi+5u
Soh239vdeNQh/rrGw1Ecg9oPlo0z2qc6zq0nHXTpE22dzPIDWCiLlY+quS/k5iWlfTJ0f+uYeQtQ
PX+jO6auIVxRImZx2+h6c2z81lnpfhy+yfScl5b7tY1Buzo2Y3jQ0yS7VwOpv4pzaOiYKBeywpjv
4wTz8Nrk7z4CPkHQdG/IlnbL1naDa+wYBsRcR7CMWvkIEeX4w5dBkUVCjjFbGUietmDoBfeHra96
OrOwVe0y6SBcgLOpV51ZwStreqi4O4AJqQNIMaW/rVHQu2WNjaSsxJOowTIC/P5i3Lp4ztyWAql1
xZc2/WcEzbCqOYKu9H+ZBG10C2U5pcF1Za7Ovibg2oWYYvfVHHt9KeOog5ae3+0a3mo7HZnOmw6Q
8CXycuNL2fcn4tB2M7B3hnn3VS8TyEECf6F1EXgRAb0HdBtnflVANhSP5Actkh+2uZfOMl2v111W
gRnIxoMSEI30QB/Z40ly4mX1On1i9afwAmRf5JEGcgfFgujRTYtTnmvuQwTCpwOeKOou7Iavyp7o
eFuYQWAfuABVyq/2EYmMRW7U5Q6Pv/6MBX9/HhnvoA9t59vYLMJFqfcQIaAeEYTjoilZsM27Abpm
GnQQHFcFtVRztok4GXaobatuW3WoQayP7AVs1KSO2ZbXot6UntkuqcqN6t2wB74VNvf2VN822zUR
jVsdtcOLhGhaZ2Ur16pukVur15nE08PXDPMmi5m2DtWZz4ePM7L9qReFpaDPQa3kNsKv5+AgdbCp
R1E8VlX2biHK+B6W9QaBuO6rkXrxCvVTw0U6DiJ7Rl5vskTwpZmN2sJzUuPkECMCBYqpzRCRwzrH
P5CJDkJFkekMaQpouRYjhGhRvLqJhARaWQHuqIiLbCAAgP6Nxc8I5OQXVz1+M2m+mGOj7yKb4ZFc
aH28t3UNb4kyhgZ6W/s2xHSM6N3DXeGYnL0WbhCtDMbSixvrzjEY83rdy0wC6w28ONQ83+06/THk
bfPgBGGz9bw83fspg1Kamow8RguK62HNXhHaj1aeGLOV0J1hBwpBqlGng5tl5doTzFxTswN4745/
ONgW2/I0Rbn40NyPmQdofxyme+Q0ADCEwsMtlEE+bKU4a160zwK+/pNmhWfhVas6R5WKF1mgr1Cy
2Gn3iK7hW+hCv1gR9j9G6mqHXK+JVxhUnkCkWN0GCMZMNmpSB6rbm5211AQIEFq7NR8BA28Ptlko
bmoH4cMK0hBzk4NAEd+rdY4sHxXSDneXsWIYh1TrE68r/16wJjm1Q+wtidGb/2WXuZWcckvJMyEC
vwaXbwJRwmKB29Z4A9+GRM2/mVyF5AO4XvAfkbCwvdedCoRD6lE7BB++bQBGY8uUwV1ggLxaekhk
YW84frV1KPP0cniGXMyHnQoxwJE52cl/zCJv7WsjMAZNE+/sLgw2SHIgr+eMeC4iVw52G4BC4iTZ
GXHafCGPoAntbQRxvgUWW+lyop5vNL3f/rFNxPPIlwElwxx3Z3JQwwW8hvoZfaWy+tykXkT8uz19
/2XY/a33t7Gzc6umKh1Nbkd/PHQDkq6QQi+PPSIAm6wyrPsMJWGQOc7G99y7KfrO+26N5Q+LOc6j
TAzsLP3eO6EKvJrGyLTQ1tkApBLdb/pgV9tIC3LEntQaSKoFT6cOiTtaS11/nTHTM666AJnEPi0h
7mMDed3xtIZA8SA/kNizHzQZsDZv00dbr3X8TrsK3DSptUkYiovDuCzOAMFna5Q9lU+VML4RtFHj
3/DYit/nMXo4BivNYy+S4z+TUGuoMC43c9Ot+3IDeeRgkwjfP7EB0CvWP1P1e563kKYLvOHi2E53
MiU2MmHpGa91PDlY/b3eGwtkC0pUiOCWyLHCRFjYLk4kQ5OqJlNN6rVaYDupF3tF85F6/zQ25gEy
F2kGAlUtu2CZgHUlBGjNsneOpdSx1FT2ruIgDBial1I6ufVDxsK5gx7tCgy3fnob+ArAIMOTZgtm
f8uAIV6BVsO+0Qqo/g2aiB/9JK/WUJIaz4B8JQdexHw7Frl1taKCLVvGg5fWzO7SJLd/ANiP+kZX
vgflX8NFIFG+0cYmiPzxrgA/gotQjJueWNN6qB7on+j2J7tpZ3wrimpSH3IHM70C233MMggjzYJE
aRE0WyYDkOGOECSaO4zChuCHdgWDDZioClTtI7iyKFnYHanZDPlHk6CHeDt87h1+bVJvpAMe9i/H
5iNqdMosXYHa9sRqke1dtcBCNSIU2ZwyDc7UpoNy8fIx20exCE8GFp/EZxDJ7rvH8uDKu96+08f4
QmQIVtZZW5SNRhvyGtLxO1B6/hVr28mLzOZgwatP4KVWrj/nAn/F5JXVBd9Ip7bWiFCiQLiv9OfQ
Ajcc7mvvNgtq8HHj4X8GRgY5KK8NEHTprPOIUnGII9bWXZPXzTI3sv5L5FqvrSvi72bZYLjKQ7Gk
xFZJj9+5C6HV3mc6BNl83NN+DW6UbkCapDXCs2dor4nm2dOCso2N9JRHwSst02iD4ADlunCsNj7Q
Ys218RsEGL5YE5sX8XrJ3kvOWoVXhWL+InvTS0A7lN3unOXsSnbIdCZ4MbjlAoS94xagmfRZQF48
M5zgLfUAgxbgYrtESdBdHACoUWrQBG8RpAGYDu4NU4Te9teRsRGO1yy1njOsbM6gYMrOWPVmZ+xA
oh3rtSfHCsOjFYUb30zL+ySJ2iuPBQpaOiiD9oi5LCtP13fUq7WsOfm+83Xq1Qf+XgP8ccTiCLsW
bmuQvESEjHzpAOK6Desy7YZaYeny1T//8b//3//91v8f/3t+RRmpn2f/yGR6zcOsqf/rn1z/5z+K
ybx//69/2q5jOYzZ4LBgLthHOHfQ/+31DklweBv/K2jANwY1IvPervP6vjFXECBI36PM84FN80uE
bl17Z7mKVQFI+rsmHgDDlVK8I3WO9Hn2rdVW0z7W74L4CMTKNqYVVsdYu0OpGUsufAzSrUO8cpBL
tRfBUIbbSWUwDptf2sARXwIUwszLjChm0QrZmBQCIWAmooMfe59t5FymyUrHb/wAeWJUz6oDy9L+
bKlDHzXVJsdDD4xMf/UmlfwCSvt0x1odK3aW8gr1SE47udBYcqYJoKagL/79V2+bf//qObc5flmM
IQfN7V+/etDj5VpXC37fdOGwQxLYR9WUMa5TWytfqhhJE7Wc6EbgoEvHrq7kwYF5AlRbR5nYn72q
zNMOaeB8mqfTFc2G1UuIFWsHxurgJQkrcxVZcXcWkMQ8lgV4Mgbkpp5GkD7j6+XvyhX806jxVq66
B6URPxlOdJsZ1XAjg8g62LaJZy4gDeI//C5d6/cvx9YR9cW3Y6M0hDPOfv1yOicuHZTOZ/fTIp0X
DLj83H5ChiK/haJsewuo/iM9DsM60zb0yKOm8kK5VnY7FNAqNgP3FTFgueYszcCahgdTkNUQa2Cs
+WLK6izUGhEvxbss0vNnphWQDCo6uA65fazFNdDy6opC+w0S9uw+V2z6JbhtQXcQe0eygTIs3jYF
+B+plwZUYb9hipcfUTOo1lahDdyelS4RnIr2o8jA2u9lgDz2HjgzrC6ulrUHFGHQ3EO7nt3/5msb
15qbewfKHb8t7UlhzpTMPahOkp8bWx/opA5BDyx/9ZNhh9+rzk0fGnVApLCoWAQCMDTSkLeLFtDD
Q+oW2YMpjWqjGWO+pl4a3XXJNDoHee/NFG+0C1Nfm3YTfyKXbxuhnspGs6GO0tSD//CLsN1ffhFM
1x0D/xgUswVgyMJSt9OnJxWeLOYAKhn/nuEVBfk4vb90BuiVCWcYlk+GW5uvtAiztbY/+czrL1rg
YommVZCCjOIzqcpOKrEkHjvJw9Jp5RZFsWiU2luIIkBo75QRxGXi8kiDqIOa/9I2TebrsbetawdV
NoPlJDvRjcZRtx3jSGd2H1vlIgsHVFshUaTvbCfaz91/85kMdiW3/+HZ8+tjX32ZIIDits4d1wQR
nct//TLjoNKNJNW9O9HXA1KxqbswgF+4mqHmoug7NdZt4mYvuc7WtNYlj6oKgNLr7A4MtyCeRRqx
cIA9botdjTyDes5W6un66QCQ0bmVEG+DA5mh8YGgkxEgnOaP2bKKDdC7mnp6a7hxuKBgC3XoqfbR
gexMiCgBaN01W2bLqCjAZeO5yS1Hncu//1Zc8befmGULnQnDBOWublu/fStYUdl+1iT8Todc7tlS
ghmgNolRwqZUbokT1edRtOqL25CPyeoT9XIOQQOiSyYb+PMAjHVAJU/Uyp4YUAfX82ZVV5EGLu60
XlIpYM5AzwEpZP/IVMVg5G+FLMTz7FVzVKcJHdKNnQoNFV4EUoxQ83fUlMrWOUAoBYP1Nxv5FSrU
NDkrP7INtYOltq29VIreeyH80b7HYxi6IqYfgamLl3vqCUtobHkVZLio95O3a9c1BHJt9xRIU/0E
hq/4ORWbyKzHXcZQqKLset5zPCMQVARrCnb8IOx3UIzPnEVbu/29qQAkBYDISN1ip6Raqq8boKCU
NAjLQSIs8DPQO3eGt4e4d3GRTQia+bHxjk4qviSZbO7IlOPVtUqQw9hQkzqMBBAq3Xj9978Rk/3t
1nGht+EaEBdwmY1duOr/9BwaXB2vu8Eq74LAUFHn7Dmqq/At61B06PVcvyLzE6I8DwXA4NcL3gow
YiC/770USCttoJsKlgzBw4dfR7pVq2MDM5zcVAuBcQUXC++iCjEp0NVS0wnHdVDI8b4NBFhF/GwT
KkW8ItfyM2hiUWqqmthhNDtHKJYb1UwrkI+WDut31ATQ6GNKakIKeR2i1GztWPiVEyIo9Mx6HY68
+QS9BlocK6OqmoBDCFSN+8QG1G2CXrMURBJQAjMm6DXU5vIbz2KfoNeF39dr2aVyugRdZwAwB3Xf
ZixeTFPIW266/k3cAv/aA8TzYkkTSuG6np5QoSAeDL/ce0FhvIBVpNngmeptyS2KwH9eINfVNQ7q
nVrsIMjO7eZ1ntby/z9l57XkthGl4SdCVSMDtyQYh2GiRtINSrIt5Jzx9PuhOTZl2eXd1QUKHQFx
SKD7nD/MRICX4XLasisCQvHlqemMGdwo1o1T1YevaK4b4HOI1tV2c5gaMgLQCuw16hfR7yyf8lU2
V/5b0s+a5ytjes3Bhu67otcOciazJQN4n2kQWfDsliPkZHyyen9ca5jGEZyGm+wsB1lv1u20aUy9
W6vW/FEnG2S/kVG6EPptDifaYWLVXJ2ACEpudNlXBOCP0hmyjdsHc5zdL4AYrXVsTyH8CexT7bZW
92NEwF7VdJ07cLKvTtQcGz9/g8yQXAWPw6eJjRGeFxhcm0X/Sp4rwM4uKF6LbG6wCSj7nSxaVdod
mh7guCxiwqw/No3Yxp1ePBFhV71CpPazVhXpVVT2Tp1G+1lWjZHfer7mz1t9qdOMqsG549bdH9L8
opX5QQZrMQ1C3TC1DjJgFMoM2VLXjjbY6F5ACGex5CDd9kXJ1aeoNgnqFc1B9+vqR68l3/R4duC8
Nv6abbrxWKl6szPSRgEPNCPXAItzW0Zd8fxv86TJYczKakfAot9UPZZ4eVQ+lwsbBRgkLskLESVX
CkwbmzTnJ0WdPJgYB8i+1sxTyokqcvLj9NkpCm+eiuktTiBoOJWlkmthx87q1oCgUfAiXcQNzbT0
IBaNx6FuazJwQz8k5yYuqnWjCvcJfdJwpztlhONMMZ0Sjeg8kET7xdJIFFhF6HyHU7VJs8D4EXTu
Q9+SkZHDgQO4T0YQRjsATfP2v5+E+q9vS1YNhtAFLwZLVVWeKX9/EBKGqlptVHoM41VCrINPeklS
BpCbenTDTt0jFUZERNb1eEeFbf86t1aF4Q0q+ZZdqk9xn7MeGKrst4JvJeAy4/3eAwx/QKLaj/b2
IrEidVY6RFbZ//TuRoqqdIuBrTzDwhFj3HXQNNltHaGDPl53xpRcurDVHmWDIAPy+N8fg/rrunT5
GEzBumH5Z1lyh/3T+8AeR3DejuguH5h2212YpPzkBc7HiHgRBtC1Gb3M+48+DXTPGPXq14eBHFGm
gPzlrz8s0bMjUxav//uWDfWXdY6tOqrj8JdzeHgY/9h5wjRVMRqM4sttQT/7do0SehB9JSacLkF5
1HaSXeX6YvdntXzH1ypQqn9WB+g23qqF3kVfsdq4927i1vbMqMrRaNrIMGdmu9GbZqLlUqSbKWwQ
Dibl4eWJGj4rQfVxhhGC4Q0dNI88UA1vWs7u/XIs8v6X7bjcP9wjISbvdLbBBhsL3XINQfnvX+dh
mseons1kP/lQvcy1jilLP2O1bbPQJIBkPw/zgKHuQjgZuuQR0Fv96d7DV4yZ/JA2robAx7VRg8oQ
jWNarEMEplPeObBAi/DFFFl1HJZWWZSHgETwZI3BKTQEXlV/jc8HM4EnrKrfxfDw398BbYku/P2/
y4/XsVEJMTTbhpP19/8uVItsIpMV7G8cLr1c3yIyxPbdsxbkJC7RUKmXQzIHDTrg1PdTDqcNgepV
YqHiGHQ9wnzCJmwdaPpuQss5ZL8Adfen8r1dcsKc+n/5NvNH0pdowE//GVNo/E9cV9eI8BiO82sU
S+DqW9hR2OzSLjGOHXbha5BCINgGM/gcZS4SeADPHbuGKWmM0UrWgwCyt2gxkoCO8vCzK4oUsyPT
uqjkHN4y8qKyW16Y+UMQEnaRxcJElrqJB4GoY8RqeWzLIxmz74Ct4h9ZeWHRyBspD3QyUr7zZZEa
XhMZ7J4NP223maiqU5v29pEk8rBra2N+hJsdeDzKtfdlnr71ox/z/DGPpqD0aJFMLMuLGoS8QFCQ
7C8A7c9OkBRHjV+3uoSHOhSogu48K281uhsX2UtWy+LUVfMe9vM3WS+rZKM8TH3leyrL/vXtCrKy
WaZs1LFfdXke7GTdTxdz7HbXTXHz8FNd1ufZqRWVZw4VfpNyiLyUCflrp6V19nOd7KOYdbF4oPUE
LP5511hRsyd0hLtjpVUdAoEKYgpzDBdHFX6mk+YebD/NPMWlRrg+UX1k8jqlf5DlwimCdRuoEavb
aZP6jVWsqzmZ1ggo80ax2uzF7kL7PBv+1TJCSktVl/rqqmmFiVeImZG/CYwHxch+3HsMpviBCLbN
o91IWC8ykkScfWhtbJblHO4yEcLpiBZ05ln2MNIq2RMbJwC9NMo6PTE2hK7Cx9uVMnfaZtM0e7c5
Ila88Rxf7XoXNQlKccs4rXHyjeqq9uY2Q+FXTzr+lvdJbXWOPIie5U7Oasylf4nS4OiYwizW0AFx
pCj9aZ+K23XawDdOWLe8y+5ynpG0/qpFSPMoi37oGAtrB1zncgvyUAXoaaSWdpKjAidQ9nXJ30Te
lazTNegI5Lovsn9kRIhz+Groyc9mGv2vetFEJwdtOJ4x/VYLDeMZoUfjWZ+RwsJPwt20lhnm61FJ
Vji2ZE+yCxgDHQobbqSRphUbLTbandujJtyk39IhTbfjbEQHQ9HKT+nsswCx028gIBvPagvtAdfR
8Vnp++9q5SffwEWxlMhb9eIEbnJldWqtZENujT/6ylaeIr9ITnPTpp68AJHxB2eBMxb9dEGqDxn7
kT+FvEjqvxalq6O+Oqa7tBzcXWMo5West9eTqP2tljZQS13SOEr7MMQVuYeOYOCap0t8UBNbwLHm
IyPyKFblGIlq7fMQ89Ugf5KtqhX1nsXOfyeLoeKCZ8J49TZVzXe4IkZzcdxOvGCIEW19jUCeLFZ5
La5QGve3vu0IPxurgGLrN/pvcja7tJUdJrvmml24+qIpo/Gc6Q+y7VaTw4TIQLzdbtVR2vzIngWr
leXO9ZT9FSIi0IYaXprEYz/ueYmJxiTrdvI+ukIYJ93IP+55sJwrcOL8ds/L12GLtkGxkVdNTRDs
s22TSV8usBzkfRNvHm739V/3LAeNjfKPew6SGsF+8m7XNh+3g5KYu652DyW5OThoXQmwQ+lZWsjT
Ke1qYKvkRMrINveubHGUArZinmLrduvZQuqITSfAtW3BhSxzDCCqt37kvCd6iJG0rBPIi4YneXqr
LXtNrIDa+bmSeGHEC0BPXuKmgs9Ro/LGEiR9gXeZvlQZjpSD+yQ7ABrQNwIq1UYWS5FozwyWHeUQ
HMAcbwiHfCvrGodkcRetsUKdDkWfrj+GMW8TtuByugrdba1PX0RgttdJtXb3Hlk1dfw3u2Iv5+rm
1j3zieT9uirLB9lPDq2DETs2MTYHWZePYjhNRvxlrubu4OhV6hHZjXdGO5pHkeTZORhrVuqj5+fl
wUkK7K1Enq3SsJz+COdtmtvNjymdf2MHrX1yCpILce3nYMIRvpsbg42l1gZPo4+OTN5r2VdNdcgV
MwjALDudVvsWmzpC/O2cPcsrj1NhHuN4tA5IA+5Kx0JeSJvthzYO/9AHrSJNqiBuaTnmOeKtsTXK
QIVNh2X2lFTuWvhgHpRmUxkIc6SgLL45gbggob2kP4naOCMfcgxQIIy04nelC36rcHb9bI0iWRvD
5L806FN62DAIaB/zx7Vh8ZfHX64bdYHzBB8C2lwYDp9ACUNwVkEU/O16WHTD5yuacutOJQrmqJ9v
azRAPD/FQifvVRbcU69+g5i38nut+eI2UO1DVOP2gljGJ9ewjlW2zFq76tqZMTrSx1695lFCLkeO
JBbph9X04rtqebQxk97IAVm+m7XY+Qq1JMUgZ2gOwPSd19m1HmX7bMXEdNVquIQl4XnYjfidL1fK
3AChL8N+5WfXHkYRJttKq/2vfr29DdSdfqN1c3FUBREuTP4+324E1OxKyfngEjYEZ438zbpYJgS4
dCyiLv80O+G016CCb7O2674k5bSSHRQdfh7efdkD4kvVs+tgPiUv1ZiQtxtWDY8BGIiThQKmJxsU
s9m6PDXfO0c3dg5SpbswGZX3wuAvv1wTibvKm0MnJYUL4geP5Or2cRUYq6/AuwTPloJDjb+YCMsR
dQzih0DSl3a2gt04l/UeF5Lp01zgs7J80EmGrgICmNnZmhUXCF6srWZeSW8kq96qCQePCDzBvggS
bMNuiW+y3ybaCcSzLFKXixCMbFAD+0UZMedc3qa1EpvP5XJwUtZ2lR4rG/n6jNyeBue30Bqb2wu1
zKJ5V6D7s5aDZK8e9O7EcvIsS9bYubhuDLyGi0LbscxVjzCoVjaomLfUUJSnJCgfVL8P3ke74MOB
7HmLRda1CsxJZONGtlpZkHoKqbuDDD6CJP2Rlo64yNIyowaK4i1fZkSeDmF14pdmxXX/JIunIX6T
kEJOYE+dU2f2rE77atT2g91dtaUBrhsksp+albHc89C3DnMZ42EHLss5+ab25+kUWrjszOPvgfp1
MALEvrs+Iwjm6sk6tMN27fCO3FW6MJI1dow7rXf0SwPf5HmuRXjWM3H96JwrJPzGLvNuZY14IQzN
qsXpZpmsyfEhFfFTGrnpM6lxAv6h+0dnpbRpnZNttLbhayYv1BjFb13ZqhuQ6GID3llHicuK39NA
sTaZ4hYY21CsBiTZ/TApT7I46toeDBqrqMI3X/K53BRTnrwHYU0mYzH1YiGdvOOW4Oxq4X+0xumY
eCg2TQfZ2gv7m1GE9VUOVYLNrAsYC2lVPhJ8eZPXyXKjOsqbypb5oYz/+03J1ozoo7wpBYVPFgtJ
tfOnWZwkyvOG91yKOQnwlc9O5iYWILvcZAR+QoYGik+AfelkSzGB+0S3TnLOaOlkZtnsVW2wYUu/
BpYUv4ADmd900O5JCztYlsRQsERDjV2WHFU/6LNIbqW0nE56UAyPss1v3St6Xc5VlrRAvFRIS95K
oCrfu9FWL7ItD7LvamhGN9VwgcM8uRFjON8uIep0xW/DP0ltcARW61XuTgBClpvzuwLNAjV1HmRr
znt+pWYGeRrZiv87v6kUpG0XiDfLdtN1Js6tVScHUmPF62zZ8S5RhOrJYpCK9uzU/mdbWBHfYnxK
gwm1MdkoWi5V6I17zBuleB2TvtjmMSF62Tr4enZqJp5ot7EtOilOim09XbMcqXIC9Szcl4uG3dBv
cHxIyb7T6qLAcAT9n9ZDc0l1rAXSJFM98uvNxazw+QWUw2kcgrGYcGzY3iqr0KWpatTHOOuNA6GH
CUu4ZQ4BECTTs8/1EB7GGYw64oj5i+oO2aWKwotQVKUALDqzYVN17ISWVjNq2gd/AnHmZ1XxIusw
uvpqZhpArKUqcgdM45eN0CQnmFRYC1rR8PRl/KgCnfJDzB1lUY7Qym2Y9OJZ1qgha73JTJOtbAun
ZHgkDHLrLnsMI4bXXUkkSRYdwp4I9/fPsz1+RSqnPcnqVgHWyBe0P8pi0FQGTCPoArIoD0Otvept
mp7lldwZekXE2wvKEjcqD8L08N7w+KKkj4Mxio0uun7Dk6ba5m1he3JgX6jK8/DH7X/bVO7sTZDN
geUxyxzr2jVJ450WTvmL7G7mJGY1MWsft+8EBnsg891N8JtawxeFjx+scXZC2dvW9cfEXpDZinO8
V8mzZLS3IPnGsyzdqjDcIG04jjsItR/D0fnXgY5P/Rqlg0NYjvYmNeA5TKBgH/vYyW4Hv3EWwwX/
6HYFMjNZg9zdOOYf/XS3G7adjbGfG5aRNySBeiaf3Z5BAmZeMqbhb/5Bhpnv7cLo/7NdjufVnLH5
S4stWS7bq0gRPXQt3Hzpjn4vShGdexHqEPIzS2doinRm+f12b5VjG2CZXu2K8eCQwbo2uvpDpoQt
J0Sira6tnUwJs2o7TxgRPLesQmUvP7bfpgG94iAb3O3NQ0lT3/ouap9cw62eUj39JJEwZRw4W7ss
3W3Hq5OU7GqyoFVCMi52d52tVKmzU8i2JUmisAQF9GcXqbGVjGHlIYUzbqahSKaV7eaP6B7GBwmQ
utVJmJQ1to13M3fD8xuASDmigG4Jhw8NIeVwNoDs5hBn0P3T32QrFmMYHOPrkCZDsB0D4nSlMqCm
qWqFOIeJu1HJjj3qy2FC/eIxyMrvk1YnR1mS9U6nfQyVdfIgLGX0JjZtV1NH6zhCnPphspv+1Uy6
ZtNWYbMdlqKhqPbBioNoLVsLI3avVW0cZaOsKvvec3WhPskSfjnI805Z8YAH+8+zCXUbBbX1hFN2
+6wk507Lhyd1sT8fMlLort+KlWyTdVagYGMVDQSElv6yzk3Obd1ppz7OLveB1jSKlSz+MlDPTdLi
DIIPNhCmmD+uJAfEWe7vC81x0kvOOgHRBZUQVmDvFSXXHnJ/sP5xxgp/q9o+6K+W6BGRNKIUCwsB
eMBQ9eZJlrpRMR8wxvgmS/IA5H9axzid7/RsQKi7d4LnnnjqMlhO40etsvy6I69vElS3lxnb0DRP
w6CEz1YISCrN8YCcP2nyvxQja+0ZoeUggcrHJw9xXT+kuq6cZWka4NGOg/pJlmp76E914cy7lMzZ
KQpCHCWXQ/LXmRm53a5Nqi+yR6pWHz1kcUrTtWmUMbaERosELSSgGcvalYta9mWoUvcqloZsaSgM
wKwIwkLTLwb3Ctn4YwRs1x9zqUHXMdNDv0AUdHU2ngzUL2etec4WmILNo33flIRRZAdZNyxiQApY
2NugplCMJ9vd5vbZMse1lWgRYOncuMjD4I7YsOGhu+0xVGJDT0PoLEDnaWkx4C+OOiE12U+2Ai58
7XFl20tlrdy1sESxnAcprOWqaOyvZIMsL62KH/wG5hP+fYiXUO4O2sv9LFCm0CuXOiWg1Ujcn1vv
/cbCPGF28z0chuoLwVnSIfz5L+RdteeKbKSsr/GgJ2zWlHsxRtWXkG1SNpbWp75jwYMEJ1vupf4+
PMel5qEGmv3YaijWzPg4vbORQAB9OauXOnkm62Sr7Df0dfhrq+MOH2OL2q/X7hBqO2XWIcm1ISJJ
KPEfAaBsZNW9Xp4VVhucO8dodq6ZzK9G6p8VTDp+X06ATA7yBFP4W41d4+R7syL3+Ut0cRcelVp9
TH32EJH8y8nTxp0x63GmgQAJf1NrOcgGfdbCo/vnCIf/6eVGBbIxbgHjoc+eVoztbnAq9ZU/pbIb
0iD3ZDFtQBqbhG1WstiMCds0VgpBHWndWle07TDEMdghhrogHFcVv7wHpdXVVzlxHVcEVpdiaDGx
mxNr94nwohM8OY8IjG3KUBsv7kIOSkYsQoUZeD2sJ1LZfmvo7yiGIWmYZOVadVPjXbFyorVKXsFz
q/T3umy+TKaePgbEP1//ZZCiTsLLC80659hqK0qcsFbyggDUJb8YL5Inw+zxxrL2lm6Z20zR8t0E
xpv4OC9fWdQbg53V8vKVxRY/1fWchdXTNKXGUUtdZY0M1PRZIJq07jszOxFy6d/BpOUGngmyV1ga
CnQzd/zsOoj2IviUnfRekb3k4H/rpStwQXLVComGJP27oZzlDGXbfVxWFn+5LL2adCi2lTKoHvnD
7HI/xDp6cKU432sylff4CkzWuq7N8iQbcBfJL5Dfu5NA2PdznvFb5j3zhkuYtc+mytwmZD4/93Xj
pQtmKbYxMQjK1jnFKMFexx7L8xuYiZF+HSdvadV+jFT97DZSdkj/GllpmX4bKdFOWEw+TUW7j/Cq
+NbkuxHBqh81TpSrquytNxOVjk3RD9G5rpTkoVZGbeuaVvFCpIXclt0bv3Vzt5KjkmL60oVz9N4S
jPdAlYWX0CC1qprE7yDBJs9x44frIEur79HgoPJA5izxeaMqZfN5jtwKzZYmvCIX2R+cuvjCoj/z
qtEgFoXxEnpPk/OVBSeY2i76sRidJLDevuSZaq/9wowe1dbX9o6TWPtCV0kSgb/HpncYvxhWgY0N
71ZV8b90vBA61XQvfqUWrz0UgnWJR8hedYviVZCqgu7pzuvSCMvXYRrEtcUtkd9d8Sp7mKOzD+Yp
fZRVVu0269hxwoPsPwe9uasyNfVkK0H89oI82pO8lKxywtHDaqd7kqU21F34RviYyLmjqFa2Fp7K
SMNyM1agF4Bgy6+y71hk9SWLTBjfkaJjphNlr4SuLn2aF1/1CIy0gaTPsXYcsLUzpI5GLb5O/oSa
Z2fwpcDL43Mpvsvuigo2aXRY2Msiugx20Q5fCr2r9jjrNVtZjY+p1xpxBpci0w6FFlYbOWmvmMeC
H+OrlbdQ8nTjAIYseU4KA98eA3B3Y/f4UxW9z6uw4l1NNPm5bEEZhVMPySsfkrUV1N0eFS+FBOlS
/j8Ovk21XO1fJ1ADXEDjtkB9ZVFsaGH2o2fxFquIkXVqaa5kfa6Os1cGg37rVufjT91aJ/25m8Vi
6SBYJ5+nSFqCk0T8PUpad9XYKn4J7Wy8C5x3c/SgPwnhhlfLqsLVvDxEWR/0OxduxkYWrcokD0+g
4CSLvv7WB1b7KdRr4zJmQUIak8l6y4RM3CFxGPcri5z/b7DZPaHlBCcANj3Equt+NXTc5LBOFM+I
tfTbMWmVB9+tugfI3c5Wj0rlKZ4QfAvheH81++6iyfFzggzUENW/lzkWFaPdDii04j1c+m5+scup
OyBjPe1jv2mv2aSgKowVyScSRH9kcR/+CMTe1HTuo1K1Nyd1Rtxo+O0pC8ksjit1BzOgO7bhjFtr
n5ubCO3PV7E8KNi9j98Vq0HLmpgYfpH9PtGFv5+UOvDaRtPf8qh19mVFEEIWJyBl+0RJ4lsRk1N9
r7lNcisOAb/SDOszTxSx8ZaKkWy5nue8Xym2ZjxStIpbZ5t09b7CSPHWatVBu7eJCN3GhoXNOi8N
sRpcxpYW2ZNmUrF/XO4Kek+GbZzS31ozEyJp5whUKJdW1y2jfaAq0601dX1lF/SquLXOaezvSLFD
xlhmrm0SIViC67dWU8Xp2dQQHJdThZHQd6JFR1UWebepu7lrkC1YxubjMO8008c0Zbmu2mvjDvs2
qFpTc2icst37U/6G99A4rmBZNmd54M/7cRbrV7uZx9OvPWS3EMrrikReupPFpsRkOA9NTJMW+8jM
0JyzO7fgjEr/ystXtxFHsaJtFSB+KitlP3kIivi7HYEslSXZaCnoT3bZsI2X8feucUosKo3Jhd3r
5FmriVctx9L0PneDM+uDE5rHJvJ548lufgzntkIrx5MTqxkPn1UEezyDZf1wv5hfYD9SKcVjwob8
p+tD4WgQOcrjjex7v5itJQfTacrTvb4LlOyIdvUneeX73FGuOWsCY+ptDvvFt1WooovdijwoEU4r
oYtL9rSwyv6sTtPQbFeyrGGV8depSSoN/RYkB3Ql8wQAi9PtVHZty1RZhS1+fLLlP6Zr02in+QGp
heWS0zKPFXTsimTZmBQHiRFX26ixw9oMHVx3UN1DFfAtl0XLTGz2TWFxFqYbfKrxcJP16ujoh6oW
LGMBX31WG6hgVgPcGZSz8ZYRDZD1SeaOhzkcIQfKybHlIUcCrpAYCAtalVSAPJRt7J7q5SCLbWtW
W+FDFJd1Q1WRpCbHX66EJgwiU7F9ju3WPidp43WuPj/wEjaIjS0Nlm/3GwJfvFeSnHW27Chb1Ajb
xqV3uIy918sz11c/hsnibWwdmEejQHP1e5U2u2nSlBOQhtQxsrM8TEaEYNVykGeyLiJh5IGDrte/
NCA1DgFxGSs7x0q/m0RZHH+plz3kUNLk/rZmuXy74r9dTI5Va/c7AcQlMkfoNx38aSsWe8RpOYDr
+jiU0kAxhVZysAKxqWXx3mfQA7EWrjLstMaOV6ZqRhhK18HBLrN0N4RB+inykydJKZkbP+Zr0f7c
wwWM/t89fKVqvWlukYd1URB1u5bgVRvkJ03YG0PHa/deZacx4gj38n1ErSXdXi+qM/SY7CTrb53t
Sdhen+FoZ3Zd+4jWPMwWA8eOkdiJS7qvtvfYUhWrajLbx1tlmTc7AH2LkCt1xXJo6jTasMcWnpzm
1qDa+MckqGnPYrFxWrydRmUS6zT1u/W9LnZC276VC+nddG9SVeRUV3KkrPypXZabBi2MX6b7147j
cgeyRR7kjJbqfNTdi/zqeLHLPk5e4QizTSCgeS4Zl3FVBlN5HnFjJLNTVOKhgpsi9JCibOn8Ruu8
oK3hVvJX3spKq7YWU5BJj72kRvtUH5rnKhI8S7TIPjhuQrhkqJMnzfks22QNiNN4bxN5XN/rLBMf
jyiHTacmZv0cghV4Lp5ld3lIdZdlu3Ds2zVknRGKGNGQsNlrhTPs1UyAgcmy9EwwLj03xD72ISoQ
lV+oA99dh6NskX3AcrbgsXt0nJfesgHupLoteh3JsCzVjoWZ9M2rn2H4a1ZY4blO8JKZ0fhFzcCs
12bWkoeuMKVLAwASeTMdpwpSPQvH4BEhTQwaFRiYCVvn1ZAZ0+8Q7deQUIZglXYDWCPdBbNkICiQ
Rt2r4pPE6/Ua6Q4b6W2RJvFBWdZdcJeKjT5O42vZACaPLJT1VSc53GbC6JTgio/gY8fPL83yiz9n
iKi25YNuauRx7SktyQ79WZZn8tBETbE3Gh2xpyA4W38dCK3BfR95rGWRo+2E03yRjff6X/rOYxUu
2LZ/neM+NEyc/ogn30bOfa+XZ/e6uXSiU4Rs9nIHv1zpXidvJpmRXnZwIfyrq5Mb0a6ycoS2ArM5
IwyLUb0d6NvRyZpNHc/g97Mn14bIqRSt81rm2mOJ/dJVkEh9bTp1Xs12mz70Q+a+zn7XeMRdbD4D
Wo1msLY6y/+NthTdxUt3VoDgyJnivlbxjQm/yUYTqaBnn58La+5TnZglNmwBP3W81zn6i5wtGSiw
DLIsT5FJH44gWhfex+i+ZT4+3+k4XGQJKudLlovheiuFBoEtZ3y8lSx7n82FeJIlNyFCYqEbkOv2
O/hzaMNDO1/lQQMIu8l9XQBRoC6vjI+GGkQlliuOs2mF2Vkw/JcWRFVWAU+o/X2GCp2AaxyEuzyN
MKP/a2bI8e4m10FfuphwQnfKjA3aY9ZjC+jm0SjseD8ZNsyyvgRashx0oiLnDOt5zWc3wqqUuk4P
dno9jyxPKcm+cWRoq9qKoKtj7/PYYZoUK+NJRNPgZUS2vqPCU6nW9xqlPU8kmXbSldK+TD1pNdlQ
wTbHt1N86QcTDufc/gEhy9lNTVscM8waEAG8n8bAs4+kdZt5HQdacWxVC++uUfEPWDoQc4ZQaZl1
+Rr2wMB5w9cHgnvla8YCZ1djhe3J1gxy4bkesk8Eo9N23Q3zyumi5rlckqqozMwr08bFsQ9cTAFg
SGEr0uXi2Kj+fDsk+fBz8bsyWxlCv0rwQFQIXspy5s9F+FNRNvxSly79SifHglYOUed2w7PF3NfA
gcYwJOMxZeHGDkUNKzaKn1SzhglTNdX3prde3VHor0k3GvvENvxtWvb+uwKNYARKg20ukqN5P7WX
WGT6eSTbua7qMb+OUSiaXRDARMtBeaGHMfgHtUnwimw0/1FbDuyaqsuwENliwv0bMLAs0psB1xga
ZTde0X8Qvo6Pcg55CK0IEHiwhZYKLi00ZrzNkTI09OmrXpYobZJIxxWqi3dRDyLc783wEqPjcCmq
EM3XxreIRFC8N4RLMTNaoE86Jkz3BsUyq7MCcNOucpRz88b+rAc+WsthbT9YEIvfh+67tVT7eEAd
uiU4SJagWoFgDvYqXFcUsAYFd1RLOUEeNjZDkJH4WRpknWw1Vba5iLXTBzhstUaDcKVks311WxDi
jm1E38WUPjdVpbyWQLv2zWxo27TKlc+5qaxlhwmHba+rEuMkR/o5UB1pvYLNyHOmCvK7H1YQrZny
tkv0a2yZ2pWI5LANMgUHkb/q5Fkdh9V6CWdsJ3fq4RCyM+qn0eGLyVh5MOtUu7jFqyzoBQ+IVQbo
7zAW9u92PXXJhnV3ujFg8Hn3UdUyPtDLftVMvr2TDfJWfLAPWPgEiMwvrtg2VHyla8JPE57v175U
gxUJfQLO9Tzt7KqxN7Kb45MisAyX9+7S+v8eZfZR9dZhvqToWv+IOFH/CBsBqQ8dn2QySad7fRfl
JIrn2WE7SDfZkKRCnAixHuQgWc//F9GHdlhCXLZ+JdtNhH1wrHdhis9SVCd2d+gO2H8oQYN8v+qU
n+xGsbzeBV+nB2F7aHCM2oPM0q9m2XyM5hP9DHr4hx50fzBdcL7p/EkFQHuRpglNXJwiH0PPuzSg
bGj78ZqnifC0VAUM3DjnSUVVTSpSxb22C0TknGVJ1i9Vspc7h/7ulvjV8gLAn2GFL+Wk+U9K9gxI
GMrLcpixZPLiaoy2sghcdLFRrqZdFc8IWzrdqVHb6WrOGUKWZN3XUKrmg2yM7HHa4sKcb2Qrfrfj
Q5bjwyNb6wxFrwkcl2yUVTAtgNoa01WWTJ8Yg9+cfLY3ueYtftPpYqfRAyj1UgDpa1m8+1XfjG5k
eVz6NJXSrqWntbCdEW60Or04DrKdmoKRKUve+UWB1cNmYnyblpKsEpr2CZnY9Cz7N3xld9jE89ZZ
ejjAiJ760CCAz2QuZApENkCKadjoaNEFeyyWgCNPnzJ9moTF6tGIzuSlhMcNDU/I2mksbFc8N5/G
ui//h63zWm6VSdfwFVFFDqegiGzJtmwvr/+EWpFuck5Xvx/wzHhqap9Q6gbJsiQ6vN8bIFfqaTDn
M3l7ykBKQP8Rd5b3lIY2g82zg7Y7m2eqrVnuHE3Q9YPrePbBLLOPKqkUSPq2EgjKkyfKsWeMgOWz
FzG4a2gU/3EBus0Oh2ZNNw08Lszpuj1SLOhGdYWBo27ztSbKmBPfXq2mx14A/sQsDRQLcsaUPKoR
acdtZO7cUgfFTVcm+cmZnmdvXRF5WPvG/H0sMOYyNPRmCd50icob+4yQ+3/yobH9KrHYe6lUIz7H
bv7dG+IfIom9YyQ175RGCtgW22FmScmvaHmz5Jwd7ZXN4LbTOWkq/lf8c1xJTLFp+TN2Uk8VSsSD
wPYgjWCf19prb2j/eJru+iqMsJ3ZR6CdiuM3BgUidYb4M8Z9MIzcPaAEBZlTHbFdeIaoT56nYn9O
ndDXF4EAiELEHtKzg/C0mtodlY79OPbMy2qWXCZoi74ou8ceOD4Gsf+dWgUWs7XR7eNSqw9Vp+T+
aEIw1bMhwFcSopP8rtn98qOr+yP5hed2sW5G1agXr4XbyuQ07D3ZFL4m579R/6MpcF9m7/sHK2w+
i/Y7LoPHxCu+DTlkEr3qkeKWLzpsNX9sCJfXlW9xkQZWUzOt1B3xY8L8kRUf+H4dDD6ZwiM0b3La
PyrLhJ1lvqMGqEMox+xOCHvxzWQAMlCUMdCXIoNgZf2jS32B8M2a0pOlCLjgO2LSfVUwwc45YVN1
lV6lDbN6ianbWSkZBVPZH2GL/lDGonjto781FrpHRGhvCugo64TlWk0ASLlcDaemjMljcXaqpl/h
Y/KfLDWuTMALUCTHP1kSN1dtNghDy177YdDeDCccYFAGSiReNXQhuxJng93EGADiaZ6JF7+ayxSW
QiWJK82vY0fmk4ZEZr+kfBkUeoejhE8ayvjs1d3e0QlPjMqGiBxzfO412bD47OqjtDEdHIb+CerH
zmzmERayGWqlq/iqlDlMu/7uLCUFy7lcdn1UNKFIxnPTw83FaonSLPR1pVdP44jGrDQLiK/wurCt
p9ovHSJUKspEXU9a3EAqg4zsq+tAcyY1R/S1fex6iXemVAMbBqTAeuG0LOgYTCKAfC0qtJBtuRuM
vcLSPWrOYNi+WXczLA41TDyBPryupb6v57oN+xTj9Nv2sEb3lvn/dW7RVTqK0h6OrdqfywqgC3Yk
z9peRdtOf75ATEZQEul+Pi3jEbFHgdrZbHyi3id8NJY2FJ7UD1av3lS9qkOI5At3mHSJS2F/vGtn
SCa9Pv9hrrKRySzecytWN3lWBj6zXxzaOuYKRRxElUMGVeb+fiHP6XvisoGbnVr6hf5Tt527iHpf
p6Z3jtGq7p1k+FW1fD3CW54q08bAt8K7mQp8Wawm2YN3a7JU4h9M8KotXgu51Push4jc9H9yB88S
iLoOtqlVtV8U6d6GJjrni6vcIwx+o1leNKN/K6yuPOBc8r0rMmXvRC1fHsaOuP8Mj6otBkr4FKq1
try3cvgnbswOJ0NpH1Obgko19odoaIqA95te8nw6epIPJK/wbNFza3isSz4sLROv+UhdX6/ZukTi
mCb5YQFQPtmifcjzEmuftHwbKzUQazYMOZXERJGZRkUzPXRl9NBUuEqk3IyqNjxVkfYhdQeopm0u
KvuNoF+GYY9y0QoVXRFg9ql5zgQmF01X/xVaWfpkUhtq8xeXnsSfzIRo8jYjMDV+7gpDO+HQ28S9
tcMBuXTau5qJ99pUpe8ZE1tfN79Kx44PjTHiLxzDTW28/KxrLBJSN/3oGm/x+9SdA6d9qLrMd+3Z
9oVXEPieV+6hpNxz7aEsNnHbXQurB83FjgQzNXRYnVDxpGz7NzD9xBeD9WGUMYosIKebUL3TmOF5
4rZhqcx/PAf/K8v7bo058Z/GeC6oPPlSUC5mcp6C2YLOV+qeGwBDTyd2XhnVNdxssry+JGPHGOxO
5oHwDN3v16RPI9PeEXRPcFebB3N2vV1SDWRnpIhTxZhctsMgrORCdfSS5Y2NdNjOofEOdzdFYAGy
5Oe24vdd8zcxrHdrnH81ekcNTJoPkLEvFSpEZwZHNG233uGD8K0lbHTvFNkrtuLWdWK697sma05V
3OZP+QwPT5H9s+gX3+zzbJ+zqNvpCLMwxUpI+NJGuLS5HfQaycq1LgwMgdz01ORu/EAsTYTbjyEv
i5db54iVWihkqoXJaKDQlMVyKZN0PBWYID9ADTeOmhDz4yDzmMUsslboMfVhGAlGpNak7askdZ7y
Lpb7uHmse2Q9prApphIAiXcGS+KiJudQYv4brCzIoEtV6uYmlHhLCOvVNjziAhdRv7XtaVBs8gaK
xH3rKNoHjWP1uO1LPIZ7aEDGTCQTFvnqt6Vm56TVQ/mh1NREvbSbzpVlWjskr63fMVx+TBZKH4mu
5QNZcQc5Ge4DPFVS/3phfDCBkayIVOtjsvueDF+hkq1pkZ8BLvIRY4jiM6yPH+DpbNjSevjQvGjw
c1hSH56FFZK1uM1HXDJE4GNYfyAhmzDVxuItVoyQwEH9iv+kByDhRLutmYhFvxYKKqJJfixdWgXo
kkw43XF3qM2JSdY0Q2mzJ45ic7h2mLheW/7Xy+Q2Bwhn7JWZgHaVlyO1zBzrkbU2iJL3pCyN8tql
fGSjGQw27xKLoRQr72nEIxlTmD42VhQUNx+oUdB+YxL07MnUAhvK+EFVlZbglPaHO2SUmPEGQeNf
3qnpzIcBP5EdTCE7IA3L8AfNyG61NTr+LFJjnwIB+4Y1HPUy9cgkT8bDUl2HtJ5PfZtE14X/RUns
BziLb5mMxBNAau/jScWU1SjqDSt0HP2K5ck2ZybsspkDgATYdTh3U5hiJ6sOSR8gZugOxhqC2hdJ
gCI+vdljX569haRVrB3JYKmWf8q+JGekXI41qXz7ufLeIQfv+mZMEL5w/0cLjN+5dgX/ig03hMDh
boGt7dj7KJWxH2UArW2DD47g4SFJkAyJCI8vbcyebCW96uvQHWcAV3beN7se71AFHzYmboHwAUAA
L9bICnovd3w1LylEMj10SWS/jJUHqG7lh7Y3Kn8sATVKL3Z3KQFwfktled/Kyt7NbjOEGHXYj4nQ
En50C7yFFrhMMxlQC5bQN6dMHgqjhqRrPMxY0+0Ha04uaDvqIwt/i3d2wzetPmk4ZgiljS4dtyrm
UNUv01l6gtiEdRqwopEyAUKeHW3fdVF5LGORBWby1tpa/RTPk+6DqP3D6E2FeRRzWFj+MA+VL9tY
udlV218ne1L8gnL9YytGEeDZzD+ueqEkeqMogXnSrnkC7Ybc0EP8KRscKAuLAG1H03Cmx/PSx5TW
VbX0irzxwE9iunYt1UZiFL0wjlwSU3P3ESP34xArmT+46s0E0Nkb9jz7WqeEnVe+CWE7D0Wn/Gkm
vqjJ0oxHs6qLfTunv1sD/k6DqTjJOU9l3yQP2TBOvpLMjj+RMtAx7+MKwbSi2nlIkHe0nyPSg8SA
UrqPIkLXsO4QjvLHnMzxYkbQt6ZKBrKfrKAV/E76Ss9DRQxIQA2A0Xkqz+48kAzilvUDnmNXtWFL
ZUAVMYhE1IncgCzLikzk9qWZPBJdJhZPWjO0R0S2ezkpSNZqsZxyK2uhVlavXVs+KyqENwy226PT
tt81kemB0Wgmd1jGzeeZt6WfUMkt8dmNSS1aMdF+kOkeO2hW8LE271R2H5UnRYhGSaV6tfzTtgZc
OZYFO24KNBTkrAfLNJE+1Hvfs6gw/c4ZwDqwaZoyvKFb+0apdLpOkAzxLGoPmRu/O5jV7CdPJ81U
ZPtlim02wwMf0DCIgx1H6l442TuBQNOuBjLbY7mq7jMJm7BUYoxW9OqhmPDDaiOmqNw2Dd/BEu6g
JIMTdHnSBSKSRzC4LEyx3rVV3b6wxn8g7LLDxjx5MjRNOVbcSH40P2UQOMY8Ec8t+9nYotBsuNRN
BLqSrm7ZsaqNzkqfnV1lxNMxr2xtl0Cw8YWLnWxyi8VksbxphyCHIbmznPRZeuJiW26z77DIpW6d
q4cBOd5pcVQPxS8mJ4zhSGmGND/0GL8vvV1i55WQxYCf+iGa1X3ruI2PXDk7RJ7FSBKJeI/L03cN
35193bfjXcuBhXLUN7WuE/XleWSWGhh/1VEy7Qh/vPNVuWAs7g/gz+wgFJIuZmPnZHBkYkA52PpO
Q6JJg6GdHuXQfCbxLsFn0LkGCtxASO1dEwwsKQ61hYN5jRME7PCye6kzJFwGhUCPmn8zwaDPJnP2
VVbSZk80GOPPT2wWxotIsmclqpdgULXoUbTGd9ukDr8MVZj0qTgXM8O1qUDnKqlmVM7FYZeJ9PRC
9u5OI4UuqGsNR6QyQjoXwVNK27DTC0heU4anY1z7EQarR1VhzzLUVvN5sBZYEGaZE41kW8+Rly4H
NJqEYaQIUvtFYac+5QlEAK8+E3nZh9MohnB79HWIbbMP8wTqFJoaZmoHuB1++3EuMvfIl1uFRqZW
oQ3edeiW8jpj9htiibSESc6mzUOXFGyv5nYUA/psOtYUGLGhuYBeuD5Q/1VoXhOmdfHeuDkASmGO
zWmROVtkD1Wzm83YEvdzOBo9XuZOSxaureW5b1m4s+iFeR6UNRCvOk7zUoTMIgWboCnaW335bktY
Ad0Ql7w+UEtLzm5uloEiS8leyo3C7cDylXWoTK8WsPshUtQmXPoGv6zROjYMh2GjpnAXJctSv27K
1yTtfrVd0X9+Vtuj7WOSi4X3+RwtLs4vvThGaxrlts/YHrlrc43m4/veNVUx8aY52FM0hnb8hqip
YqDba1j9s7ugKus5ybtRxIUWtGqdnrtuoeC+7LQxfdYULyHNnn+M4puFDSVOEKzg2zaKAgap9Q3U
t6Fsr6nCcIGFbiDTOcp9qUbRccnq09jWGCsUpCIm8jx26BIVFmvQYCcj3N4BZh7UhZ3ljbJdRV6F
4S7B9rDVZMX2NzJ82UGixCoE+fdrWXhsrUYTvIZAqhCigx4KNOZB5aBjq3+6S/YT3MXlk43wkBt0
y2V3TJsMLGJQpThv31WlT2XYrIetuR1MzDz4ma9f5f93OiKI/r+uHh2vPcyjAFwsjlo1BoQtf2dz
0getiSvc3lZMDEaK9DTUuUdRhwviivzv0k0wS5/9xmvgZwqnhnLHYYDxd5h/CzIlqABOmtI9RFkv
z5mSY+d+64kJPPRyeC6i6iFlHAhxySYhrcp/YCcXA5S3yLR6MmYX/dbiDQ8crrh7J20UH2I05YQ4
WV6iOi8Yu5f8oI3xs0NVLMrv5K6/NaprHIcVJlAtKw+nGJvIptEvs0a0zREhgnPvG+5hb3DhS+bl
q7fJIIkfKGKElMN4Vko75dZx56uYMWSzHKVl1QTO6GHeUA9ZGKkCX+5OYVmFGOvCR3PGC0ax/IWq
s69MkLRcQ/dTLzbvOB4VVZWGXrn85ssmnwbS6tkcC7I19aTbSUpk+th511EsxhFQuUI1FiRsIXZW
05Y3NUfUOLCNCkRWJX6fxeXNSqg4Y2SFaX9xRGi/7KjCeFyF4bMx4WxLxo3uLukHrP/mEhWJGRCJ
XOxaZakfUowzDK1U3iuG2YMzNe45I5fomexMatLW0v2aUnF0lo7s+c68O44oj9wCxSkCR38viwjH
hET50UdmFWBPO8AYFdlVUdn3tN6wrzIpfsSVfANJCkjgNr8PsXjGENX5kwvwNOYFvVDsWxaxfCni
pPYbldg2s7V/gsy7YAGMUY7a9SfAkhdKg2hc+hqhFWjJrozb9KzjOL9zcnM54WK6HBdKBztYmsZu
Ubp2z/JxV1ZjclTrFe/wQKQKkNZO9PYVoj9xhWJ4KdCTGEkpv0dKZaMEp5ig39NKLVfxityrhr28
tKP6vWu1j2LsatzJEUxS7acOQ1ZL4iYePkBjscNzOX0WSZojbk1nBql9N+fZpc6r8WKt6N0M1Xc0
mvrkDY3yRvT1XngGkCqKvV3UZ/spTuI3mII/BUFTj2ajK6+GainEZ6jj3u1zmI1WKQ9ZM7nfG/Dr
xnPh1rfRfAH4jHeZiZ3SQAX5hCP/zsXJ/UfrjUbgpI52YwdgnJtKtscW7dldmh2qdyrhfxrsgy0v
+d0QSMx6WjOevTKr1uwR8+QZg3g26ghoQxHFr6z6g62ApEYqK39pbO8O2zg6xNJBMFwvZGwt6XID
Yvg96915mUV3H9vOfe4xtpAFfGaCppsjTuAMR1v9O+PNhlvNO6WWlvlf7c/T25Vb59beDtvlX8/+
6vt/X2I7bS/RNs5jVqacY5BP1B9rqPHnw3Ik7nhrb4+2+WaQKhdt7f96+HX+6/Ktbzv8T9/2Olvf
rHXFzlCryWdvl+H9VhQVk+r6UHVYwgCn/rvXGEwWBOv5TIGyuyeP7V/tz6d+HsVMGVCxlEOcijrc
DtU6zY5mifnY1jbb+d9t3KtZRQ7JQznr8YulqdwObm4EkIjil62vym1G98Qcj1vfdlDRpqtyjB4+
u3I7fYoZxr6e1JHceDZx8//s204U7dJQ31m9jtcX/+xLlNbXtEE9f/Wx4wwwszdupZlpe+lW8dGq
sBovldq6qpWpXqPck0x9U/ejcbX3HCLyXVeVKVwike9tAoiey3lh+xTPPhZv5XcJ4+KYEAB5ojCC
ahl1IiF7O033ht3QZGApUfFol0P7YCbZ0WWOvZDkyRJpSbMzyrFjypb/UmDZesTc5a1oMueK/FDd
K2y7GFZi+3HspoQVvvqYTl2IGUp+Ib1XEKkDkRsW1bI3PM0m9CTHP65cfggH20k+aO8OoP9YdI36
Hb+1YidGu9iri/ZEublni9lj01imU9Dibng0m5JKj4ohk6YjlGPpvUuHQX2rnRHCaJeuagqQpIx8
KCKoYuMjqX4bbd+yU4bQ2MfW+zKa1S5HO/eSSUwKqqn8CZY/X7auJtb7q5fl5621HRAKx4cW6fdu
u37r63r9zbOG5mFrDbJcqDBNj103e/DUOrEr83R8KURUIIOV416Jx/Fl65Mli13IUdet5ZHKeZF1
/gcbmn9dsExYVYNKwkFZX2M75PpfOVrieXsZr1rkWSW60P+6YOiJezCVJjtvfTX37UOnRFevpYY/
lzv8EuMnbclVQjzT+eC48QpPMGxvfbEln/OCCurWZZUDrNus/LWN61uXHJc5UCtNP27NZG7LlxlU
/PMVCiKwdYhKG+d1I7lCB31KqsQ5JS3jK5Yt/ybdfl7SLqzPtejbV///XgfEX0CHNPTD9npfFw6a
vE9U49jZ5GOAg1P5iGWgeTam1T+nlpO/9W2HoVTLx249xIkCnVOfl9XzCWnOf058Xayli3OqdPXp
q2t7NGdR+fjV5yb5H9VrWP000vPdpk0eS52SsSCs9/PRV5+tdJAIGi/crlCoMH1eVsR1dlJ0yDCd
jut4UpmEoah59xYDBO0j1gyHramJMicNoUd37Vjtm4iileSzYoXrxXIU+SkRAlL12hxFX5EYDM8E
qyb2XsJ+M7wMfltpgjCvTZOi+klvYe53Y2+/TUUznoTCim07m01teuqaat7FJlr5obOdMGpYlNgp
6JyqaAKTtMx+dYaCLZgn3reWlWvpfa0TbC3pRvarYVq4JHX589ZV9jGribxaHrYmjCkzIMPxe43P
w06fau/VkoOCJZhU9pbnua8aS6OTWrCo25olVi/4r7HI2S42GC6eUDBctpMRjI7Xbzo/6yEYZ4P7
qqqe1PVF047lbud5xcN2IbHErOnmnmQkggv9rW9k5tmLFhcqj/29J6sBEQ1T3rRNbNvc5OpOBNy5
lnG6AblIYNj6cnKy9iCcIYP7GctjgVvIazw+V1WTHzyFYOhsXH0vR/sOSGBR/NX6fQkr601JB9Cp
TP3Wxymz+1zkb5Y2zazzGeUIjclYixvOZZHInfERzd4GZaLY4kXv2EETwTFh/uz15nFr1dXYvDrG
mdFR7m2yLB1YQaGj6x7yrRQr6iISb+0EkpXVlKSQ0egnrYidQFATWFE+JxhguuxlZvYHYKwVG3NZ
zuf3uTeKwNTz+OTpO8xH3Sd7zYPZDnp2MkzlZhTNt15XiOJx6/nGm8aGo5zAqzP2LoqBLDKheBzE
doXUUMdDENes8kdXDE9RVKuvJBlujBu/Mb3onoNrpTVrdVWp+XxmDXbRetgeiXWNYZfmY1zE2WeX
NkUyVIzhJWmzX5XtGqeWGIursPCHm1niXvI6/2Dt3f5yTXEdplz7Q8zGIfVai83SrZ0XnwV5QQ27
66BLWKnvYa78LV7516Jo/JhsjDczac8SIu8vLccYTnnKiDF50e3ygjNvcSg1cNpCSYq9OyYVRW/5
jUVffRxchAyi8wT+9Gn3ZA5lAxBgy1+N+KHGi330Wm1l5xfublbBCItElARnu4C2KsxYe9Gfl2Qs
Xsc+WdWFmQi3ZlbjNwpp4gHlvf0U9TN1qH6s0WoY05NszFVflrQHWMHJqa3xCLGU4kTcEyEOmd2c
AP2avbnKytmZGy8s/fnzCzVIChQ7SFD7RKHQT1Er8xO9k4A3tm/qz6QOvsQLI5DBUHuII70k7buA
9aVo1ZvudHjW5sWzxW7tbVhc7blr9cN2DutT79KToe1P9u+ewfnNFI53zyvs+YnIeBssYyZFmxDm
9dyEERxYM6mma0vFb/GlHkDu19ZAsfilIIl3a+EHXL20XnoQUWW9dWVN2G6RH7dzvWepz07UnD5b
lVk/d+NyNtVUxdZCP6V1tlzz9dCp42VJOh24hlbVt8NhcBUbLyPdvk665rDnnXMfRAfPgK3TWM8k
FnPMPOeXXG/sqzpqnI3mbtmbUg4Y1q7t7dR2oIBJzNNw3RqfL5XXrUVRtQRGzUdxGoccWLIVBKa5
ViMQDOEctjXL9Q9QBLB59kp7pmoBnYjm1Olcvbjqcu7F/PrZ3M5oTTWE0kqveTZ8mGVSnnMQr+sw
1P864IDp7MmVq4P/OTGq3vSo81a+ru0MRzP8dtJqHwI51iLrq8gOMGjSEwwDzCi+Gak7HcSAmFLL
1PjGnYRIwB6W+WHNMNr6tutcooFuW9OtzScUd6AM6/O/+pe6xb6osRV8GeOGpVyk7cQcCRSnHIqk
KyAYI7Ecs4oi8tonTUZPjIBi6Bx295pbxVsV1eK6tTxvjlZqJYnk68mxS5SjMtoJG+mif1XtQn+0
yf2AMdJBeuGKGloqm+P71hANNSb86peHral1UDkQ42XHrVnNRXKORg/m8PpMbDzz2zLKzz+8ddnW
HMgmi1+2lpWPQKwjnihbU5L9vrfNFYheny5sqwrRYtj+1sx0x3pqkOBure39dbF+yuy8edree77y
vCYrUcjTXN/3Siyada3ab82KcHl+mgVpN9t7s3NskBKMoNbW9moyGp6yCoiXwjKlNUsr1ECp2ya0
KRYAJM81Y7VZtifVpjIUE/755kzl7Cdx7PyAQHxpeEQmHfdTay1/wS3eZ5DQ71WPXISivLiT881U
z9LQJ6OzusLgyE5VaUdhZyziEkWKPFGHLE4lJp43PU/eM+zZfnez82LO5LU7bvW7yEubyOV0CrWK
UGM3gX0D9iN/nynEtyD4bAy02E2u2VQkMHHi+EKJ9JhMy6u9FIaPHSf0jSqzH7ulLxc/rzV+3typ
Q5bftoNi29kNNBSL7OiHg8NjMKQo0N2xpp4W1wOEK6jnaOhUPDZ7VCxeN10gyy/npq1/EpupnC0t
n1+tvuZnNz1p5MG/k7v2q1jcgAI9zt1VdBC2+FP3eXqTicS3NnOUAzJ99b2yEo1Fa3fQXN1+E/aR
klj2zViW8WAoMtm7SnaJFe8Xy3U1NBv5x5Tlz34SJuWd2jlpMEapsrkEZ2E0NjVJhgMT4gdPGOk/
I0WibLZcqEg1xUqHGzutJ2+nC8pLNUSAl7I8gsgnlPwIPe+KhPAX3ImpEmjf6iX2TpZH5RPie7av
BfaYpgNZaYQL37ZD9GD946L6vo6F9mKobYgQvfapQsUHtQQRs7C7BHiZwHtV1uaNY9ym6R+dxBPj
uexs9zTnPfaHEwTlJgBnVE6aQl0NTVN9QDuvYw8SGeEvqB7qNQMB2+GvZO8Ku1hzZJcz0yMWm3b8
vc7d5r7oTNp06TeHwj3kbkeAmHJQzEk8TF7yay4IXZxGvHOJWvy7IIOpOt0jDTBuA2sQ3TPFW+1o
1ZYIY6sAlZeVu4sL1XiH+flztJLqr4kLJrWgP7Lva8TfArC+rDCHGLveVzGpO5PcN76opSafalgq
W2s71FanHRDOA46tV2yHqNJhukzeJUKs8oKNigbtLznBjdgnZDHcBs1U7zOl1b2nU+vemhZGitc8
wQt+PTnALryPBmLsyR4eti4D9cHRkXa9a91Uu3uD0cHyhEC0trYuzbAwfOuyNNyesM4+Z4OZmbWL
PJVatLp9Vv19jqC0mrJ63lpkUsX7zI2I0FlPTuxsqFd34dbydK2/SyWDIeBgSb/16WSEnAevsFHR
8ITtwKLkwK1BvOj6hNhV5n1apypsBK5gVZ089TrVh/Wksh6mEeBPQTRw3q4A6h7DqMQF6uslYzcL
MV9NP99zLscykN58nxPgjtnS9HsbEY1WNCLMcsFMV3bJX7uz8ZVm7fTiCPslG39XZOK+gmkGs2FN
RJMUxms1Vb9EitHEdg6IVg0wp/ROMEbNV1sjz1AZvHG/XVsYehzWxNQE29lRpdJD/Lp1jMwn5vsK
Mkwz56EnWEEgRZMv2wFzlHJfp1G5T//Tp88y9+Paw7zb1uXLHE+wvCIP72/zmAlp3N2yN+7pojDo
w2k5b81E8fqztkAP2S7RRtu4M4HNTi4/ry9aysgTLq0ne316HTcH6O4Rhuho22qld162Q5q0jHbt
OJ2dOHFeOrzRr1OiIDPXIaCVZow6mkSa43YxiKB4xkuOPU3UFQGs33bPBzTtITb/6/Wa/m+ZK9Ee
ZT/EKGJTXtDS6UTctf1nc+vrzGbXaMxnW4sQ0/K41BDsPpt6xLOW/BhB3LhtXZOxUM7rE5VYjzq+
b33zEoVawY2xtZpOGU6d1ZRcwR/dDoM93yrIIY+fXaggSbQaPd9wCvnkuNzmHd5Z9qybPrVdKsXG
GL9sB08VR7U0luvWmiK3vcrGPZZ6JtNgaVcUuKkdfztbSmb5zNKBzto0OXz1GV76x1NVJr2hap81
iarsj0O26NSqL9uB3xEOHgPV6q++yBzfGqlODzj6qC9DHCUPjWZ/fF2Qsk/BeaNtj199LnFl3fT5
ou0wYliBjVBgTfb8oMvkqZu8/MocmF8poYcDIohwaxGUaav+9tDLxIvWmd35v/q2p1lt+bPponin
VXUOyadwnreD24ASOggCUKjTV6kKJF1qMc24S9Go3pskqu5RWgGveYk8bn25LMAqEyjmoiirYK4j
1ee3H523i02DjNYSl2LDhP5TqcRhZQyz+7iXzb1ZqpcOoPARv9fmXqaY3JpCiQIVOShZD+PF6c2B
D4CTAvrUjkIqTCnNbu7q3CS3NnHP28mti5wxDfC+9c7aPFbX2ZwudiMGvs/ReGvNsQq9qelhBc1x
/tjE1b6o9oo6Vru2dZqdZsULxKOoPZiK4TwOKRKNZIjSNX5sT47bt9aISvTww0NUDY/WEOPYLqhJ
oUv4GfXJwRIYHqQWO52SFYBXafVpkvbvxS1gsDVndYhRTigCTrc66LuONUjQsvooPPKF9NxfYAkH
k1QQkkbM5lu1D34M6noTDrqqjCGMiTetceQxZkIA4FahpENSHgb9oi54zXWaYlBcQJ3kKsds0t/Z
dzHYwF7YVYZ6zfvsTBi18lD3FfLYYXTP+YAAzjDeknZM2P657JNhe+aDcO9LbmnhTEUbvKMDTDRK
Py/mDs2Ur04k6eJOTPl2Jg3Aq4bU7xbmSDbDj+rwrInWe1pN+GZEDPZcm+geY+PBbBP1oBCM4pfy
fVmWVypCO9lp1aG0O/cy5KTBAATw8OswjzjA20Z9wbTsGwyL/2PsrJYlRRY1/ERE4HJb7rW85YZo
xd15+v2R9AxrrzNzYt9kpAFVkCQpv/S40NXtLrd8fFxV1b216U9O45+QW9FW6D53a0vX2LnNJOWS
MFZNjF5+1GLO3BXJeDYQnPV8QCKJhOVipMLJG6JDpXTlqWzccot9ZLepLMu7xHY5buRa/eT1+AeA
mGq23ghFQx7zRwP4x2Oh6q9SGBSHBLXGCzKJ4Er4pmzjyqoveZaxSqJ28LdGd+0VQ3sBSHBoSgQZ
6zJap2W+d5LeOabaUGxixg1MrXR/peGmtS7b5mAUEyLQa5St3pnRDoDwd6Savk1mogedXfI1d6td
A4dr1qizsYJHuzErCbheVNdnhRCdBOBaaEkwY280vvaaCdtG/l5E6gCvTi/PHUCDozQteGjVoxhR
K9OwmiEKzahhHyT2EWZJIyQjgq6WX9XkW2tKtziG54s4yjoOH0Ev/x5trTix/ybzJYxKNNfk05AV
ypMOw0On2bPda5ZdBP7GKtZa6geXJi28k9czwkgU3t/Bx5cnbnLk9rqp9eYJS1ZWiyaFFbxi1MsA
M2IN1SzKcu+bw3dbl+1Lb0f1mqXA2mcpdAY74K3G3pJpHb3WxxHCg0yjpJiWZeW0UvIJIkC67sLg
Z5XkuGQH+oFveRuBWEHeqtxxQ3+XMRYxPcvw7D5gylEXxgMLI+oqBF22ccPq2bErOGZ2hfubrGVH
v6QfDCV9PXZttc4b1gTK9AFNU/nSBoFyqafA0jGstCBhxunKVz13qzcg9XxFZYYiWQ19r1FtvSiy
14CydkHm/ZTYeUCJIUBRiKWMH63R5W81suZ8tA9Nio2dZcNpUj32QOQeeqrD8PjqVQB5xkdmJPWa
fc8i12/Ymicr3ABe41D2ubxlTBDqzQC5+N47LLCXajOwK+w9IazC57MuQCi5cgMOXw8vPcjLFbZZ
jCqYFDaRDIdHr1m8HmNvZzqT+mzR/vRsN0GgTAPeaKsxIAY9BXjo7v0Rq0YVwvyqUaAy1b86SIMB
sN9t5QDnK02LVWdrpae1vEZoOtvKWQNCuZEwYFFkCflI9GI8z2VjIbefh2J46n2zurDUmKzHZkAU
LanvsJefWGmuVgZ68kdnUEGBqq5xtEz7JLmtc5Ii1z4ZE06nCJtvle1c8oBuVq8kurG4KA4jCktY
qH7tAKLui6b5iveBBifY9LZSHg3XDq+ii8XicTYRiL1YfY4t+wz+YWCU3bvcwe5rz6yd1Q0P+FIY
blWtcVdVBokiCQsWKmpPZ9ctNw6FXWQrIzLrPdD1DFCcYwC64WOwg8x8slI2pdQMzS2kY59zo7FZ
5cmUTRSG+3yo9X1bFs7n2HmBy9TItftjNMsNnHe+pc4EkZF+BFq7To3EO6m9hz9iIVcbZurOoQV4
tjfAgYI7YUtKcpm8NRDuLSNj0UPWN4wZr05vdA9xh0aRRQoxmWhb695LmkjmeQmKLrPmpMnI/2iW
UMSw+boZLmNHpzPAMdoJQM/CcXau5zpr30F9TaHrWzNlXqmyx6vo6tp5LEO2TRl9/IxTdZt60XCS
R+SbEIp6VELvlzE5REHVuaBbLBojszM+xFMwiefoaa9cZL2sH7u2Hm51OPXcpJzcqx/LgKFuUcb7
3LNkfx1bPEYwYUepZv7RtDEjDyN4i2IVnUM9ezC03tz1acD8ewpc+zo6DTy0Wgm3VfMYW1V08pke
nGLXCjZaBgEANnZwNkz9UfU02BtOT4vC7rEDccX6XrjtpPJxxKCShT0mZ80kcKYkB4EBM6cdaajC
wBJ1Y/K6AoH5dyA17Be1aJtmDnYZmo+klpuD1OgTp2aZBb8GC9nzaSNAGtWt6mLriuEWHAnMQB04
1l4LGmvwuoEZp8uxLI1cEJQ+0lCzc6UPD7I/9lA7XHPTo0qzHqYkMgXDutV5WHpsAzSz/BheSYP0
5KiALnL07Awi49ANMFKAK90avXmUavyfUj2MNiommuNaYOb8icBvgD/bWt2QwikY7VsfKwpDwSa5
O2zNncKqeBuBG73itQHaMPvmd0H8Kqe4xDj1TztzadxilcCalgrKUWWmE9OgLMdWriIY+IQBsHKk
jStqowGOvVouQgmwpwtSYChT/SROg2vlS1B66TEJc7rsvrE2GHYDD2FLARBcNq4zFNMCKzN5L8y1
Tpd37RQovSVAAfzXul1UcT0kR9xryALrIRr9Nx8pOMRHdwPWchvL6iG4T3gjANqbSOHpov8bS+u4
LX8zr6nPdZfsy77kMwkqMLKwtJYjSEI1PM6yPFr+lyzNtU9IyKPI2T+pkWcc4k56GlkEmOit8r7Q
J+OB8KvcaIfQ6X126zdOODpHPzBuIVtp61hFVqmWU4T/NBDj5tnW1eGixOFLLzNL9QsPGUUfyvBk
0lS46NpEFdcDCvQ2K0B4SdnsTDa8wXLl5iwcEQ+/m85SnoHt2khjSwMTAZ1+Wplw9WncVpssNp0H
WADWXR5eRhB8DxpgBDP1ql0RRp9yBgbIVwZAK3M2U0VyjNWEMV+eANCUpH3U2D7jJy0G/mJsUq/R
1kWetQfYEdlLo5fVoYctshZJNbIq8MalgV+oVF0ZLvN/6sbcqLn3czClYZ+F8XhG+OOhHQF767YZ
3T2kXO5epZTsDCOFabVWvDVKs9jn0MA1D3aGFCExl/DzJqaG3SEVbPlsMmbeyhr7ZMss+q6xzkEv
vkmSe+MDFvuWmi+YltXHZMLM5BOuzgdhcdStezDhRkttkI8AI/wJSSqCQQ3eJElzt+HfWSJfVE+m
16485R731amh062SLCYUQM9KBTmtlIW3cXcDjpAHw38JK5AC7nNfefHOg85r1hrcoq5/RqgcdUM8
72ZdDYERErihRGfCYIcWSt6T4IYoaNwYkmT/fbAr7wQuyxi3DFb5JSIq3mijgEt2ENFoZAUJFhZ/
rysz0L52raIglEv7YYIUMpZNTlkL3Nqr8HpwV5GkTOsI5HpgsbbsqnyxpHQTyR4OuT/1tgPFPN24
ajqjiC34RFOJ5HEroIoisx+TITmImoFVc2eQRfT+HF9PJxG1FF8eVqaVxBvxKyO0ptmARfhscvXb
e5W8FwojlrOG5N4dwXD+aKbn1+uBdUhRoxZ7wCKIxP0X0ZApMltaGN+JZJIUez+XVPxnpt+Ugvv0
8M44iEuKn4Hzsh8UHeIkbbF18vynOC7uPTjm02Ocn7DIFHip1GXXxZhIo0ten6vNHqkVPJkAfczY
X9EaoN2yQ90Pcb+V1fKbwAOLoANG3ZTw61hPRXIkKToTM6LCiunj7WorNr1nnJcve19bmItbp/J5
oiYSors6qp7Fszcj+96x7rMbS41u3egC9PYYurO9lZ1ii+lf7aPZtjw0sMMqEOrK24jHJZ6GiOV4
fEYrERWtwPBVl33lZuVkbXrC19EBfSaiUwARgbYh7Qu83ulbumgEiADMGathjEDfRcXRFo4UIJFt
LT3N0TFuQUOZwUFcr68q1qirTVhHn8ZePYk7N98lqKWrzIiHjbjX4q5Edcb8v1YQX5kwAOKZiCNE
TOTNzUGkRaDFOIZUjQ9EE9HHrnkSD35umuLWLK1BlJSsfK4KMOwbcSvEj1TbkvtTe5m6ZgWdUa5R
fK8n2xDkLuf7q6dWOwK80nYJowFa3bNSpDVMW3+XjhCda3V4UqeuQ3y2k9C09qM3ggTGjm8lQ+dE
CbdCT8iI0uz/XPjdbxBRbK8gu6u+Otecnx5qMjiUtpq6EV2A+L43yI0fTABZ/VMMl3e+uTOc4t1b
8w5U8fEOamzjZQGsybHaaX6qjNvQ9r9KTSJvlztMJ3hSLRtK99K5yO1DgonlTvyW1i3usTnKOzQa
23FdJf6l7lQJmMfUD02vtThSxP41z2nyEeEAP9qIltCG8Y4hDFOXqSGoPdJOOhzrpflMFcxipIKu
rjsk2A6iBfeN0R2G1GBaUmxTq8P4yJ7Alf96XTOLj64PVthJNeAKEyBlaXtjeLXVCcCoZWY5ydvQ
vU3dsmhJIrnkZaz+TD2SoY7W1rWKDsxK/GB5En2kqC+C5W1910TnqCgfC6c7OJW+Fi1hPgRbgb30
VldsEIi+kAl7tUeh+7i84UtbFnki6U2tUG7bXQVIb+9bwU6U6aKxixrL8R+boEiLpyZi8zEiPUc/
lIvkh7y52eaFaf7perCVY4M/1o8eXLlVDDwmiwG5tSYI5+nDoToQTT2Vieqg7vChYJ+ecYF44p2p
Ygxq3dOxfrQYGzA/vKisWIxyhsd29JgCSunK5mxMWNWxzx/Tzm52uj4ylKhUeSN7GWs3LQIzKzZ4
d4J3MKSTXaQ+duXGC/K7hXnx8uDFVUVyfp2WtMhcmsmHQ7Iurg8t9oOiMYqgnLprEVMj6Et6COdJ
3H1xkgw84wBmhWbXutDq1+ItgdVOroi+y+1s7XNqIKIk5i0DrsFbSHVfTMGl8LlhTSjFR9bBoYaE
E76hj9TXoAXujozJVtxjEYjHHk7DE4RymSMP8fd0UE9OqCU7eezPkZ4jUOY0B9HJKPTaNZzdHPXc
jZ958xdAq39Cyk+O4oTiyYsYPX09sWHMoPs5ds4DZnH2jFl2I/PZxfNsl4oWsXQGsiJbR45bfp9a
98qmHSDeL3cxTyx60mj6zCR2YmxcA7qQIJXAC/gMLlljJO4gPyqqsLcG5URDF6VXjO2sYyYGW+B1
i/1gW8cBYA77uXvokWgUB+Y6wTFsHl3Ns6hA8TL23FRl7oThUt9KLdJ24vzid7lm0B9r9T5qab2T
de1RPNXl0YpY2jQ/Qm0IVn2WofQPhfzPBG3pOCTx7RfpeWDH9DTHkYbpAxj/rZKYKez8Ou2uCLLr
B6BpxUmwdrqgKU60hd+5nyTz8xVPYuljlgfDB/pXDD1TH5xyY0CQRhbD0nA4yXgJbHrwDQqB25xb
Jp6MaNaezNqjATzYzfAN+bszFxWWHn15knODnvr75SYspSImqvz/p2Ks1sNeui5dvfgxIjmPxZe0
iM2ZY4DtBwNahBnEQFdqzIOMx6KoIi47D7lEFIdNXrU5yr72H1j9/KEUv/PdKGM+Nk/tNbCACxuC
2GPwoRfjVzZHWLoWr8mYIQez9gb9K1orrCf7bXTIKt+Xt6L6HHWnL2gAGKTx4nkcJ1qqGNEtwZI3
jAlbDgpKkQowsWkQJv7OEswoSZF+N5adf30+9jBxrn2GrltLvAKevjPZpRrX6PVmbEJ9t8UP0cuT
aqvyUQzLxKBOxEQwn3oaFookG0FoXnsQQJbKosqSFLElWB7jkrdc48OxQfraINRBH0afKTrOBiBA
ehBp8eZxxyOm8VP5/OPHXMlWgdTJ74aR4hHOLW/85kG0P4rmGqCkC2h6egZ+0yC5IVrKP0fF0XNX
BSinOth5vPlIBfFgiixTuA+cEEHwEKVLwTIHFAUiWOqJZOf+6JQyPc6/fmrJM9ljeWfm8czcmEWu
o6YN+yd/v3ciNtcS0Y9pcdB81ne1Pl7g41GSwsZGbb4oI1Kzol9ZRg/i2H/KW6qI0nmcLaJLIJ7H
khQxcdy/nvXddEbUFhU/XOqf8j6c9cOVvKnDx2iubHwYfdMrjoczexXFOM9VxQsvApZSIGdCI2Ly
Pi2zLcGSNyZ4gkK/o05Ra0TnSqK7FSdfqr4rEVFX90AIsQU/t2jxsoj3ZHlZlpfqX/OWw8R7J+r9
U97/eip3TCdyfxaC9us3Ng5tDGunsbD4cC3BPJNd0u/WKv6p+oe8eT4xnXa+gjjPhzrzFbrIuShS
91tuHH8tugYxBxWx5Rst+pAlKWLLgGyp/CHvQ1LUc1sEA9ofSokkQpSZEPl4Odl7Z3grmvAcFbki
PbKUzbQ6KZKd6mTPS/cOmAra+JKWxolGLtKi52cs5LGiZCSGPS8duZ5Rj2vRPbD6jyRrhTLwH7ra
3GmYMmsIonfJ8hESJuJvm3/qbpemYIlJ/1JnaQZL3ofmIpKitPeqmCULG6ZXJ4/6prHUeFyL+W8E
wIDloqh/8eou2M1vvLgpSzB3q0ta3K5/TYqC5dUVSY+FlD/dt0h/OIPIG5MI7IQS8Rotnf08sJ7L
xfNZjqzwKmHylhwNFka0aYXk3cxxqSaOFYEYGCxJEftQT3SiS967Py5KPhzSOYW0HbUrqMCHEioF
rgGiBivlmgKSY/pw5Tji1c+i63KTKEkO4s7kUZsmh1G2VlViGQfxsi9PdH733y1mvhsqLFVFTDze
IGtZ0ZsrzYtcqYXoiRYGyKSoaGV3o5OzHYOaizLcxCs6r1OKFtCPalh9Fi/yn1WtUva2WGezdVKx
OZimyTFCIhiWOKQ1EZQVu5WrJe0anoT+mW+s8kl32BoNDMjokJeVD0NVvL2uumfB2TbYAAhktGvE
XRXPpUygMqlF9pKH8EwEn1ydHvBYI7pTz+uZH26/uKnvHtE8dZ3vupiziOj8mgdsTo6OPmzFXRaX
XQLxA5akuLEf8uZZnSj5SOZcaori5S+pvq+uTaz1VtgYYhXnpe5bk4X9XkMIcKvCmCUJ9QwB0uyI
zySlhsremWYh0zOVOg4wTzWK8G4qvedASfbKdA45KpNr7pX1StQam6Q/SGOub+Q2AaTXddmqCnjV
ReAktr42HQCeCpiiSxzZOznwjXSLZBCGy8zst6xKghoerGOletUdThZ7zYjGQjxPLNyLQvkSu/3L
hGh/8pCBfYJ/U25QjetR5SAp8hIEj5KI7YmyRwUiNIv4KXQslAX15jqEaCFYwBZ2Knv7e8dwx4e4
qH7Adzy0upK/9amOq1bsfk1zhuQlPvAn15NBiifVS+uMxjeH1Xp2dl2PDQelRh2n61ZeVZafyhFM
L1Py/FWVY3ONog7wqgDZLjmbbAF0lpLH1CjQb5LlTYFEMMpQOThujBiLWz+VsJSEmUCHo4AfKfsq
M/PbOETFTcREkGSZhe5ZmiIszCK8kYXeJi+QH3KH7ovO5tm+licpv0QuNOxIUOLYTAvAK9tl5hZm
IarXMoRPzcVIVEbBcFMnGZggp+6YD1eZfQKpwfaaw2J7jerX0A7BQzcFEF2CB1eOviKrKR1FVp5g
0o3uIqpcGcJnmsFujeU9VKhhP8jshD7EkqKsh773mEFQEJoO0KrY5F6mWIriIbsauq65KVHj3Mcp
KBNgeyZtC3Y1NZYCX03itZJbuKJ17M7oA2Zzfa+iC+P+GqJgvM0p0Bwo/1q0ueX4IjCcOyozwbrw
6xW6p9rWUgx9MwxVisYbYPpMU/STaQF1BtaqbFRTjeoVVvDIYOAAnjt+fimg2l2qKViStM99lLGG
2iFtZMJNy9VTOuqxtlZ0TTmJIBu8vzKztpDWgwPL3fFjFpsRNXhpXQCjttm3X6Iu/ayxlQ4uHLo/
75YOnxlkImiFrEAlph1/sd35yU8j9ctQRaAVEMR58foE2DU6WPdRYS/ZGCLjXNhpe1LbsD7EcZjd
eAQKlP9afqp6icaVxPpV1tqXEtWgqx1E984sKqivUvkUtmwcWYg9bkVSFLAV+or8erot+1WLccdq
mKqHSowpXwiWazqOHWyyLAnaLX3G5t3BRvrVikf9LE5VVrpysxz/ADkMp84EWbQdH5xis/yC2ot+
+/4YzecttbG+V029TWVkbdYuFsutlzxjVDiyaJ9VzJVN/QzRonqCe97eWDo+ihRGu/UTpnWQoZIe
saaphsiztPzjQZH9ItvoceEaCFAb2g8rFlNUgkF3QT+tvZQdy8p5jNqJKLBQsjgigxmBZuNWqLpU
7xHbVNYiKW5PEsvTp8oCEzbdH7PvAboU00Av3Jv97/nvxFHq7s2shHM23T9Up0HkJYODPz1tpu90
lFNEVASFN8JwX9KitfU1EpLvMkWxKGkgd2y6O8AZEHhetwLXhaVCXtApqeXnsvT8Q2t2HhrvfvE1
z3eiPOz8cherqDYVo2SxYC3ZuIWzHnisvMC7NFPQReie2Jq7f1fQtjF2Mm+ea4ZbKAzhOe8TPAyn
QMREns4sG8sGE0W1UAkq/Ab/paI4ZK69HN30mAP+L4fEdge+Qlb2H09TNxkit4/9LZdZDVx/+HWi
trjIkOVqdYnriUfBtqNu1DBgUaS8BlOQIjBxFcnBdVEsDNwO8rocsrg+FecyyuWrpZKI4aB35sPX
sI/MwaHNqoqfFw6eGIMknaw3Ayg+ylKi9MOhIikuXKM6erAQAp8PFVd7d0Si6tsmB6DxsWD6VUMe
QnZ8HDPzc4w9Kcil0Y7P9VDEZ7sPAJwoKG82CfuMMrsV2yjzlWc597uLrZbfU1+Rnzszk59Vv7w1
dLA39qZhuiA6yNev1dD/sspaPZtAS97shFOxmZNfY9QM3oJC+gQf2buLQj33rm4Wmg+iDKTwNoZQ
95RONfvyLeoU/UVxg+xViY6iCt+c5FmuKuiXN7+Mh0vrKfG1nwLE/dRupUclUbMaV/TZoPGmpKgD
0ZSNHNf+JUcd7qU2a5cwl+K3xCnR0Va0ei2SWlt1Bw3X1E2uGyjir0yjaZ+wsUK6yOjVbQCh8q1q
sUWQ4evtJ37lG1CwfGMmrn7oscx8yM3+BQhN88XIv412ZX8yJLs+JXmAdJKpNl+qESCFbBnpAyI6
aOn67W/PMusvQLbUzRjiIm5W7osC+AwN27oD70ks9OvtiDUsfOG/sqBF/in8kKcaFqjYZLzknVNu
8WvLUZizspdEMsxTFTcDmttt9qLCmH7C+n0lCiVgbC8gMD7B5JWvIst0K/YX7C7fi2SPmsRRcYZo
LZJlaOsPI7t0IiXO2HTyVUbrTYURffaGEVxCZvjauUQrBlp06aLCZqZXFt3DZgMWD1lPpGW3hdtZ
J1HS1q6z1ZXOoN3hdjK69DwIxgRvrVy0azg+wUkkrUA2gSkE7VkkTYyI8IFU3YtIjtLwzeabfxOp
oU0e6K/TBy0E3+P23sEPOukxTmr5GrjQiH0Xu6ouLR4A+myRnWgfc6d+jcJaPgNW6B5VteZVCVGV
LyL7IiqIfHQRd7lUJjeRJQIdlaPAhMBQNiqGqxnusYnpPYrqIXS0h1R/rKpsZzd2gWFhuUXGPD+b
g5Wdgway3CQWnJ8lmaBqChuZWXnYhE6L6LgZVHdfsbACH4wXFMLiL7JROFt0M/ODSMLRAVKvZm+5
3iNJqbVgCaZqSju4KzT9QNWkPe7Kcg1QvIi/gKJO9tDxrZ3K3scX09DOqS0Zz7qfWNc8MgBYTNXq
Qf41gJY88mlTrgzrFNyIiNlTMCqxu2YFrwK/+1feUkXEDKn+VbSqsv+n49UaAExjhveyH6tbLxXA
pTMb6TtQXTpfol+p7L7qfWe+VVaPPlCqZpfE10yUjYsYRFw3fmoL+1FU7bX4Ugaa87msUnljl6Fx
jXMHA5ayRC0FXdhX6Eg/JMSvtmG2toENXeScl8ruw2+NAkDM0Ozq7uiNd5JMK9oHsS8/o6pSrsTp
rfGznDvVj4Z9I2BEeogO46AdWLPNUd3NjUfHRHOc191C2FJJV1FSZijjolF1yelTL2bub1pXDU8l
4uR/CuY6ojhfcuGRAH5Gxn8jj54cbkS5D+7xIs4WWjaZZgGdsLD045wUxaqjRP2OVzuYa3qK+mjo
kbGXzQ7u9nIKw9LPJvDyk+Ub0jZWMhVbqs46GOB9j3jdVBdF062dGSXDw4CPy6at5eqVt1EG+mNb
Xxk7P6LNI/2unBe7ixiS9pmxe3w260z/AScRsUidfp7Wx0ubRBYkFW/clkVR3kK1Lg+6VnSnwK4N
3H3dHFuCxkIfC7AqHR/MTDVHFstt3S+h179GgS79kkBazhdKUgWpuMz4OcTdN1+SrM+KWSWoHSvj
s2+iDc4QxbtDobb3ySQqLktufG7j0NizHBDfbahAYJwrg/UzOjLTHf0vdMBfIR9KP1UPH2TQSYyw
GYRHnq3/SlBGVpv2xcOao6qf2gbMMjrF1YtTMyds2kK5g9togOfgsATvytqwuOa6B1XV8KDqrUnS
QI5xi1Oa5CxillWyBYgEwrWJkHXBv+ZJsTrnJY2dz8oQSle9dRzuAfK9pR+XJ5FsNJTnUitsjmrY
IkylMC47NjlQt6yynVcPQvqq6Hz52ha5+xqU4xfV8NSbSI0TAtxSjbuo6ijWOVAM90Gk/Nbb13Ee
P+mZ6r66I3uJmVE955plvbr73k2sLyGfyn3dy/Xeqjvva6buy640v+YgsrDMKcpD53XZZ2zu1q0R
2E/MIy+YPGS30pUQz/cgbzStr6zmvKkgyNhxxll3YrL0e8SOBl4ihNe0QPsl7A4NxNR8y2telwqV
VmqbwmyMXYel4K2ZAhrGsKnwRt6IpChgwza7VSNuW1hWnwE7cWWvKUA3YDi6Yu0uu2lTYCLFe7Yl
7ZpaxfjEKsDnJg+Gr0MwAT1q+BzoQCG5F6ufw7EbvvZlYKz7KT+Y8v+7vo3k0lLftV3OAzxtXXk2
gm9/nX/J/7fz/3d9cV216GBuO/pWT41w3TFhf8y7oXxULV3dm1MechnloyhImfzOeaIKQpHVYz7l
fTiWLydyVpKzD1W+iSIwJralU1TyjpaR/MmTsY92Un23VBOFfeg4q7KEb+DldympDQiTcL56pey8
rcW7vmnRsdkkvZLdRdDrPK+sfVNXSlVsVT+SL14BEY9OSiRQaJcv9RSIpKlJkO7ndFJsWqZraD3+
VSryl6Q4QuShbXdOAwBtS9Z8piUd0+mNvX3PuV3fWuw/UCRzvkTwmWhUeXp0XLikam89DWbrfNMQ
oGO10Onuhm1jOBqht5LFcsDuK2xiiMfHKpd2muqMn1Bk6PYNZxWCp2/Qso7iGn4CnK8tauOKE7Zz
cxuFja7p3JhX3FXu2iu4EQPXAU3bqVXdn9TSR7N7MtwRjjqzuY7hZ5BzmXyJAhG0aHVvbUBWMNFb
66jHeo64Tu0+JlYkPSIQ3WzUg4ONWDSOaLpoaMcgQm7pK4Yg8GLCvtxLRdLumfwhi6/9LvT6KxIj
3acgxAk+aur2HlStcpDDOjm6fazffE/FE0PKx7fYj38DOkx+c7CPHfxJ0nXUsbD+fcRPZq/1jXcr
sqp6zKZAkxke+hlyiVMFTZ2oSBWQDaPOb0oMLx7JZHnbOVlzE/VFNQyetphGDhigIU4TTZ7sQObx
km2jRw+xDnzVqvgB0SEMIgyM0bRG7nf4oJU3w2uifQG15holkCq0Xh8vlg2yGHa8ebaSLjhmSBmf
HT0wjix7ZCdnGLtTUvT9UZKD/JxoGcY+bhtcospF4qmz7EuUD3i9liySBE3k7sK6lnFgkMud7WQ9
RFdElxGAah/Yn8i3cWg1jy5qT+gGgx2kxwENVLTt89hg9YO5c/8SGMgjN/qqbXwWpbxMfq3Yg177
vay99baNlje6p5/wnmlXRTD0VxcfKiSo03hTDH6AEhb6cXybIHy48fg9quytix/ZZ3avK3Rtgolr
PwbPYEl/B6Y8fpci7TsLv9DLDY+Fcs9Wd0nNx9nt9H07ncEO8e8AB5Zj8dAzoTIHRDqBmHzPwCWq
jf7NAWvAFDDpzmij9g8lRuqTGv+I6Fp5dYyhQQqZN4CZUX5IKgUhGcT7+luIWguD8v6Q6lLw4kqO
dbMU2LTCCN7XWyh3htsd2rgbPusmcydF8V7sjDdFGdIM2QC5/xwAANx6edcexFFqGB1LrVNOqaV0
G9YSsxOMoJCp6oQMNhwMOdx6NWfpA4KIooqIvcs0pxKR+bFkqd4nQp+QCyznEXlFYcNDYwNvneAY
eDPyGivHWmreGgwsT70rJ8hXcEsS9LZZt+xgekxJFO2c7VBn+FxOSVUfIC3pRnYUSTculRXsxHCF
yQMkOdNiUjAFaurj95TrQ37unajAwYKYCJY6IibycBqndqUCUepS0Fj/w3EjglE5BPX/OrdIvru0
hY/AkZHQ6l3ecoi4fh/k4ymJP1eD77/Q57qrLLSMo+rCrWhT7Vl2LHevdb60HlMes+Vk4YNZZAeR
EgfpmvNcN4lzNQzpgHTReHOaCkphndaf2t4qVlpned9qT3qBUOT81BVll9p0B+iArz0lVQMqIMrb
JOFvFjPuqIOE34ugDPnsVPXnye5+HRlNfmWd+ywj4n6FKFBcU6Xwd8iZjqtIl4vrUiBKGWD9qadj
yZPV1lpu3oDI4Nw8nUEcIiouydbsrZXVlexZ/n2RD6eW+gi+kOq+xWBUEcycLrKcQCTjTj6w+RWe
NnYnWZem9zAgwjoUxxep9aGQqNaDjpLjQ2xOva+SgTDQfXvOg+mLpVJsHyyWCq6WjHFJKCP1Pyen
PJy6u2swBSIPCKayxReNXZCpdCkQ9UReUcrJTu9wBRDJ2tTSbYAszKYJB5b3i/J7AHHByeTyi+IN
0N/afHizcibt5VC5z+mYthugYu2j2oSoYVp9crc1RFVCRNyug9F2hwxULQqOAZh9bKuORuygCTL1
4p0lB7c0lotdwlz3QUZrlxUDVq9jo5RYWM+SV36dv2bN2/4UmSigGKOuf8VT9LNbxeaP3HBPMguZ
Hko48JqiMmIo/ZrltYl8H4sMbGg0v/vBubhpmv3QqvCbpLNKTW8JgB7UkGG0uGHpSC0YSHomY9K9
umVXoWnOBEKU9pafn/0EKqAoTbHwvLjtWK1EaRj7CZ6XaMqJ0qE241sp6V+j6UzseKT3uCyeRVmo
26w5IbTEmDy457Us3UKchIh7xhjcRUwEcuJ9GVW5OC5ZIoYbqr8J8fGZj1pKZSux9iEbUSuRZ1U+
cpN2Be8UcdD1Um+5jtwl10rPzJM7qtQdQ1ypYCI995GTs0XksnmixMrZsRvlLMOjgrMeKPt4RCpG
FIigt1ENWktTnVKShmK3HKO40o98zFG2+/s076oYVgiHTJx8OVuLTce6tYZ8M59XFLtxyCXe1RxN
SVpjh6VvNNOBCDadXupKKIIwWN8dKArmS4of6Ceyu3N0/W3O08QvWC4+OBFN0LUa+Vj59eYf/9NS
+895lZ+Jh27D/BumuyBi737s9OPm3yRK5os2eXIPEXaFKr43als+Z1M1UcHVS5Z5RFSUiGAQt19E
dbtBuqH77rAjdJWabsdoAzu1vrpWUVCsSwws/sPWeSy5CmxZ9IuIwCRuCsirVN5OiLpl8D6xX98L
3dd936AnCpXKI0hOnrP32lGC1Szqyk+z6mYYemgaB/VgxeGys93+B1nuHOSAFdXka9AzoiOFRR6F
Cx/MHftDnMvvtgjdLTXTyQFhmjR6EmjWvKJs3S9LISI77T2lZSEHNCvA4TsuPcaOdCunzV7YZ+4x
4T2LbnC9gcsOrsf81IYN4uL+WYsmfhg2P4jY2WVQu7Od4r9sUD3R0NnkdLcqoX/G1XhWmHrOFZGI
MwiGeh34VQpDhwy/7x4fMdtUNzslinbfyky5U1O2vDV5RndNeBLUIsTLrS+N04BNKs9u/r6mEeLi
LdVYHP59V0QnLyhakEvkpip310/gQfuUC46rRg5YOZfHrnnscjHejRRC0m5hoZdsyccFyQjwspQ/
JHpWakJWSMgh9qDpbcgOcvImrKbCRW9o5pdBm0gAWx/mPLxvR3z8RXWyo9FE9c9DRbfYx2M2bfUK
1tj1tRICw24hZY2G6f++1i8UEiBN9V1Dil7lmOFtsT6Ao3Bru7mTFrimXMLFmahh7pb1IcmNeu/M
9uxdP2QFMe5SaBQYhrq/L/17vbPEa2JK43h9yVEaHS7ZtBAX2lWb62vXB0MPdcZEMBuvX/Jfn4CY
Z8zd3198fdnUK+a7c1Uerr/4+loYj57lSiOQc8vEev0jr59MMrU8mRYAwvUlk7b6xbaVYIzi9L6q
NxWG4Dupack9M/PfKWnCw6gZN4DI8/NEWNXd9cFZYP2DtTK3/17L56EkxA0yf6YqqYKlMTTIvO6P
mZmZdzT7zb/f2yfWZqlC0o9i2ZGi5bBpC3MyhhazdnZ/PyYhqdm2VS58dL58Pq5N/bQWz2nn3C4u
1cGwNMyKml7cuW6m3JrJKVo/MJL0Pw+T2b73dC2Ps8jXbSF+H9L/EGb8+7opg3KULyy91x9kq5VF
dkVyR+Bdf6mrOfh7Ri11EqE1lh5U5O62aovoXtAku9fT6rEOo+l0/bLrAyWZ7hELVO+vH16/VoOy
HpgNyvHrd11fw1GRY0nIbtjDTb6rRu5dXhruHVzu5WgY/UcUtlBC1td1uxhIkkq9MHVw/l+/DALm
gcl9fHP9Ciq/OzXRjFOycP5VcyL3SuRad5hF7TsSxJqNFjtkGUyLfXf9hCaBe6o1w5nrh9dPAEwR
lyanYCR5Q4EcG0tGyYbhDwnrbzaY539fG9M7Jcyss3e53qRbZ0YxAc4yvq9xQwTEs2Qbw4aM5tuy
CbeGa0AOh99yD+o5uReywxtqZPQPJvqhjpETKrRmmVwfqF0W0rJI89SXiWqjjojDUwgLCVdSXwh4
+D/P1g/h672Wkiw/sjVc9HdrtEpIOPTx+oy45oL59VGuLqF+lTBen10fxqtQcn1gU4tw8voi6Np+
5+pMvKcU4Es1P8V/hVerzlul7G7fVH2hzSLZxa7Gh38P1MhYHa4fF1fXwyCKV7Eaj/rVSdOufwLZ
RDiPrKv/yGwAu0GDpCkAd/d4fdAbOS0EHLUrf+P/nuq5+5VkOgyMrgT7eP30MCw4RK9PU7AzIP+z
lDEH4HyGdlD2/h4xZyaCJIMzkjoWI8TrUfz7aWAvp7Urs4N9QtwBDjPsC2KjzIaCxa7/mXvxHUKL
yKtmNxH/FZjaY0Su47Hqhzebw3pKiAPbSk18xLNwN9Oqqs34MZV7YsUpNtf/99/Rvj67vgPMsOKN
iDhWCilpJ7XXgzaLxF4S1Ha0jKo+WGwSsiZtPUXtd6OwnnP+a9OccOhj6lB5hzkFtJaa3AFIvyhm
kLaYmFdTWrkqru31zbo+K4A2bBqwINx3B+3YQbaIGotBl1FD4svy6fxfBwaLMsfNcjsQirbmK0oR
0u+n4dbE5pcoYmVjmOdqbKdjF1vj3wdDJNMx1NcjV8wfhaY3Ryy/zdEtG6Dj16el4w7a5vr0Gr16
fXZ9yOywQe3kQsNYtfPVGsdSGw0GHYqO//fEql27PCQFIIDVI7r+m9eH6z/878O+MCDLaORmhquH
aVk1itfDUV09p9encqHhVRb2HPx7Z67n6b8Pr89cbSTeCgMvi3cFJ5AHY5X9/XswexHvemGeslV7
fz0Prg/J+uHIiGO7JN35+lIdmoQ7RA7VyDXWYLgmGljKwPs7VNVDrnUt6aNGiQdsdY39fWr3+njI
gHxhkueYrnyIRhBjcH24fpgmUIi1RPltKSnHE8GQ0ls6eyAVRUmnk+1UgUFMl6ym2YsKonVj8qkD
1WnYxehquKP38+3m05NWr2Bd6hFyYysC57DSz4zON3ox4BvNboqqiT0YZQxKlzo+W2hhbqKw95m3
d944F5dC4xZRuo0ZuFBWT2ojfZaMmhE6ncW66Q/gBtat7aLe477X98tIgpDlkElrv8pWllvBEAYV
ez+QxdJF20QSRClKTxkK5iPIBANuuCwa6a3QNcuftVnZhIokFmbQt7D/wdMtz4bID2Vd078jkijp
xHszNmQWzvkW/FKyMTH6VbI/x1GretwccSbHVRV0GDLi/gz4FT1JykhXURm9RilNFbxUPlC2ZDs2
a0a0NFDh0qJgOO0vtT6Sb+x0QQ2ionPoNQ7Tb2dzYJzBJSqF718G9xzNWeonBGyFZarCNSWiNNFo
Vw8q4FsjhY5PaGYz/KYhjmwVJZU/LaazC2HdKLXcSz3mIMChS4TFkRYxXvFuFOhixhfXWVuXBEFS
j3XfNrfudW3RNNgxtnUos52hzBiBFfT+/ajsqCgWn/njB8VzvHFm/Pu1YmWwiZDpOAu1p8Cb44BH
Q77JPx6V7rzPnPsJBNKeiad6RkxLeoZDAoNa8kbXuHTxzPcRwGAnclSytnoBcwrXU6z8ypBsmXa6
Wc8gPbXkTR4vPyaf9MuOG2XDJluxw0ul919NAR1J5xL1tXEgrGkemTfGNok5aioCGqLnKutIwLXw
ieHgDnLaCYbAFL5kau5bckWKwFr2Jl2+htwvAiivHrnM5IMWjHAcfpfVuAlMiGXwUeXMEL3Mm75R
tkXUhfczxPWlcf7UOal6kRp9zoOylQ4bwVEbgrUAHCwjPqGV25pu/K3AYfWqiWxibVre3IaGBQ1I
TfmxiUiEa2QkB0Ojk+em6j3EBcc35jwI4+Fp1pwtQbjIR2KkWIpQmbayQ1Kyr6zR+u3STH0wx3m9
VZyXWClLz0yLcNPmJf2ZodyallKdl5gfOEo6g4mm3UZTKkFTzode/WTnH/vubA+bvn3sMqJaW/K6
6OdvLLd+1+QAngVAkmMQeiyHFxS5BrCjNPZJ8Sw8qkHNX+Cvei6BqZ6cp8JL7XhvCkX1BpBdVipe
AIk1ApEkmK+c+qhRgzIlfcWBGKpq/V4zIpPPza+RO3yGUdMCdaq+0+Vt0TPga3n8hTi3CDr9mQjF
5wG9JFMXaKnjyQWZus425NQ7Ab22ae5tWmaIgK1Q/6V9A8LEek9H81JNDO1z9yx0vqzQxhtDpfpn
TU83A6nDsu7O4dITIFvOO+J5LdJly3g//yE5m371U1b2H1pPoLwq5zuRUvn3y4rrrWgEEo3OoE+w
QpdAJns0w4ANI84Jv616gGDp58BB8tqaUGDFUA71RJEVC63x5Y5jrwa5TcOfSIGTUW/bwgzvyTaU
G0Y7qT819rM1FYFR9iwEChjaPH8j4z4PNJeBd9fKxOu64hW9KCZHyR56yhLyklBvWi1BwmtOLMro
adMp+Qsw/3vQaY7XvQ4WBLomyfDdjwcn0b8rJfsuEv2rawzCAlvI/Cp7KDrcu3Ls561TMCxINLTs
To6OKJ6jN40u6FQA+xvn6lFNm0uzNqrKeR3E/hidTfTCyB8cI5XtBuHBvWs3k2Ktduf6dohTL6ks
uiWrULeJpkOlcVMo0AhZwPtgvbBqWpGfaoe2SG5thBhenVeXIqt+C8M+NI312SVsvCZxFzt5EQg1
3yNUoR8USvJaxhBfvTMeJWlmEajqoEGBvumNFCLPOGSBpZBGryty9hSznILQUL4cyEZxOCBET4yN
IFRKl7a1m6f2iZg3xtCF2NEF2JkLncy4fC4ndStI9d46sYV+GM1KYnKaKdWbq1bpcfCj2FkZYg+D
EUMbz1/mReYB/JmnuF2+qsl61av5frB8vbCarRVNNwtozsyCPNeRP6lZ1k0FxtqpOjiDlc5ETXSH
LAyRaVu7MVECJyHr/n1O6g83yp+suj9PFppGdXyJZb7v0OBkE+dEKrstSDbQNMM5BhyIoA0wWpub
QVazA1fawGi5PqHKm/m+6aqRJu4MMw4+NNAAsisi82OW0wfZ1IVn58pz5wCykYn+3hXZ1whOz2im
d/xlP8h20cUau2VIDr0onmZs5H6uVg91D7w8gcM0ZCiqOR6PghCxXcUYAM2fQe+oW3YMIIGpdYeo
7+/JNCJD0KE/Pkr7pxMdaArusGRsE/VeCpC/AJQ9RYxEXqol2Kb8rMvyPgPN42nLaG6E6+4myz28
Fx2APmhDh2oyJbz9DLH8jDwiJkeTNPYToRjVBd8wEj4bbLrOFVmHdHboCkvzSy3kOVPHt54/iq3f
a4IIA9Jn/uK2yomV7xFxWe31vc2hjy4ayfSVqe9kOu6nKtx2+24stx2HhUWCnT+zw8ljtpdQ/4+g
gO36ktCl2kvy1NSOYLHJPWcVrM/eyJinlNsx4eodnfAnz4lQztCnlVP7avXyrLvyrndynzyH+1pG
H2bBvhELGdENY/5u46mHT1oNPqMZUh4E0Z8L5wYTAbDxJWVDq41UNNPGMVQExv1OsM84uOyWq+JC
9GhLHZCo9Kq4XPpXS9JUXnJn8uDw3Obp1HmNDRFQFQiOjCJ6qqz8p5ZT6xUyH4PG7UmMxHTYxuph
UN0H26CInGPI2WU0nIyOKrvuw49ect0tvb61gHnb3XBj0L2DnJIFIO4sJWca2oSgRNFOgdx9hUGI
0CmihWbQO2wHg4NscxiJPFlY0LUi6HXbxfDvON6QjkVQPHYFjKghU9StbsBs6NrkgQB4GcK25wZH
JXnvfqtT3581QGTsxsy9E8onRcxgN93+Q0hI47OSoHvpP9rO3UYDSNEuIaPYzdwgp0XQMuDIEcYH
papw8VCENSL1m4iOQK+qBR3rbF8sg3MgZPLVToD3cAfvh/pbk9TG88jlWcHXSZOzUCoS5kYYiimn
S5M8aCw/Ae4kVE3k9yxJc46S6peQ0dgTWs9YyXgOO4egkvKPBrnOWVpcEhqJYGHikM9Z3vRRc7Io
FiNZXgaXoSH5IqCubjAQvVBrvzgMLXwzWrMi9OlrNtkBZM4wXRyXW401B5nTrwmD3M0tAqTSDo5q
85rpDVfH6Fvtot6aQzFRjOeZJxxqMCtHtxElvwP9bHkyq5WQZU7w3qbx2azGjaabE4UVoRmJDdvB
6u+UcaoPiZLdGREFOZm0pW6WO4POVNMsIwVtPOwwaRudVQQ0hJ6tOPoD3wp2aoZmL9YargBOGuWX
pt9nUmWH0DImkoEl08pLUYMxA3EvvBy17X4xozboIGK6Y+qni3nT9i7a1P7HVI5ELZ8TgllLmtAA
H9HeZfUGK+NdOgixVcvmHcjCsS8XiM/Vimj+aATB1ZOrYdav4uda2FRCaKAcmgReo0bUnVUCZhIJ
eunsEC2ZREPao59amHusGVeI+Zn2ICCHcSaz3dK3wpifdNU6NylXYMwRzgShEkwlf0w7HIJcQhwu
NrFm7RJr+limI8qZ5xxFqkcuSLMpNI4TUeIXnBjIRhb26xZeJTmvLXjzVYHMt2rbfOghb3p3UrSt
ReCR55rKo6jEdgBwuy5SlQcHFSvUjIB6t9LlSP/IWNgU4wQ68H2IjT+6pczbUB+AJWMhhWjI9jTP
wdtREZouZ3+l4B2gMCE2Mca/Qo0vkxhGUmb8GpYsPWui3W9CTWLdpIVoghfU1fvEUXWocnaQkXLq
KS5niW3qnzRcfshQrk9DxtRaZ3A/E1WU6doDwL4iQCqDgdLQAjWrzPUbNgk94kDXGew72U6YcGm1
adrb2uBQB6S1D2qug54i31KtAUctT0rC2Va1wuvy+jnNS+xI1hEwZrBU1M+jdEn1pUnhWXm8G0kc
h9q5XCwk7LX4njX3qy6WNEDIVnOa9vd2Ob7b3fgFSXS/zLNv6dpHNSUmtOQRRC/mi3BqTfgkY+kz
B1Fr8Thk9n3fOdgy0uJmcHoGKI3KINt9T01Jon1hPIXyoRcqqG4YoiSIkbij2mEwxeVNboqz0Cwu
3UiS58Qco1Xt25pdx1CVYxAn6h2BI8/6QCqm25fbKJ4f4tAc0ALa9wxUCHBJQ5jNy5vjPjiWgkhE
X1l8hZx8KVMKbApM8HVRkOpVMEOxJebcG9qeeUO8U+rypsyfwea5DDvDPeek39axsZlSjZ3YoPGl
elJuFN0yfOfYRQA7afqhXSAb3O3RnJT2ZmzUNyXPGbX0+i6cYO5NIWF4ORi0xu79aJBfcYP03jQO
1BddmVNgjLZnUlWy+xpv1exAJW1CHc5JqUpcX6sGi19DHkLuKn6INrdsDM13nPR7tuO3mDnlPPeF
rwywAVNXnw/2/FqJJN+E+i4XDKRLfKh4UKONRQ5MJfq3rIzWDjU7/zDlXXOt1ueGwKyk1ei0klen
7FJMpLOVPU8Td2+TVO9tPVJyDJZkTNgxHo4JiXZtF4bydx2SkZHF9UVG8dYgSGTrztOpzvQ/uYJh
N04hv6+8oUZ+oUh6ZiBebRU0Kl7DFb9xFZu9oculNI7dpZy3LhTgeabdjp6rCcIsgs5WYQtscCLk
TLXSDu9fHtILSZLvKszPqq0ANU9rkoVCk9FT0u1jABseoiXbayv9ezTATuXPmmWXu6jSPmxN2dvL
RP/ERc1j1N9VBeoUXvc3vJlPKupx2+jxZQE5DNk3y3zSYKEQLLdtTITr3cTdlEsRw2H5iSQG6ffw
S77lJXSJWE5YozSCzovBfnG16TS3wEjgzJElb7S3Qys+S94skCj3SebqO2WNXI7r+ZybKtT3pOy3
ScI+TaX2r+vxhWsUGQii+nU5tDZtNO/4PqbgfQT4Nj4QK/ScaboSkIC1e8FIGnpjE6Ie+nan18Yx
XultP9lFT7WJMNVcUJwRXY114pRnLttUlqjQoODl2kRkS6+3aZHXvKuW/tFoaKkKNBM0bB8qDp5X
jsa9kme0DIXxNjC31KJxCEj/WXkqbnSOTfEULdZeyynQRUQoH6sTFQCkPfawjg67tekNhMaQhGlY
3blxdF//sPCGTH5GnJVTPNzngp2a1eKnSUdiUYT6FrcENcx6RR7U+ASANN+i4bpL7eHMWAGjn5Jf
RB7JgE3geVzJrbPxqH1GpfNp991Lp3JiZuYL2RePulUGIiKnkAhgKOAEyc7HruVqwdaFQnzfGepb
L80/ij3QV0bp1hlk16UqzZiU+7+9JAaOieHQ9JesgQPOAoAMboU3a+/hunl1lOi8QCoEqX3OdGuh
cdd91c20bWzlJSeS2LNjY/THisJbNVEzhJwtVDF9WblYxYXqmSI/VqH8UwosFHG/AKVE/tT2j3Yu
TkZhdb6u9NRUJfJ7FUD1lCpKINZ83t7VNljBiaJPq6+4iPeAK45tEm/VzPyOnZY+VcsUkCRVohST
nT7Xl8wiULRt8kM9EJnaq/UGVfhnpnXIRXUSus1kk2YMnlOJ/i0sAQebG/6EUx/f2kmJSHg8l4oG
38nSYg/TYzgaD6HEQhGGv0upPOlECU1WFT8p2QfMxNJcdF+JVNRYo36ZYY8FhtS+7F4edDd5rEYm
6zgAv2W4Huw4/5i14TUr8VWTtgD9quJ/TsbLnI03VYo8L4w+KSE+CVaNPbsatmY9f/T16stTuZEr
hYsicKlgj+uo7ajN107ltGOKFwfGTGtWTXQC4HW6CfGHa5JIkXXluciJU6rMh8IZBRN05X2JxrPa
gJB2yxudJVzYzk5WleMXI5C7Um6SMXlL8lb4v41Zf5lG/iesa7SWenVfQGuUdsHiYrWkLZkSPN5p
KcdNSH48Kie82lp9wmf0qCsD4nScv7gs9vMIljAmGzRNVZp6fTlwNqI5X4QRqMxUYXBFeEHK0Vd9
uUwpSYlJtl0i+4SD8tMSzUe+LLcDnC/GatYNV8irlUFrU/rALSs0mE6009vUt8cewbFCWlS6XDAv
HaHWLrvGNDYmeAPuPxp5lLnv6Fxdw6IOezIdoOgjA5+cHsg6/1RtuA+TTfPGpp/iGVR0nMXljZG/
9CILCFC9a2P5Fg+MwNdTcJmJmEJYom4jixMF/8RlycMdHfG30JYXOre3IaB8dgn40PJG25BCdMpF
8Shj/b2YLMFGL6asxU/luFCehOTGWCaPV6lApNKUoXlc79mNPRKq/VbL9Ivd7xMuUHkAm0+m8hIG
+F7ezPrc1uE75QF6jJgSJaRRf1YY5LQaYSv9bGYbp9D3qIxo66WzQcnQRORDKufKrpULe83XqaC3
u/T2lrzsMqhMa2RPP7nbYgFFs4g825ftTVkpDAj4ARsnU77Y93ozXgiRhM5+WhR8kwXISkKyosmJ
jkMysmmEnMBsX/Hr1CS2eDZ3c1doRyVngtXgRGASYbNRc2IVe4a2m2e3OWCPS7x2JoNp0oziQZk7
oPF21u2uH/59DQx9ynXZ5WFgY+EAxF/r3KskYeN2UZFlsKY/TW+OSIBxE2Bh2dPsN+58qGws6Zic
Piz6yJpAf2obvbLn/9kuGoVqL0I6fUDs2dq8LHnb7QYq9HbkHja0NCAT+Ui+8Gcv89XZxd1nUcaD
0AZ3Z4e/Npmd/pxrn+jIuNd0yN1SVUTkHOfvSg9QtTIo7a1R+wlLh4uGCrsIwz9GKnqfFpETgA0Q
rgHEWS35nyyWJac5JuNassXKKbbR8IX2V+zqX0OHfHtmEQ778ACJGUA6HSvp6q9uBvTb3NazctOs
vy5ZJzCGhXxqhHzvOi/w88AeliRLLKU/zOl5Ua2Hor6tUzF4aT4+lhHT59xxDm0taGnat5mOm9x2
vtvJBOIfNXezmd+n6+jAVQrahlN7Emo0+l1rcEW4pMDjKjuSj1EGTdRMzPBlQHE9clkbh3IQBOqY
7N72RhQLYBMoO1QLIoFm1zBRM8OG0Bi1m9Ssb9t0eJuKNWhxSoddaBS/Y7J0NxLSRkR7WzXZKRuR
yw12NpgPGMbGjdW3ZLZv3OhX7wxmsi15aA4bzjpxSpbH9LEYX0IjgS7ksEeLIyPysFh7k4TlMFWT
77gpe2fbHD1mqrs0UbXXzGW1hh3L7pYWy1SQD6UlJ9HTfbEGcWGP/WSpxWtXOPlGaUWC0CJ6gzGC
hd3Rd7iZVB+hB8vgKjq0iR2ic0iTqvfXtudm0DGr67zH+jptXRSCIc0s2xFkynfpJ4NZ2FZ1rM8F
J38x0qoMB4YrIFSwuDNxH+XEHk4hd8kpc8fPLEvD0TQ8aTlAQNUA+TJUNbIqGlZm/Z2lDeyXctzn
M31mLTfdgy4OspC9N0cMprqF5pNtZ589TT7uNpXilYgeuryKD1E6rAW0/m5icfHoVkbgTqb2Ti0K
Biu6+adaR0/hR0OHxdcyhdpVnjt6lshk22OENbCnGLkPLc7KsqLZ2av4TobLgL/OR6NSb9zShJI+
M/aw1sSavqHjlyz9yLyMEwYyQrZrYygVlHfe1Gb9fUNmetARb7QC+U/05W8is/Hznr7NBFFDG2lr
UkvVh3RoIH5wR4gbEfpNn6g3clS3BTWlN9s4p5OFxHKh3rq1MHZC7ZsthMjD0qS2Z2XlJtYJbFki
bg5RJLrTSL89cxC4p9n0YpWITFX5zNSM979ckP7QkQ2TLj3mFW119q1walOL6JVhC4sBikRTJmdp
Mz9tWpr2tTEpmGLhQeZusVmkwc147N5A9GxKc60/K6xxy3AwM1bSPKleSmsx9rZeoWYW1XwU3ToT
apHTEL+Bhs/OWuranDxxvBsbEXNaKKPAgN3RCORCY5tlmS9F3ha+rZWhD3KlRMuJ67VOfSLbSgBQ
6yV5m0/8imzmEjby1vSFEGueQnM2RfoqLY5tqElrnyYZAiYue2w+L63Ff9yY/Er8RHRiIotljZGM
5QyvpmsiLM6KM6jP6RRV9yotFM6o0gt5VzZx1oH77lq2e/xurZ63BI0MTJ2psmxmPRvLqSs/jYa9
YONOvHBBxGovyh3DYgNGzNYdbqqY8Ba8sp+qJeRDoYebIZ1fjRHX5WAPz12I1xMZULsrCaJhiZa3
U7LwRcqvICWItk70pzasPrCd/hgxQ6Vx6OqAUaKZtrlVf8Nv5hDN6d2g9grh0w4OmMEhdqPEmNDU
6Gl1OnQ6YSM9CZslZ7IZglvjQsL1X9+IWbLcTKV+AFRSLZQVJuecqLXvKTI/Vf13mJZv0DOEWwAK
N5u7pbNUyDghfejwE/gW3y10a6vmOCgYGUKv6TCZ0PdQxuEyMmO2SPFJ42HTxcq72wpn02stgWtJ
Vt0w+bM3+eKQjieY6TD28lWNSod9DuZeKlb2tTvAPsKHiZEF3LYPqRHORytUmW2w9RElkhw7qqat
AgseHfKjVHJ12zp3MC4oDNX5ZZi0/dKpdIWn9lkOTESsUfp6VHb+NLoahWK+8NdHN3En33OLEZnx
qw/JncNun00wd8VhmJAasR3oJwbQsatQs+9bfOO3EXkkSkWYNeFOwdgp3201vBsRuV55eJP1aCtF
/z06NPTrlBY86sonSVOAvDcX7m9p0fwwnoeQ7WEKvWGDQedTWd1rsT2fJpvogiJN7xVRQ883Z065
pa68CilKoA3s+eyVid/V5Y9qjH/koFKxWONeY+3ZrdDtscr/oN0gvRL6KfNedsa63T7wH6WcVXFK
+8XMdzEIXMSGQaak+0Il0LkNjbumc9Nj1XFuG00QcZC9uXaRBzIE1xrX3MRyHC+1szFQzwbOJEjb
6D/nubrlDptSBRueqLHPtVWJDqTezulq2JXsOwhtQyC/1N8pJiu2CumjrrqhHze0XuPKTHhG4ySP
qv62tHDmKl/02scPJdozfVVBO4nL0DFmW6byy7ZXNotga9R2COsG3hVNXXaRu3S3yfpg0n0rUNIe
ry9ZeUOUEZ2HOrP4b7s1giac9gXyRzS5OmspweqO4kLxb4c5qBvW4bDWntI+STkP1NcOvESg6brt
R8besSwzEIv7GiWxwOVGT7vqinHThmxkihEfROq1U9Ucmql7Gux62empkWyGNr9MSMaYHTOdM9q8
2XHxEGzs9Bkc4YlZLZM4SjjWWFz6YCroDm+MtusvQ+085CUHtFxyr6i19iJdWZPhvXW46Ts1TBbJ
eAPq2G0bzjT5aTPKePoz9hoUcZuxfNprL4aFsrDuPuoGkguOLkqhYuO29m3BRCyoF9H5FK2bEOvg
wIgVZs4atDH+pO0chNYgiS88Zm0/bQF/o1wML+4S3UQWexW2ZdtMr2N/VDL6Mdp41MgfoMiZflhy
gUfZzp1mtPdNn9GGsaKXfGb+KbgvRRCkW2X+ncgPTkNDuySmMQSyLKKtkpOM0GjOr22i0SzkyySH
0BNgkH17Vn27m1mfjeVbTM6+NYjJTn9tixN0KfKvZsJbq9qS2k8hxKico9No1M9thphCcnLp3RM+
jpPbovCJwngTJi0Uj173bFd8rY4TCnHoJJ2rG36o22cd5XXO/GUzRNbBRfJzxKj4rK0x41GtMG2v
OAC2+O5yzJb4iCqar9spdIDapPmTazGn1m0yimCBHK1qvh0MpgemCN/jOxQorCp+OC6bXke6P7Q3
c5/lO2QZh3kIb4kLwfpCLyLTJqQ6Nj8zmufXojR/2mW6EaK/pUoFWxyfspCv4OxUEAR120z0nN1r
dcYc5dZKY0E52xV0Tox9Y8qDNpGDXkyPyrxoNz1aIB0d8LZK9kVLiStd40fPjN4rre5VqeRCnyvj
ZsBx03FmNoieWic+SWZp9Nw+dSHlWSMsNo2deatI6QbdUvmuiDlbkvscMoMfsdZX7Q6s0gHNJLfy
TNXx99cfuUWcWDgZJE4rP5HZf2Yi+yPbeOHs13djw/siEsILyVvfWkv3ERk0IdN0tdOnTNAMMp70
yol8AaKMDgMTW5PDPLTDFuETK+wxlekz7/+D/aetWzeI6BfQpqXp37mqp4xsq8zoZ+qmh063f+pc
vjpz98gUIvT1VIGTbxOc5UKUakK2A0Jb1TvMURVSgy2BJJvIA8fri6Vhy68ydbZD4wQo7Y8Wjo7f
/A9j59ncNrLu+a8y5deLc5HDrTunapkpkiKVbb9ByZaMHBoZ+PT7Q8tj2Z7Zs1ulQqEDmhBDo/t5
/iEHJzZns/IGej47tXSF7c6+G2zEH65GY9w6/ILyoNhmTNy+rXw02ugb4mY5kWcxbAsVWBv097B6
zZ36CZ8potF5cRbmRvN5cjKno67s7TKzQ/04/6InLtj0Yd26EZA61SzxZYB3Ws72M8oIwM7XXhz9
lYSmuw4n7zQASVvlGtIIQK8joYLp9cKrwZq0RRyFp7JQcK00sqMNWy3JRbZtRktdA5uzWF30yza3
t1o/BKiNlQILFnGrMzAKa/z8E/OqYlMawOjE3TGEeO2Jhhl+O5bxa1iIWXSq2Ru5wv+NK6dpE8Vh
ecsmbPZAG/tHbQq9A5GN5VDjPe5akbYenPw+LKuL0WIEgUw1txGt+gysq0u0HL63dbITtkKCdPky
GlWMq4zkiKbeDfBvRP+GkozVQBJjwNwJ5NRWNEq57stzM6naIc+6TZ8rwUokLMrKelfkGutWYsJR
HvHpDfnaDadTlDEB+aHI12rZXAUuxu2Biu0CiCPNU+q1lyrQlbuP6VCtq65mCdAEF0Vj0d/nxUtA
Qk/EmFF6gRKtlFF/thtxNtVml3npuG401rtpk9jEgwzIQimKLH5/aQLjS2keAoNZE59Ah3TYNw+M
Q2Fa0Nw77xWPlGeCX6ZwH8mgbAds4OC0HAw2pWHAMmII9DOElXPYq+eob0F7aPsySLONRnjAzuzL
oHszlIflaCkwUhzBupaV/lQP0T0IS5aj6FBZTQdRI7ev88m484341mRO2bhOu02qaeuV2pXPkxyy
6LItSJBhTbmOY6KROHbGUbXQxWCsgFFScgMWOyW4mDojag6XOyrC7dhpG6dpWJUQbPTwLFiUSno0
h+rFj7uXpCZXEU8LTdymom350UD584uPemi/RIP12nYFev36ylDTcov4PfmyEWEFwa7dDr8QkiVh
X+YVwTPlbBTTfWg5j7Ez7FTd2IuQparS6Efkd6B7mGB0Wh6IVu22i+M3zVTWQi15YCAN0XnmxhI8
YdX+S5UjG5h8MQ0TH7ZkT1D3xnaIxKVN8TT53qoaJ3MbNtqDhw+rEN6nsJ0R8VF4VHqAFADtcIHI
hqOV4Xta6AS4M/dBRcWt9YszgkcdyKvuTnTEYpoAMmzh2CeIYxja+eVtBpFh4U3jMW+9VTRZuCjR
hYzJ0UAnhTSru7Hc6tawsueqxqtMUR209gGkqd29ZxJeNjxoBZZ71zcaCzZrxZRLBhqNBGC45kOC
QSd0E+TFLKN6ztV2pYBSFbiGDpF+tjUHz1B0A2Ni7m3p7+ZHHnmBpylPrIUZ5nDTofr4wroRRn1t
VYO7JNfIthvTuoUijEva2vU6B9PTuyAfh+agt2SDA9IplfIVJQesHomtLvoKBUlwqbrDR9uTL09T
jX2psycEz9wYaSXPtWnbau1jphICQxVpZqRvFYjdtWezKGGh2MNWmdOA6ElFyE6owUhwgNWvX38W
rrZpK/PYOg56KCXOkAlzNoIWTkFAs21OfWk2J62I2hMBiIm0Xq/sgI/0i1oph31Wm+VtbCrJLdvq
+VxWFDX8R3SKeGzaPlqQfhhoy8pS6+33ZjoqQ7fG1lCcZRVwAPIQlvnpfZC4D2LmcXdYW1Nd3hKH
EbfAxe5KFfEOWWVg73otPHX31mHulWJguuFuw9X7QATSYen3urKX/QBbDzeDwL5+HlUe4JbsQgiV
pK25M1lX23WzBGFnIePyV10auUsNUZ+z7IF21wjaJSagbSX92Ry67wf2djeumfdXv9WbrA2Q0ulJ
aP3VXxM2KhbmkTypfv1enWKtdh2AMJKDyvq0GLGeCq0Le5FNqQv/EuPpeS98gFNF2TdXsmh7RTJ7
wE3raIjbe68K0oMuiCXmQd/y5GjcGzwQlin0m2aZO8OpV5l85aVj5dXLALDeXhbj1Iu3EBvM1dvA
gd8f8SokaDa/bJWiOpdob13lS7le+UTWxTzJV+ojLBsn3w0ISNC9b0W2YzutLGUxgnl66j39IRMK
96GqZ0No9Z0cR+NKQhmVOMqBrBxQn8g9fyNbm9hajmB6YdWkxY08WKmoNknFTwuprDBctnaB1kWf
1UvZDKK5uOEFo12FBzOz+Nwni6YQ1BVJrfdxknoc2A/kW4IU+qZpjOhMiD3cFP2QXkjBz8iBsrxB
os5ZFUHU3SZIaq5qVBXuxkrYSx/2zT1rr2oZ9Hb62BB943dn9U/hhJ6dk1rOx3yw8kWqtMVnsypf
MZWFLlnlT24XZ1+HMoc2GBsv+QSQPXWLb83AiiIjp0KGo1h2asnEMakXf2BFs6iORKuA5Gao0Jh2
DPwAa2KWOx29p2Ibkgt5JRFxMJpJvKSVc+OA8P8S9fEnNw+rZ5U9Aau32vukk7tdJHE6bqIywBrF
08QNZvLoaqYOU9BsuCzrgqSEUjkpLH46IW5kgxZoDpOEX65lUTZUEcGhOEgVljsM9davDIa1DcRs
JYvNPEDh6O66G1wU9X68Bl7PBfBp8mhWL4pwOVWOulEMDRXiuY8c3yMnuB2E1b3dqmzIa7/d5jU5
LdlFjj8oKjj/LiTfXwjwbDDSd1OXYBdJCvSMW1C2a4UVYwlahid+Zsq6UYb4DhGDaFlpVvM5S5Vr
3Sr7gBzxzeT64TeRWc8AvL2n3tZdLJAbaLO9kxJV8cRByQvj4Oi9u2Hz2vH7z3Ty4kb3sfe7j1aB
lEtorWEP8AFNyXSTO6X9abD1YhkE/XTraVGx8ewMuZ2s7q5A97tbXJv9M7am9coQifoIojBGMCm8
CDW5zSddvzbKDKEFw+5JTZALbJNQXPPFIVEUFMl1wtZpa6C1cEoSM922ApWUNCfBlSX9eEoso9ka
OaiC3CT535padtLaUd+ibBOcNE+3t/xQnGOSQAQomHD5lV3lgE62JdT+nWHF4Q2rEZZ0mmN/DdIr
dCXsl4Z9+KJugvFWdo2sSSEq81fXoat/62pAc75V8fjedo3F7Nsmd6Cn4iPeZ9veR9sUtWXCGbKO
gOe2E2UfrnvsQldlpZL18/ubTK9xVo79aa1HU38jD9jLOksDOYmNLGpzP62DiRsYpbUtmdow7o6J
ZaPqE+z1SAxv14UxQWVX96srkuAvE25+CFUR6Qfrf2lKD9kbeErsBt1dgYsKGMseMjC8hBsDVeEV
oJ1hLev6wvVvWN2D0Udxk5wQ/WSd0xurfkSeSZb60M+ukSjbyZIcCH6at4txzwPOzBjyYJmWj3Ez
v6H3OvCcFalcW9+3P/qR/1jpSNudZVXpuTmSbtWuqLBQH9K0Wal6D7qCAEqzUWKTzw47yHANGxE+
pjIlxLL0+uzwWAAIMFcSm0yWb+VaVAjwEcd96ymLCOcTapoP70PIhsIKmrNNSh3NaRcZmL4+a/6o
7mTgPldSboIv5v+lMrBsdadohPjlhbKjPMgGeKikg+eLp6kEPp549j6YN6AirIzrjvjPOcgEsBZU
Az8TNaxJ8ljFRS8RqrAm+DhFS8LRcPLXXC+8myiAeOMJ4umyPnO8O+Q+1DtvXu4KAS1GCVv658Wh
KFGFskbcpv0xF2tZ34bsiPq2fCKL4yBONGCvGpO6zCwsZ7WwVw61w7dpIU+bEefSfOiQMreUg6yq
4oRWWX47lbXv7Z0HcS3NlG+/1cvib3WW7mr7TCTr3iWGiu/VeAj18ftBVeubqOV/nUzw4lnoWB+1
GPKBWiblZ5J2L5ZZ2s+Kkz82mtbsTdswt64Wh2svM1D9QAP+0Sw00mcwPHLdZT4NNHSZqjR6wvES
U2MmTFAZyro2xoOLypY/xsYKVDjzXz5cj0Jkr2OJqGdb6x8Dq1ZBkBYuO/ZeueqfdrrWISuqkrpf
qL0R7PwsZ2vdQO1y9ey59LRP+JMrtwhmF4dcR2YwciYACUO7EVmZPnUqSbRRSbWNAoXrs+0vGSBb
t09dFZRXmqjSjQpBbF+0QfbojuOeYGT+rPVGAevJ9w9Z2MW3vhl8ky836S6foBiKs1Nk3bUfkGUY
5gvm+wBBSU4rBhuY24G5RU7yS4wk6UkejHxoT8JsgddaLhIHCrt0AUDyZOiROSxkH7ic8ykwbThw
5uF78ccQsntWlk9Zlha796FTA1iwqXTNuhVQA4Zh2qPb4l3LUp5AQHM6ZO9lMa5AsQBP3fdufe2Q
EGz2NREQ0GFqtCyEUj2NHXnVODfFJ2cibx0Naf1cpNkTMI/+KxbNp5b16Gvd2VCy8gAH+2JaFC40
gYXCRn4OR3sB/JZsACHjBuZMt8/giTfwlGdxucIRKMzpWrmIsJbeyuJ7Q5IqGT7I4Cw7wt3n6FHp
sBE3EKQ+unYovE1dAvHtB7veh0Z7JUvyILtYcz9ZFDO7yOwD4mWNcxMNqrLPXXhdGSx1dukdIgo6
5KtVNDfLPpXiq8s0JSZaWRZ9eKx+ZUuvXL1domvpstID6/zWmc/pWsNZwqos5wbCEIP8eI2363s/
q/hm8Ro1kILDUDb9ZtmAw74Nkiy/9ectR6RWYHV+1Ll126wSQmBAd5CEg7miXyrVdY9Cj6sjXJYn
9sTWvQqtCr0x+1LWDpKyMXhyhy/iUTZaqNqvwIGUO7UEJ9h0RrnNHfCuaWMED5FfOOuyQxxBjwd4
VNA7Mc/poLoNmX0/paBsvCJQXjfk1/zXvGNJalSNdZ8x1hqAbHIcLCNclXEKgQikwB3RzPXAWBfD
Mqy7qfIJnDo6O0xIduzNEXU3zCZeyFbHINM5No5/JD2PwGgUpddlbVfXDog1UuhV9EU42VWVx9Zj
ZZQOnIoAOZApi55KhQDC3MH59UpyqTVBdTf8Al7k7UqbGWtZjrV+IbdExN0R6X2fwlBCwDO6iX0f
3SitKUiRpM62H239EPOMAA6TtWS04+LI/NZsx0x1rk3en7WTJMZNkWJ/F6mKcz/MkkXo8S6EMN1t
3frTuMhmD4bWGbUTqc6UwCWqW3NVDoL/VM6Ht35NZRZ4Wyjfr5AtzTjikNybPhaEkNvJca9BJLa3
ttGGd6WNZkWE0NtaFuWBDqZjt7es7GcWEMJD7x1kHR00k3AgEZB+73utiTNtFxzsPK1Ofdhn6yRL
m0c9ir/Kj1ozvkVWH77EfFcJpo8YXczXuEgVHcz5mtQhplDFZv04GXP6oPdfzfztmtxLtYXuZt+v
ETa4lCTND1CqvIPWjN6BlCf5rV4nISHiPNgkPBsq3LBpymXT76csgo2V0kabdBBZi0mBCY8PV91F
zX+PyjM+6mOACMPCUl2O+VzxfmjSCANgUK/3E0TadTvguF5Hg3Escj1ZR1asPEGSP/d8C1+sqLuY
dW88wVvISYvXf+vqZ+1ZLl3NcLiUXvS962+jmpOKx3ohEsKIz3qVGw+qX5X3QfdTIeqetc7W31o0
76eW368pvbLf1pUPCGUSHc7itTrwjIXxT0JUNdfyNNEQBIjmQ+nFKEy6ZxXdrkOVzPs1eZqjQavg
qfprrSyjDF9dTQYha29UrnIrOEAZMbcpqeIrsvLKlayH+E7wVFZq2eCiizz3Junn5QvZq7W11trJ
DrWslafyIFyLXJnTxosS5Yzv/WXLqAWfW68KDyPz/CXgp7FLBwJzWibyi59r+UWesQp9bEimXr3X
D36g7VyDxL289Ne+oE2/923Q7l2gcdAiO+wGJ3mwEPrke5SZa0dkaJc0Ldxvefrepx5Jd/zeRzbb
qoVYS4exTATMMLhXEH8/5HmjEp+eT3UFxJc8k4c64NkFPClcvNd1ujuK03s5sadkE2fomMmLoTii
1PTbOIQrSdLUtc105ZIj+2kMFk7OMh8HFXxNCVcLub7Oiy4IGeSXQA3zi0hHB464b6y8Uc9+btg1
HQJ+77WlYTgrMq3GSl4oD0gr55d6V809ZUXdgw+zWXJs4WlkOM08TaQbT5ghiIUsQmUqtrWB0pIs
6iaUUQWu5lEWIzta8YDU70tP1y9JZt7L6j5Cu7Ux8ZCLx3x8qjVSvWwhnL1sVSz1jJPmdINRtnlX
59Pb0F5qtoc+bkv0lLiIjMe4RleI/eh8W1qKmmBhKcZ1j6/Sk+7jTPL3uzXnu2UZFm7IJA1P73cr
h0y426xGoFnA0t9KJfSMx8WmKQJw0bNY+ps6+qyn/l4UdQgTzQNCI1tlwzSkzOyynKr5p1RL850s
jZk4MFVC8Um1tRez1oUWGEUXtN2GVU08ez3UzgiUKcyWPkIF1wVLIayTfIv0Q4V8luz9dqFjhGCn
hTv7ekQXS6mjC3izgK1Ff5Pgf3FEQP7QKoP7pOq8/OgNsI487yK65KGeq3MPnk2VkE5v2sR9Ghoj
XhKIj46ytbFjPDHG5DHQQE83JhY7Q6+4TxWksU1excNGXqXrPeHINo6vPSX1Hqf4KF/SVTr1iNIr
GcD5pfw4JpFb5cpWFsdk/DThO4uGVV3e14G/li/pNeTGtAnn67ZL9UcT1lgSuacmNch4qCrkYoys
TjhlO6deWOReYs32wYWad+OYmsgN/WgeFDAM75dM0zQyiSKxb/FoNSxYJ2F3F4Rtd4fREqHDFHCo
H1BE8gYDmX58fu+htf5DHxvpSfbH9aTeGh1ES1ms5gHnLO48lrymrzJriaaIt/UMa9u0Y3Uecvj2
LACA2lcKv1YVkczWsIOX8KYNu+IFD6cMnGAwew2YsG2nxoXo38cPll1/8Qwlf0l8HfiLLT4auiXW
DcqER6KR9qmcNIEHkud8jhWxkl2FS55P71X3dkrxhhvViCeJVfW3U+l1C/l6NiTFtLPFs18CVVTE
wGJMSaxDDalyXUS2+wRw4CS7NrH+qXNVOIi6rXFTRHTk/1D4vVg67KP++h8S9lBv/0ORsaaS/0MF
a+ghysUX4LvdxheJuUnVZNoBDshWOsIeD7LYVUm+0kNVfzCb+nvr5AXGT0U10cWOpFG2ge1MnsRQ
4kcVn/SVOqrVNWD4fi+0pN4hm4yOqBKlKwfdvI/j2D0BgTa/ufWhTpXptRFME4iQxxDKuXry/Oq6
Jp5ZtAgu9Eb+3Gci3KKXlSF/l/blkcgcllHz2W/FFpFnbIbNZsk+gN5C9CPsCGyg/Sazr1PNWPuD
Eh1JG7nLlLjrWtYLVwcLBNE5PxpWsS6aHsuIoOUKw4swfvEG922Afm84Jq5a2myv5zjq0TTBgs4l
EQegeIpqfGvsqlBbV1WHIsHcILvIVq/TiwMJBFT0YxJUKIFt0iqwTibxzZM9H2QxTHv7MGEuKUuy
XvbQMvJHJH0clKnzGOr7fG1f4HEUWtkmxPVmKQXYYbo+lAj930UBgMlaA2chhdCdqX6wPTe5I50e
vtWXqbNsNb3+jNoGbPPuBbVxnmHAX26C0vR3AdJBWzdM87ukJ8nRKGr3YvTqEgHo9llFtWmFjKN2
jXQqDmhtGm0GodSPlao9BFXSI6mDUdaYe09WjIdKrDnJsS1FjweIMaLaPwYX9hiQsfPgBlp5fzT0
xr6x5oOpg1u0ipsxjuxZUaw9AcE8wP8Da1mZSbXXJ5YV7/3buo42asOWTdbJy7oQFP4YtdlWFmWD
GlWvyNZbV+/dHJBUTl1kZ8ib9k0q/PrsdsryvQPKMizN4vHr+zC14YhtM0HqkxfJhraNhlWShj6U
CwaSdVqTD5hdR9leFrvCtzd5VIKGUPHG8QLryWVLd+g9QACyWI9juEapRt3JopMUDw3prgtkKv8O
hvqmblrrqRwDCGzerTbE5onUBRL8gfoNGJa6jauSLY2sk4coyusjnCtoy/RVp8LY+FNV7psu/wQW
GOq55+srTXXj237MrYupf2mJLUCcwa5ij4wZlNe5saiK5FY1I3Wlkh1ay7q3Br/8ZIy6dpAlpBSt
i5d/kd1lTWRp6p5F68/jxGmhgopolHXldB1E0qb+FMChehuDzQVwbTF9gvziLiuPzHRM6l+bJ6AI
vde795Lvv5XkXDWgcvHe1v1S+nGdnOR+9JTXkXPq7/SeXPU8Af7o+fZ6c9ssuPMP13lDAPox6PdB
PyYnmI3JyUr82zYbux1yLMnpvV6evdWJgYRZD7KB7u/VecVMv5Dleuq+pgHAfPwZTn5mFSd5Jg+1
GNFU0dMWA7G/GnxNjYafyqYT7Qo1yK7iHh/Kt2HeR+hqZVxr8azdN48vD3IsFgXd4sMf//Xv//k6
/HfwWlyKdAyK/A/YipcCPa36zw+29uGP8q16//LnBwd0o2d7pqsbqgqJ1NJs2r8+30Z5QG/tf+Vq
E/rxUHpf1Vi37M+DP8BXmLde3aoSjfpgget+GCGgcS43a8TFvOGs2wlMcaAXn/x5yRzOy+hsXlBD
M7v3CP1dJXKtnetdxwMGeK3sIg9uJtxlXoH3FQsl6j0WKpgEpJsgTszrarKMt0M2adcmU+sVuWHe
a9SSzGtQ+eVW0YJ28d5PNpBzw0CziJBMLiOCola+E7nbn6w8G07yzPhxNvdAOSVnGQfuNGRrcvJ1
bd9EbXFTRkBpfXP8qeTl6t4KvXHzn995y/v9nXdMw7ZN17MM19EN1/31nY+sERxfEDkvFTauJ1vP
iuu+VdNr3C3mc9jbNfmNuUasrRFnMmAbA9Ih8+F7dVx5yAaK2j8pJDdXmalaCN4M9Y0XORUSCtQN
vm0BJ1W7EFbfX+Wyrb6KtGpxnwkfBXD9c0Q2/FHVH9OkaR8MSFO3CVhuWeu2TXzSfCiGsphqJFUG
Q0E8f77GgnuwDtK6grzfWo9gLdLl5OTpQbbmRfLT+EP50/iKoe77toJo6Wu4nvp+g1hH3Z2IPv/n
N9oz/vZG25rK99wxXQ3Kl2n++ka3bu6yYA3yVyIiPXoxvH/yHQ4yjzfVQsoCYh9qefI9fm/uC2RR
6zy/eusX1i1MYXREr0Jzqo6EdeDDJnzhMntsMc2cKzt3xg/LU98351NH/96rtOzXTrDuEkHp7dGs
Mtad20zPTbMYa+LhEwYxGzXT232bme695WsX2Z6xyyFirpcwOX37ukLeeFl37vTs18n9QIz5njng
twFT4Ae3qmcANFwOKbqlkzVcOscJj21fnmQJkcDx8r2+u+DzjAJfV+b+ojNQfgTmYqx8870LlzZm
/naprpjVamJ9sitiUB4h0iFI2EfDreqL+3HQNAzeOmJJbjP/L4Hy0XHWY2upn1TU/3eAhey3oj1G
1zkc1jvDxSQoKqwMw1Su/qdR58srAy0E+dX4r1+mv1pOh1+LcqyiIGx+K/57+1pcP2ev9f/MV/3o
9es1/74vMv7+Y5dT9LUqapAEv/f6ZVxe/fvdrZ6b518K67yJmvGmfa3G29e6TZu/pvG55/9v4x+v
cpT7sXz988Mz+lmEWTFnjb42H743zdO+pqr8SH48J+YX+N46vxV/fvjf6fOX5+z575e8PtfNnx9g
WP7L9Vy0ezwXhWnNdawPf/Svb03uv0zQU4ajuWxuODKt5cifhX9+MKx/qdj9OZ6rGqaNq6zz4Y8a
ps7cpP5L19G/9SwbxLtqeNqHv/777w+xt4/tnx9q2q8PNctkGBfjLk0Hbqerf5taY63UzdowlR38
L2+j43y2xNgQ4Y2+2JXBRsvKfIcEmIp58QyBROJgOXV+8vbt+uXL9fOz9R9vw/EMhziGobq6/tsM
P6GUOXZTh05PiSD9mOrugSXyF6dGyRKt4UDEOizGUlkTSXCWDWrMq1AfjP/H/KfxYfz0iJfvhqdp
hmHqhufYpjXPjz894l1Ti2uvM/ydWpnlykcRbxYe1feKvzSw1cGn+mNi+xc78j4ycyDiXDTLUsug
Y+fEHmqjg4DDhnT90zfqH1YemmnOa4v3tcd8Y44BxMRSNWZmw1Hnj/GnGwM2bwl0GPwd63tSTWpb
bM1YnLUidI/YsXuLYTCHlYyeVpNOtJ35YTXEOqqoom6J8XV2sbZs0976mNl1ZeEdtSGtjo6zTUDM
H1G0mnaWhy1ioZvH8cchLR2Qm1aPt+3ojuu8LywWNeFwJn83XkXK+OSTCj0MPjhtI1KKUzCCkrIL
9VURrn1l3ljBrcCDZ+kN/XacFWaUqVf2uHN883x3gGkGsxdAx7pu6h35lJOvpfXaVo1wyba9OalZ
/dINmDFOfbnk385PajzduWALNsr41Q8aSLpxsRmatUOCvOubreukxSoZsYFM9ppLuKHrlo2dGRuh
iGsnfsGsEo3APkQxIiWGgkzzwiCqSX63v4emhfZz29rr2juQcFnGOhvpVDXtjebF7cJyoKG4/bGI
knhfhYQuO2Rxk9E1N8DFEO/YuyFh55jbSrJvo1BxGChxvDRC77WZP5A8BPoWPWWWPW6Hps1WU9DB
JUFsOkGIftnX5pUH1GcVNe4WhV9/K8bolRxEsCA6swbI/c3Jpwt+RReBjnVs+vpi6MRNfJen4gu0
54oHHqYMcQEGlunkDLhsgdZ3Ty+oAYE1Li0DypcD1BXh2C1KAYCQW/JMClJKRoXyu1/tnDyBLuNZ
dxqLsq2uxXt8ieLZm7JflLDVrax/cHWkqXBvaNfKQMymHMQXVhZ4IVy0yfkcOJOyKS2YwEroP4E8
TREDQvuahcxNMzTXTpK+auZoLpqMZEGVTc6SGC8U4L4LV7nzSSuJeSFfBZ8wOsfql6ArDaxaYOQB
BA2zhB/AoCJF1b8O8E0tokyQyDwkzEhtLuIyBRLrtvCq8+HUjhpI6aA1LmaWI7RSITLijkC5KuTH
CJR/HQONAB15u2Ux9t9SW8fJF+DOIm0xNkboz19BJcRqG0mODSawzio2S+uU+xWpxt5fRQLaRqmB
d/FSAzVpw1qFtokHlsUBst2sSD6fYjfy8yFrQmslYnz7ZINiiS9jlE5rNFMb3s3wbAe1tQFGgEvs
XNUF7JMWsiwPTZs/gJaCDvKjizxL5s7yivcGWfdelGeVNUzbWLF2UiSZrUc0YeFqPkHLsd8EvqW4
tWyVot/mmD6hWqtN4NVQ/u4js0A4Y1YClx01GDdwqB37TX9Z9oE3F06gIenOVwYANm9ptURhA5DF
fOFb5dtR9oq8hFh0D6pbFn+T3J7s1jWQJJgv/elORlUNd/6orZtahTovNOxR5pd8vzcXhCSkZXkL
snaUNy+Hh/vLjclTIW+XKQSdPvgTpp0iXxJ7ry3IeUDHfD2VQPvSJ3DEdDI+28Bq2Oyh49aEgbtB
qemC0sO271WUt1Azq4YKJO7Q3Udm/UK2rwOa8mjb+jHPbOSr8+4GH8BH02gBXPZXyGeiLWuhW+aX
2PqyRct2xoRlMb8Lda8wsaNOE7iEIqudrwa3pmLraytCqLNz4lsomovYNs5+onq7UTQ3euDCqgY0
A5t47bShsbDrylyFsxiRFZSQR1wc3PLRP+b5ZwIbp6F0ocPFMFWYv6HheeVr0zmYddnVLjegAfl6
BaXJipFxUjEOy9VoW3TltTL44dUUpnuzG6d73Si2vlJ/JceAXRtRryrvhyV7+4TpWdzkBJ6xCUPr
twzNFowanHT4idZKdUZlEY1lsBonQqvsMP0mipkO1BoSK3ZwgEQQpBoQsIpGd+1Emc70O51hHL0K
fr+fRHu2w7ZYRYoxbZqXxAnsIwnuEpxNHhP7Hdp128wPLVj8rW1iPOrC7K1bgDxQcdVmk6GxSwwh
QlmvGB5GW+NxluvVpmOBB/fvUA9AoJ0p2JFv9lc67I9N1L5UffZqTtOXTq0eLKXKb5XOETtd8XZe
wqMuIBF1RucWnY6gno2i4uJgfmO95y18xE0LJCIWOMamAEK653ogIeJUrbY0nKhYwyeDul/phzAh
yuCpV8AwmQAQBOiaoFh0EIWUCf2KDLLvAjPdDhWIFR54rgqVWtcA1Zdl+C0quqtMaAerEi+aW/Yb
1MrXpTjD1PsYQbNb6Q6qS45orxAOWaPYaKBg+Zx3kX7QXAtGRiqGHYCLO62FoNKZIJy1CFKVZn/R
M/GKZ70O31CINbFzmFO4uqyK8qDZwyl1zWmJvMT1pBC0mCxYR7qCKBZRiSVqZAtP5RugC2NTO8Ze
i63daOnHJB1RtC12KtpBK77YZ1sPx40asN407aDc6cVG09EFbbthHYwhEowN9isFq5l9N7xOuBEs
Ej+YNqAyN1B7P0eFOqGQlI6LILxJo+wrP/F9RzgzSpxs7ZQW6kbZCvmRB7/JY1Zz1b0NBaW7dTH6
dgfI4z6ZZqXSn6uu3Bkh4C6lJPMTueFHIyqXtuqiJJJPALjLczyhNiA6hIJ1HlCDv0w8gjcdFkPH
qAouagjuzZpuO9u4HTPwab7hLh0XyxyiShulC5ylbl9Y+e0TjBGxQih2ShRiNh4Mt5VGZsKe2UDK
ZHwj6M13i4RNAWkzdzJv3ZXox2Tq50HANAy98quZI+6HYEmzkEBuEfEUS6I7sO9YB3TAIMAtOyfb
KM9DjIoIj58QrrW3JlykLIY9Ii5XeuZeXEdc6v/D3Jktt61k2/aLUAEk2nwlAPZUY0uyrBeE5AZ9
3+PrzwC9q2yrqrbj3vNyIhw0KVIUCALIzLXmHNMCFDcpRP3M6ecpGC+qYT81KZcmmXMcKkfS76CU
jfPdFIfs6Nm5D5rWN7XhAf1uyOGBXRc/AFQNBdxogIMjiCLMCyHqUBvAWUIcGL1Nsa/s4RNwKtN1
oPIkOkCOIcowU9bbroAKC/v4bEFRsHGrWEMMFG0+W90Eh1FRz0WGMW0Z+lOzfBBLJHxHoKAOg+ql
0sHCojN+SrDyoIbRH+zl5MQr4SmILiou+jmxvjmT+jpPbqoEj0pkHVOD5EimtBF5KGRYNiDk57Mh
na/FmH8qKx3GX7yXp5kUU9rXNgAmeCk3NghtdUP7nPzv2tL9uJhZTa3PXH/242kts5hLWTSXy+qh
ZpBBASCer68Kqrzxq56o55nh/wbXab8TKodNJyg4hwEWSHLpipsFhvtZTCRwRfl8g4HU74SS+xlZ
J7Cr5ErxAZUeNxVno8DdbdcS0BetANCZjRs46nd7P5T1fNaB+PlRXKD4gTOI5uuid4Lmp8ZMr4Qb
vrWpRsZVJlxrYUgL8AJcNOUhtm0+4bolhtotPgnNOVdVm903qKkvQewRdkdHoDchNMTfw24pbie9
5AZSJ1EIwytZxQNwCElCY0l2V+pMwapygsnO973wf0kvuhNkkclKfBNypCSnTC9KpXsZIBqWSME5
6SbnkNPkbWMQA0WBBcQETyuW/sbJ09gHnPRdUazbFMTtcenC21HoOoNep99o4BjsIMsubyoWBn6l
PKildRDl0B9Hs7kY4HaAdar3ZibUA02d/FzNuRc5Ssvv2qB41i+xynMyVWiRAFGD5TW32uw7NRzP
yhwOc2P7BO+UGwXLaW/U8tDVFZw1qMM3KDjGIkhv4LTXe22u3+IyPOoGvEuZjOlRTsuHoCfsFI81
/Wq7pqyWfo8stlGC/28H/kzOkZUuJuVNM70Q575Owc1PdcF1H1nPXhO1RzbhZ8fkWwEYXrH2w7Mk
GqC/qbpnXJqPkUPMXKoFaIObxiXfLqBUVZuM/bjuNAIl8rasT3KODkXnjDfZeiPF+A11p7HNVQ50
i+xXOecbc49nisVQx8zFsNPZVSlRgpSK32Q4jXvYUOnZbkovz1QUumIh72O6M+UbeggOi/F4vRnW
e0qJ1I3uNnfbXls09/qUHvYOgxQruqg+VsAZjtd7SWSV2ebn4+sPjWuqxvUuoHieZyH/1+v/4w9b
Q3qpDpK16MvR7SL2trVGclzvxYgj//vD60sgR/z14p+/e/21nw/fvZVjQN+aCCxnTsYfur4B12+T
3ItDsOYCKddIoGtC0L9u/uvPnGJVTvyn36tx8MRWmVKdXKofr7i+zKZdi4/2X2+d13l7vD788V4/
/1R8TZC5PmVEpzwYjEMNMFa1sa+sv/7L86Gx8vquP02v2TzXu9eb6/v1PZRmZxYg/ZqOjuv6N9Ma
Eb9/vZsN7SELxSPJVcwKguSWpISMiacO6c3E/FyG2i28ernp0hlkIEu8QxJilCtSkiXQoAZeTZUQ
GSn9lQRD9QTCs1k4qnuaSyDgEVwbJezd3kZMgtVlW+PfvqAsbrZK1KK4XB8OoZZdYgUItBKZEwnQ
o3HWWv0pUU1jt5DMssnMQMCGBKLkgbjZx0WjHRzH0c827eRFbT4SVjVGRrLvUXqfkyjOzlXUrDmU
jGFaZLnL2A4Hp1FvE1tSzl7MuTnPbB4BFSLazuA4u6U8E/f0yEJ8OQ+Fspyv95xGMEkoJSPt+oS2
3hQ61FYmD6is479eFi7actatGWeapkGj1bGgsyWL+TnOreKSgGHeLDNrgpbkwk2lBx6Fdc1XOzzc
uiWOQxaE52690ahdtEloHpK61jYRtE4PLqWiXAQrlWMItPUkMOEysLGPeEOW8wwvSzmduZrirA3z
h1qYNtdlXtGEynhOlRHOEqk6iJOIilLg17FMz6gwTPGTLZoKxj5mVmS0eLqN4kskASMEPem1sq33
ToRofVHNE1r0fVCzwFsyKKylTPKdNcWvAcL5bZfEz4204h1xJupZzRyCxdd71xt9nPFcmOriiozq
fQLYldqPovMVDEsKQPf6qmqWBcqjHFY97ahTnRfWydQ10HeO7c2a/UWynD9DlcCWBNVXWR/165HC
+oI6pWENjFT//FlkU1pB0NsO44cKkcMmWXLjfD2wrvecYQy3iQkcFNnCzMSxo+3QW3szX/SzHDt9
lybJp0XCwvHIz0hN7WyvT12ft8ZKPzsorKKMSZ/go8QjUXBquRywjx2ruYSfrAJ+t02YPxMnyVmo
uXK+3stC1H2EmkC9zSuc9We7gzMb9yYyH91UCj/L6k8wJo+NBSKD0HnkZumQni2RpWfd7mgx7KQx
advrT9EdN56l51R4Sic52/965fXl1xvbOSVW/0ChM932c9od9SGXnjEzEiPWV8/RKnVx1n3YrQf9
9Ubr45L4Eq1ibK1YCJrJaYnGv26UOBygN62Pf9wFSzGvq3bYsMrydH2iX3+lTPr+txden7q+2/X5
60MsCvh7Ul378Wd+PvHzr15/9vOh7GrdQ0aOfPj3Dbu+rtLb/Dj3n/TE6UrsXnH6y6ZjeGQJYMjt
9aU/tu/nX/y5efV1y7OByllAL8C9PjNycEHyVnc/X3e9927z3j28vuTdZvzcBUMXfwHnemnIHNuF
RqYy7gLgMKv0Y0p+gjNGdEwbojsMuih3JQXnvV7pz4QZkkbbiMINqfwgGzNil8w08yLBH41ET98E
xKfp6vRFbZTKXdD5blD2915hZtqxzIQ4U3xEqwtkl1l9NHcLsWefWlvdZdQsfNGkXwTzXN+xpOQi
xUrXwHVGrAGBWiH12ErV1XVtSdpbsYvLzMaESvj5OE7L0YgFeKau4ggW2s7oab8Xs4owKXuOWNfs
qG6wHNWJEuWhOLAR8J1apoOmTJytoiF2nMPLEhQvuTo7n4boteqibdVMGrDYTd4MzV5phvsCzt+m
oyFOehVl7sUZGj8t0s+RwrBMph3u5ZpC0tjrXyAbfEn7zDislQ6YZAB2uylB+jh8bgPnLjdVa6sY
SP1g5CTaJ9Zp5imbM58sT9Pneg5YuNQoqTpg7moH+msfyY+BqQq3TGauRLlDA2CCMQ13h3k/kBzS
WpagZekkjTfcGxjL1fFQcAp+EGVqUkFHBtqhbdpJFQ5BhV9uavhRgWyMavDkagbK5KXHviZa9W2s
25dONbUtBDMPcJmOdfd5SczwY96mO+hd1paD5DKORPOVRnI3IIbb2s10iwvkZpgp6HAqG8dsv0xG
yhIMVF1nNfeq7PwmJS6mH5Rij3F0PJkL4SLxLXildod54FhKwzpPzrx4oK1x6cIJvOleksByzuMw
Vw+djI8d5ctDOSQGIRpB61L8MrcRpiFXq0rr1uhZLpW5UWyMdtkOQ2V+0JIQnSn5Y0NpXUZl1C4B
2WlJletHqE/kUQWRc6rj8ZuAeLHjhjb0nM37qRt7n9pZCrZoWXZBLhSibAHCgrNRDkxIwGEQrpey
JPbVXO3cBKD3NjIG8KHzotxXc3TT4947WEVOlaO3ViRuJfblnHwnsDu9VY2SMA2OKCptoGvjcUff
ut9KBZA30nvT77PxjVUfpidr8VPHFAf4FYdUs7r/j6bv/6af+1ub+L91j/8vNn2lcP6263su+7iN
X4vf+74/fuufjV/nHw4+WCkNHZqqZVriX41fafxDRUfEP6mpGs/Qhvxn41f/h4qFF30ReXm2FL80
fgVviPxIlbYQkq70/2PjV+Xv/9pSRKi5tjkNzbRNzSB9wfi9pRjPzdgjNW8OhTm0Xhyh5HSa+aHG
QEBHC6OysBS/iFK5m7kUmFM+bsmfr1wg2CrQuEuUiu1sIwuRVnp2NJPSXX2hqWXeN0H+qCUZWLpR
80rDUUDzdK3XdQ7W+IolBIiZQ66RkmgQ6dOX/dESzefMqPNt2wjsWxWzkL7Je7f55Ny2UZ3u7IZA
gRYdbFU+A65atkUClrEAppMMinQncwWEBvZ5kTB2JvK+nCpvvbQmeczpidoCSL6BO9Z6df6KI73f
W0bz0NRtR0+Fz1qqnXQHw6kw8Ao6XayC68bxYPT03zocjoee6mMWxeCle32TIUrEZGEjWimy1yrn
DRoW1FNNNNO8lpjnqZ4ooJJdWmKjccZbSlx7VSsZV9FQ+/Ew7hNr+to6nyMNhjnR0ytGC2Urtjx9
SwUa90NMvM+ogXQNqYlw/Wu2ubaaM2KqizQ0lj2IE5/IHZzGjvGCRfWPzfB/P0AMg3aXeW2GC918
p3dLZgejBqXFQ6XLB7UjTOF6kzlAslCOV9T6eukuWX+rYvbbMG2ArY8+4Loz/74D/rsAzORYNQyp
o4VASOHYNCR+P1aFoqkTyQXVYVQanYpU8ZnMCAOPudLfhSJ/VGTxLTayP8kB1lPgl677+mdtnWI5
YihTotR4twcY+XALRFZ2aFFaq3WKu+5RC5YQAHbjd2SmETebxF6ycjOrhvhNhfLOLoCKwsewDnW5
PP39fhDv5BrXLUKepWqAobkWqKuA4RcdQKKKdsyLln4LvnOstMwXWtmRJ0DneypLfaP0lNgsI7N8
8HensQC1ScbBMUoW+NIs8aCEyG8DKkbXshZtJ8tsd30ri/TqSReCPIXk499vtP5OVXHdaBOxEvIJ
x7Ds9/K9kDMgLvKEjSbmehu3875LEBN0A2CUJrEIiLHN2NPH+jM9ZFKaQs7DOCAOy2Be4jfia23N
JA9JbNq9Ut5b1yDb+jELdL+e8O+VkRdQTHSzOnkjowpfiWhT/BgEk0zK/CZ7aJXmuiNE/BXNHxJ6
Eo/I/BAfhFPjbM7kwx8+8Tu5xvqJJfIdgpV0FZmW8e54nVLKgnmqxpTOENormbFp6pip9fhIbLUg
6MGBcwxGRRWYUDRsfiwaNXrOC8atasQwAA540wwDK2SL0rxKKk2MqRuI0ghMTT4MtRXTpbzpg3Tw
rYqLgKz6yiuy4FVWGkKFvk6PZkpHHrH5a02+IrxHontKtfDrwHZjzNPGEPzpfEGV9O58MVXVQSir
oliyGfV+PzqxidlzDtD60DXyAVH9yC4nZiTI3pQeVEr9vZhLrxBg+DGkksZampDafLulZQNxICRc
4dS1Kw1GM42bP3wl/2nbcFMgLTIdxzCE+vu2NTX9+a6xkkM9o+5JbeoH5XPpNAwJrfVQKfYKAUX/
uQ4HYgAoaFUG+CJ4yXrWD+44+Eq3nua9eGnt6M1YiATvQuuew7L1+oFWD4RmZptL8x2eLxkP4mGR
89Es4BKYd3QpWS9gm/HLhJYToYh3ZM8ZnhLGqAeq/Bgn8UtsBNbl7z+29u+XMFO1LU2TSBWQNKnv
Rvk0TMaYdUByWMiJ9swswZi6gOwBfucSAHJPIccjFxZ+sn6SAQ8WtIHQ26IPSW7k+yKmAfaHTXo3
rqySM5WMP5R1nCPav4lMjZi59hDJ+BAB68YDttyqSCZ2TV4cisw2DhGh4vtwUE9COqbX2c0N6VyK
29Lt/MOWrKfhL9f365aYGnHWhmOrxr8pupO8s5RG4TTtYjBOgEQjnOskZoBLTUbQl1yH0jkKj4uI
3LBSWX1EFUK5aiKOPbNcvbMfM7AtPsEmIAuE6ZeW+MM26utx+W/bSB6YtBj5uJqse/OXK35vIRi2
SKmCyG3eyE6Tx0ahHSrLJ4VM5RdwwUuo5ic7roN9Fb3ZA8VecxTqjRnnxMUZ4N5bklzAvrOw/Thp
lqvS3RkSJ78TSkZmUixClwUWRJElH06JUB77PqpRw4j2glN68Jwm8ajW/XHvvxsW1r2voWYyGBnQ
9qrvz8hh1lK8JV18UA3a/zXlhage5lPsOKHXESW10buJ0whxT6eRdF6CdPcDfc6P8JaJ5LXH41js
7TRR/nDOvJObm+uGiVXsb+mOzlzceXfOQJsdyiWw48OYkOkAP2WDxixhrJ8fTJWAuikh+Rbg+QcH
du66A0mM5XZrNNtJ9DmT0JCBzSZNuZ0C6G/w6ekZ2gdDzJCxgcQuBRRse8zwVq/xioMVekPsaOTt
WPs4i/sHRB8a6NdEeSVV5mDqQAyyufs6pQbh24tGBqDRn0djpfWY+X0PtGo7l8i8ujJVXMKeyF0j
2f0cOd3XYMiXU9r3N9jUtdti4Hvs0j3RLt2rsySXSRzZ1RjFogwFE5nSMpQ7JcWO25VAla6J6wEb
cv/3p579Hy4CJgezJFRLMoxb7y7HTFdh7wLY3RtMP/bjQK4tDurNAg8UnZBp3en5cB9ImCpOQExy
XVMaBoxUbS1N2ZQa9AYg8dhK0sk8rBJsM8qTu9kB8DKU1QEO9rdSN4huNcJPQSZbOlRQYUPZmB4q
WMiEkjgkpyOYI0gDuQW7c1sNjfG5Ch4Ib0MQK84lab7bZpHPQBwsjzJXjCQkCMADEzOIiZRpB0LL
TCFHLkjX68N0GlMVwOH4fWztDpYYvNvQsA2SnHCAj6BjBefya9TOt3it0A45rBd0OnZhK8N9l+oE
dSgREd1BE+31uttrDvyTylKIq87kC9UFcV+AMWaL8QM25XZRyLI1iBt0KlO6f/8Fae/GS04CtMer
GJcFqoPU+N0XhLm+K/Ekxgcl7nq3K9rbNCgwck29JMpy3iUY8cHoAF9woHCoU/FgZQSM2U55H5F3
7Ge2uKRKmbl6arSbom07/w9b+G6Sdd1CxnHmG8Lh9v2iIFYEBxG25B9z4XocPuZBGPqlytjuOOxx
TjPCquftGIDfzBrmP2Fdvswx02R6zWRmVuHeWOjZIFcM/7T/qBe8u247qm2jg3RMkJ8IuX+/bs9O
a7YAwzjKGmHswJlLN+zHlyyxUxIaK4QRWAZPitEhPc3jNQuYMFJUzj8GvagOvb/fXfqPFf3vQ4mj
66qtYqNRdTbt3aw0w0wnKMoFeFIy4Zl6m34A0R96mkMiS6E889S2Qw5AmGkc7fLqmwQI+aqXn7Vk
JPSQyIQvvbNOVaN8Py5wqI3yG9OZ/hTYI+L6wMq2UazfERE/+WNUw0HlsogTmLNi0BbdHbKnEMLq
caBPPKRTeNfYMUsqzuoDX+UF0txXtDzJxUpI1Wi75S4QJed5OARHsl/ibYQCzl3QZ+8seC1kWkYw
Y2qxSctmwO3OLBif/FFP7LueGQYJV2zn0Hhzazhf8MuLgepfUx0NfZJYnsJTn/FWiSzbrWkQ7pOg
q5PWgkE6YvDPqYPTisxjoOPB6EKunXbR0H7n6waImwz6VszOV72p1l5Jw4fKE7dzQKEWgBf3FKbJ
jnbME8hGzbPpCT4Ih6DSMLroxfghUMkYssdoIQCWQD6LBTSDnKOdraoz/SALyaexsy0+UOMgYefG
OyuEtUwkwokB9UUhYOpeB5eGOy4EU4qELCeO5JitlYsQc+ZOK0ka1pTpFFNJp5aaM59FD3tcBuNz
Tkgzcz3QCdL2qlSxLsuEqSV3qFjXjL57kiwZsXrkTBLAOXblwHpexC41QOZEA4avXHyfaZl96LPk
lRYXsjIEfDt0AdT3UZ70VLegE+qG98xF8CbXFHlB4nVoxy64IXwCjGYxLG4yjXyTDmAygAN7PSA/
rYmCzq9sOfoTGEqXJOrorkJpBr2Y0rAwtB2rG0KcBWf1ApvrAIsSzjF8JS8qbVACquXNFZlJ46SA
vAc4UKuoBlXT+kyjMyM4pCiPcyx7zxrhosMy2hb2mNIgjPGU4vPa5AlhByyb0Vv1KZo9c2UZ09Xa
EtBKq4DS+MFqxq8jKTa7ULFIrgRnwgx6xjxcVrcULy6G2UKuttuTPqX5Xs7jo7HUaJDWc9paem+o
NdzfrCH9Qdiml1XWyZAtZaGxtbymtXdwI5C5Z9EFMQ8I+4SOmVUonkYusQuNjnVxlU97KzbuhT50
W7uYmKf25Dgv+My9ZA1GyYI8PE454SH9+icsmxZ1qd6raAGjgWVjJ/wfk+6mCLaJ7BevXm0MjmXD
OCm0HUsccSizKveCBt4PyA0KHCZzRBtuUYOihqyr1NlSc/mEJ83225YI+vTKCsk6c8296va681QO
dXzfaAD7getr26BUhwu5vNoTDKOZpuWjUMLpSbRom40WQhzUjAD0HdzhaQjB4lP/R9AXnHuCnq3K
sbaZDkA3nT4OxWzhND9XSU6yqWIuNIGNW4JpQywDXwZ1JIDHCAhHSWV4sdeNjlt5q2W240alhp7X
1piCsUreIv7Aa4A1y5ORAT592gE6C2/E/IV4MG+m+31Jh4X83gSFbmOALSMo0zyrBWENVa+Fu5ig
JYNotahMkvMw6YavKgzlElly1+LNLyz1PGjTJbDGzhdFpN4rU+9p6wcHBDDutMFpfCPppyen6lIf
1PZjqokz80dlH+VFc0teHWkhYRx8irrlSVlUCUxJarTL67VHMBx6QRoVERj6U4Wckx5sNJwGnVUu
o2EcpdDFomBbtWZxtvQmdAnXMz4VIrQ8XU8gKgnY9qXSqp/rwIDwn1p37epSZunOfnKoT9AG2scp
2GhNgz2vTc6Xclylh6EBjCVBzkHR50MTavKjhY+A3LYE+aiZvMD0D3fM1Dqmkjcz4ahMNFj618uz
0XDpQcbpQZWmNBF8yweqBqwav0JNRZ1h6v1Bb5XhNl4admEu74eUzFjHRjrFMpsVThHuMddqXjHD
LYiKvWlHDznq0lsYRPQpYyJiyg5AGeGKdkCQBXxhbWzebDnBXFS16pD1XIcGYhluKJM8a0xkcrNr
j2MUR5ccU2YWi92S1ff4WZEZNLri6dKcuNa3g9skbXvMxonY+H6nN+NrURpPZEkVlzSphDeAUN1W
BrFtKZwiKuM313cFvZK4KskBfjqNja86erQ1tBdjarhWjWbhRpm6EzNR4UOhooZoxUHXaRGRBbUh
pDc/VkIeM4MDWh0QFTgaAfZVdFqShIyP2Sk3TqsfF40Mva4fPja5lWxxXhMbIQlBnbVkIjXZ+oD3
T7uNKIfbPR4JuhTZcVwQQsQ64jBNluo+DPGkKOroKyN5XfRegTNY2UregvtP0TUoDQkmsZ7BNTTE
XFfMoQHOZv1rl1O8YcWibxonReZGjE3S8AXHueqOmF5calAN5HsbAmoGCxXR7W3ZmOfCspLzGKGz
jOMR0QeeOLdMI0Y1BsE6L/WP0XemkdqJsBhfqnVzSJTSH4sc49KwLzBM7Y26xPK+ZIcsEs+LtLVz
ZKuA1KMjgSS1r+VMAXXJGF3JEoKU3nd7WaSnynmQEasHOWObUFqNyAuGW1W16K4lQOhZgtrIawfh
6nnfnFSadVbcKHT4BCG9c6XvNcAquFttbSsX5zGd5Ff09vg/DXTxOUWuPqkIeSMpPkyD+YQAqNkB
HvTVFN77QJgs65jeLVH53mbGCnUZWzcfvredmtyli/IhMzCZkiqn+DPqN4+4WhedLEmorSlQGS+k
XibLgbzacmfTw9nQTYHun6Pz0dSxOsikeSJk9GVUPoHhQyyLelvpyUF0AvNjujY8uI4fOAtQg0hm
hmYTPJJv3mieUtj2vtV5rQgNfL+57zjxx7inzMgpBxyYS3I5h/na1lkAX1c7K+1e1bg8TozE05zf
kliOXcdSKTs121LJ6u3skDGEpA89h/UEf7j0MWSb1MwCzBDymOYmITwd5I9gQgQ0T+G276obnUTV
DXaKcIsOGtOT+ZEptSdiazz3kBTCOHe2mAdpyvbZ2+wHRf9WIUhwseZjGNY/hzaYjSnI9o6RPjSU
RogN65/70SBgm2HgMGYo5QbE+EyJCwL1ZlJplYBpm0hPjVoBbVpwycULwvUFCUIDAmQzpf0KFYoR
QgjoljYaqmkhMX4FYXwaV3wPvJjYqzKG5jgUD+PyLPoOQF7Yx56hk52npYbuTnYOg66ev1YoESjf
Wl81o3pKRjRj5tTS8FdQfTlMJ4K+286QlJA0fY4jzGwISf01mjKJSTSlwlohPCtdPJFnVU4KQjPl
2UB5ElvzK2t7jZWPs4taltvZdHDw+2yiNM28vhBom/X2MWIBx7QCzSrT9mEgG4Sc+zfNgi1twTSZ
GeQowESXoaBkl1i7BPai29bRiu+Tx0Jap6akcbdAskom5Za0PLmA/lQQYSMWRhZik0mq9qnpTnlw
NwYo+QZImEmXjVjfEGOTJIUmN4lu9XAHZy2YG6B3LJz6iFTZtRiEEPg17qtLDXDV7dLy3CjZF1HM
J5KaZ4vGfjFj/tLUgplCnxLe3XQM1+SeRcFb6mQfLDsHetjsraF67Kg3IKSjyEG2FgnDxU2TVphd
cnUvQy58krLMJsg4XcY6+ZJ2wsvHgtpE/xgBTthQS9Q8PUhZmijyYKWh5r2AXCnuc0fuIy4FnpWW
XPrWaqCKNWPXVNHHqiFhag5QF9MC5JSoJwW3S/PC5Ighe0C6bEXy0YpVhk6t2PWrh6ldb4bV8OQU
wUw6V8FUZX14feL6kuvDHzfzUhyBV63D2vUuBHC/c8zX6+usq9Hp+kICUP75muvjucbMw1XodH30
44U4TuRWTur5x8Nf/tT61mPqhARfRUGwB/HJNWdEDV3nfBW/v7PoKkEs4LrFf70t8EyPQjy+l/WH
1+283vvxmz9e9Mu7hFJ8LJYk25ZXh9p1MwiaJkszTEL356+/275f3vLda97tuPe75sf7rB8xxGAn
W4pRiIBCk+W60aGINNt2uKUrvB8S1AGjPb3KrN8zV+13kxISMEpOzVFpCGaZByr7i1riuOSKtk1a
I3NDbRjvIFzsRJKPz3nUQ7qOX4e0gJREGbStTNXNuy1EIN3DJv40doS6d+ma7EPa6SauERxq0/CJ
kE55sfPMQ84THNouKhjaDGsTI+XdFADYN5o+EPqWNkytlPzQ4NFqnao4l/TeLbs6W06e3+nyMFlO
6iMjHbYsQCJCdohIs4T6Hc9V+AHfZTNiXxQw0pA/4sAIUPxtncNSMD9XpuW1iTPYtJC8RxIa8QZs
LPR6NdU+T3e4miYZNiAzGQ+ZVs6bZlRPSaPfN/PahwjK1nWmc4evrYrxQJQDHlDirVhKAUPYWXaz
iwzrIeBYuagYM2wzKf3WGKKdo9z1oq89PrVX6EiNxgo0t9T3oQmqOfQbVmxuWK4Jnwo4hRqPsN8G
Ct3NnvggIwOP9jGm1O01i/3FGXrhdrrERUxMkTUeMPRyfouvGXM2obM3umjcwugiUIdUaFpu3QXh
hO7aQokJ++kbkpxi5j1D4JW5cpNPtbxVHPQ444W6xquqDbuSCJcQh8Mmb1kHRSMhyHb3iGXPOUcy
38YNe0+X8+dKk3cm3aRdk2hUcnPy4MYOKsnYND42pJgabXqPZJe44lDa+ymY78hkNvlIIcTtcjuA
ux1R1h2KYKSPpX8SA3ZCa2AiUkNeYmspp+tJe25YUd865bgNMUSrQXxGkG5uNI76zVQ6NYomYzqG
bYqhZk74XXkg3SpD7IWnSZ/Vx1Tks+ssSrxf8nIbFTWdnNXyintro1F7CLTR2RX4vBaEyAenp+QR
0clEWOvZRWJhSWIMnJV+zeRVElRZzBctBcCrglcXf0cZeOYSxvtKi7+mU1FgNtC/4p7EtDuP2l7r
LOcm0lNXG9hidCZkK9jERM19dcdHay+EWm8ACFo3SqJS0LC/tcjLPSUYOZaBkbuJafZ7HM1+NvoF
5EgvUHr2TF0ftHg6FZIDy6nD5KM9fTXUVoXTTwmlm/LUy/vSn0vrZRgg9Df2G1b0Zlmyfb04FPD1
9jKTzzDEjb+E2P/wzb6aBjPJIh5vkRw/pKHxlS6S0diLG9kzRi/lGEQdG5lnwX6wHcWNjBhLQ+jQ
0A1M3S0WWfkMds9TX3Do6wTBdAWW5JD0FD0R/Vo5goedpudAK/2ooSNAnioDcSO5ctXNSYBP95Pl
zVEpnRWar+eIGBqRFgRw2p9E2+Yr9oRvXzUe2ja9X9sDcz9OjNpWjN+5fUjb8Gyab6qOz4Uqz12z
oGuJ8jBybb0gn28ujA3sRHLjw+G2ydrZzUROIJ5aafu6Nl+K3uaiYYRYyhGFkxyEZkSMee9jRH/W
0ogwO23a9UQKqvCdmDJ/FGBq4+89VFZ3mqzj0EuIALb2nQMQBM6UMYdIjCfNHrcB8/xd0Bkw1xV7
JhxY9JtumfeBLjgAkaJEWeYWOgV+lsnEf81Y2QqRYZV6Y44xdWF8QsN6xC1FeB/hedPafA5F80EW
CenC/fyUmaR1pvGTVPVNJYrq2KrglONEu5T2tBsWcRSGpIpqkMw7xw9KjMOZnuLquQoU+jk4Jhtw
wKNvIYxeZUqLV4DldJVct/0+Hx4SyhZ6nXzPFefegb2z6QJjcpfF8OMPbV7XW+iwnCNzdp+nGBhM
ofo0C3Rb+9rpOlJ6AgDzsP6EDYcA7BA1QD/mDxXc4F2SJ46njNTAZUCs/LRUaHIVrPHlwnwGC1tj
UEzQyJfR+DP4Kso7FGvhRVFvYjV5IlWW7oQ+vgbIJoi30lJ37jFBERL2BH3qm6hnMqHX0tOyWICn
mFK0mbA/6Khkbd1VpxEWU23r55YzIGqUN/yruCPsZ3yyLFgaUV6Grqs3pvlka1jj6xec3DWgumDg
4jcfwla5U+u4Jg9APS5rXgHT8NoNbHpnUdD0O6VwnqJwik9gFj5bTPTgbgny1Wym8AHlMkjuD8tC
PGugkzHLGQpiAdWLkrhlXBpuJCFK9Dl9UrhiezXByJd1GQv64DUyInWT/g9157EdOZJl2y9CLWgx
dcAVnFoGOcEKRjCghQFmUF//NjyrX9bLHr3Vox6UVwaDZLgAzK7de84+lhxPqmrJDnA+FQ3cA/hQ
Rh/ekaboj9GQ+aUEVu/OfK8CV7G2HBLzJAiHjnhEcBU0y3KuTGwM+LVMkvQQ5HWn2jy4DecNn5S8
w6QGaPQeuSuiCaEatRFlvvAhEZd5udyQ5TvtjKlN94mQT6a7xd7a1cugDpqrWTtro6Do8Ddpsffn
qoBa12fbEW8YzFi28gXFL2BZVc6QFJ0tAH7Uj7lNxc9WFetDAIs/XzgP9nmOlMiL4CFWJ0emfxJv
PSNU8Y6UIizLE5Ptdeg5REhbhTrdxN3WoYIsXh+Clo1Tz6DQF/WpTcdz15DBO9c7Fk6XrLGoKRHi
OWX+mtDIDBuTQDIznx9Me3lpoMCfB9zlh1anm8fyPW32CQCyoZdasTZgf0X8foJYJ/dOTexeCR8C
ii0z7GCL+wE/muD/YN6a02+rdzbBT2WR1byxBZABQ6OmWUysgEbq7GuHDgjNip4xDDnMaroR6XeT
V3ZE3o+/L8wuh8RUPhWq8Y/K6OAozqTDWc1v+uKVyPQQmUUXrwxo39MyfVc22uGiGCiODHJ4Zsbo
JEwmmPJCkh+OThKs9xVBw8LVvAs30W+nxXw9ZaUVLw0xsMIy77SpJgYVuk04YwJNDaJl4xSPyInT
Do26ofush3nem213lwdOcSc899yTfr2jmp+wTuvN2cVD7Rcn2Y1FHHFwIx4YwPwlMItb5N3gAPTl
ifgc1HOkZPT90SXejuNMxibxaeZwAus9bkDeHgOrTbsFqskAoJ0FCLnq7DcRTE9LO7yJjHG2yNx3
1c3mQVvvlZ1gKjVBtGSUJHYtb5HwXfTUetBI6xP9RIaczO5dbn/ABu5d4Yw4BR2B5Wjrdw7De6Jc
wnDhSdsziZqsJETWch7jGjHmUM7rnjhhxdG6GWMjvWln+cKcoNhsxHBT7OJpNR5kD+HbNlA8CUlG
mI03HxADdprOO60awQaasvfjvAVhkdhHKS7uMLFmt8AgnpQx0vts6UcyeTe0+1kGCNldGTd5oWJa
tzSlG2Jz90VHN+WvLyJR56UhDjK9lsFSBRSi1rSOLbazXlOTGZVKNeTgQ2EykcE0g52riZTdYkQM
OMyf3Mzbtyt2/uuDl2oz8jtKp0JOfz24ZAhGmbclsStdxd72MJht7K26dRoaLPStUj9Q+iW7rvHM
eKo0ikXZGZGchvwyua/EHDIn0Kr1A3XuvrSUdzLgvsbd3KNAs9qbf1jzrn9ku8LWT0MovNr1QEA4
syjicjNA/u1fTOTEENWYUnlsDedsb/7Fq6tyur7Cv/9sqRq3VEo2RFp7lro4CvPT2EmLzo9sY3dl
CtjknB/Ix5NwDUh2fTfLKtnTElqKLjlf/83GysDr/P3P53TfhjohqIjY7ZiWdVGDiFn7g1q1ZxT+
mEY/GDT3cbb9/fWb5hnF2wwAfbdaCQu0HDQ/RL5RE1zmhG7H+SP1dNLDN+I9EWUNuyLdiH4k4xIX
IGGNeRM2grjgJudibPQRc3ZDWcEVMHb0Fnkg3reK1zt/e1E1aQv4PgI6L12Sn4PEW460g05//eV2
fueDZFA4f60Q55mBOSQ7CWmlvM6aV8Kw+3Hezp/Xh4KtIpppW+1MECUMrkA8ElAeofa9K1zM4rKT
4C0G+pZjCnp/3h5I2kYyw7gca1ixRrVczDhfqLYnzTc/CEeUZz8vT2i5ndgr05/CFdreIlsglbL+
y5t1NWjRz44M5VEqT4Lc0yrx6WhICe8F99b1v6rtj70PANYlvRY1NkPPDChQaG29NW+c34aqY5Qj
dvCeuAHMDLSXem1da6GVJj/Y4z5YAX81REe6PiKakRQPpv3IBciDhPD9J2358jpOj5VPzrL+Zlfk
M9HXoMurvxEJgmfLNB8Agb0bpvHmjDnpe8kYBrX7lOTjYVlnYPmAAqmJv9uUuvkzddQPUTMOtSp+
tdM09542PaLAfMOkB5xEe51dKhBv/KmPAf+2QXauJr482/6J+PJx7l0Om50OuWpBKuY3mM9K1qSJ
lrlpWvUFAz28KRKyGWgx6qspGVmVSO/ylpsyA4t0/dLfDwP9KIYOCpf1InfXr1eeEEet4My+/d0/
vjWvtovv+iuvf60r6e372X7/x/eNwYi+/vrF6/etg+MfdGHftmXNVKipm1O6kKLMqOGPcKZb0mFp
tQf5j4QhXkSeVVh3i/bqUQHsQExAIOr1yNcudZH4lx7e9h50we2c1C4Bm80j6e73Se/uEFmYu0FY
0CdSPpB6Aoc9Jk9gvhjjONqB4CzOsDqrm8VfDT6jjTEXjI1l5z1zyxn6H/Jk5X0HbKaZp73T9uTD
FcmN68X2BEfKL7NoCchNwm1YUNFT3EDOLGJ3Li7zUM93zsZJ7rfeXVo1zDE6+SWQeR5bJJ/CrE80
EkyQJuKFY79HTSeOjmOz3ElC29AoRzjcQBoo4xms7HzC4EfRnbAX+9QYC9v10YKl3cP1zMTwMK9E
GQ+6jLMEIo0DkYQApv5Y+PMp48hCqYjiOkNkfqQTyVlfGn88b+YetReAHEySCqv40c0tLRqgNB57
/jK964Y/xl5b/jTySh5M1/01VP6t5w6PUlQPrkx/Y9bXL3qmRWl6QzLd+DqVpKuWA25d3wonneJ3
GY7S8UfcXtlr3fsQ6loGdUa9/G4H/02YVgoQjeb+0Hp33B2veZChNzBSiCGWf/Bl9lUM0w9We15i
e7Ytk7NElr3YwfzgAbxSzPvXal6JQeA+k1N3AChBwqi3qiOSr2/tN+es6abw3RfDTac9IlQvwjvx
guNExo69rKEmqyx0U+9P107JcVhvk2ZAttZbMXPMGgiBR1YJ/tL12eawUju4+Iz63XLtX17TQP2g
LxgyV1v2mxZaMo2dPZ6PleSblqrLQ8UQSY1Jd8z7+oFWL1Uuh3Mr20+aeVKDumnmtT3gdWWJsMfQ
1vMHMh8/PSt7mNLxoUAMAP5BgQzJgihJUrJmAkHruowAjuwBonDS3BOaDenUvV8thlclShLTIX/T
M+eX1GAITFbKb5BERPYJ7dKIAWGSup3r+cMuKVcza3ooW++xd+lVSOdJn8b3rBp/NFl26znzqaBn
7xRAkoql/vQ99GcrqBVL47awp5bgGbLBqCdxh6SPbpX9otZaQ6fJzmTi3LDQ47N3f7tDe6Pc6Xs2
7G/FSJ4F+udcIWgbHBDNuXpYG7BxhsRNjz0Af/HyVQ/+nw6heYeQIOh7nbvTeLCG32hgvkbD/TRf
pBoK2jsslKtofy26y7uffc9+SfMscaYwxdeY1dZHuW6tAJOZxTC+LYE5cyaC9TcQ5N5DyYWc7u0Q
uH9wXeb7YkOdUHDfLan+Jsnkigp0wvTh9YPYfg96kZ6iHjjMMpOw7ffPho/rgTwKVGfA+pxk0Hdo
dTYZIJnZrh4GemMyu8UvUJn44j2LIT1PvBz0LtLt6aUQkgirtWHULy6Zkh+SOA1G/++5X5Zg0MAr
GTXNvjEJLj2ooxJmnNSc+2y2xNFoTNqgpKTPaMiNZgqiyZjvrNGlC0bS9qLK40icrDsz2OBwfZ+l
Jrv6fbfZhmzx2tPkdVPnRi70rrxtzTKBJMFfO+uZvXOZSdFas39NOjIciA3R4htZZILyj2AkvPgD
hPNhgjfEPL5jfALmfNdotH49bm3ak/NLYVDA8sKwqfon7tJNJ3wupuFRWdrPJPCfeIcXKhH29vFh
SVl66o78dzdSWRJrwANVifMydU6tSedrgtRQT280mCxPB5PHbh8wIfDKp7Zdnke5vndTRzlmVPGI
nbyvGIBofDyjg/7RoIFlAF7lAFdZj1aJRcWTwRe4S9LiR5WF2QQIKtdR1Dhj2DX5cGysFpXrgJTk
J0gh2mFj8rlO+rg3eB5AHaZMe3ASeDcQnkbBvFJZX7QmLivgodBOul9Szu82fZ2iG0j4XL47hQyN
2D1mV55z1OTwluXuK1MLmmiKDnJeTd+yFeyZhv+o5ynJpR8YQueQU9Ydvvnbwlh/+XnwNqeMQpkU
Iogjc4GsaTKe3rSe3RY8w680K2gFdgkbTy8Oo58YJO10EAYDjqf28INhEinXhd+dsCpg8xpHdG2m
TvUwL2fTHH8nkvNLiS26d3UJKqnWI2QzNMubPzptUTbX8TGFUs1yV8AtFAeOyS/r8Av3P7VZCbTI
lPJijAkXEYJ+Yhyf697AOCYQtbVZpbAyUALX488l9YAJB/172hhAKAc9wH1drTtmyV8GQ4ET7qd8
n9dtfc5YS2yNQQTChDrScLpFq8b7WSRgIBeDFuhqkoS10mfVPaLKx0y/CzYZvd4lceo7d/7s2s9i
ebZGAEFFi7zCQI3nJLJgTuHueZXofrb2kiLWNaGouYh14C2e8IqoZMKEnAo85xtIrsSpX1mpASkP
+Xq7GeMBthuMn4c/pTGdqgDZU15Cq81Ms4s8tIy7tUdaBftdxpA17cPsdyJ0jOAlIcftWRYlLRR7
GI+Um/k+UGSqOrLML42zPArmefjtpQdPThDK51M1GsJpb4w6AMpgmLdQGAFUeutNgo/iPDMTmwJP
3KjtwW9zuZ8NPl68e26Mod2Ll7m6tDMtcr1bm0sOFyki7ZbOEmrJuK9UcNhsmEtVGyf6Z/dugXru
+uBv/C+zjmrhBMfS8eCvDhaaINr6qTuRf6fYRA1bQbki5vCosZXcXR+MBeWeFqA0t9cHn8G9uwum
zZWI6HNnyOAG0zVaEXfGWVjU2WlE9WuK1gYVQWOLdGSgKe28hLMa9Gdq1fHZO3eZDoeVCCUMHI55
cVVrArVj+jXWU/8iDSJJcUVQJRaFefQLLrmU+NFHq31NVes9XP/gpsZyMLYZfquBErOdyeY2QFJg
myi6ywGAQLZm7Ksu1Qxef3Y6ydvjEqV8k43N92DL/GiZvXtTrTirjD4/uUzoQlcMa6hniH+8xLoL
vBnZnEo0oqCxRVQb3932Jnu/TqY8mibHPVmssMdHCIlLoDFcryW/DSY5PBOm/ItOz0UGdzNMVqtb
nvktkVnI08Kmfl8Wwojs0WiR4Y1z6E4uv/OY5Llxky5scYNZImY0NSBX5Qxs1VYcGTJSNBeln5LR
OmsBFqOMcqIqjOKi5pENyz0VgXiSK+S8Msc7vvksMdExxFi12ytBwc+o3V2F8g55DAm7Hbe7J5MT
WdIrF6lYEIzupWBnygd+2NK3TO2xOXYujXito684DNKPphH1BeIBTJR2nOQIKgdroFb04rSyH3DT
nw0af1RQ2oB76c3XOXtcDb2qg/Wgw6mboJuHk6Xw57GB7m2/AAWTLmfsB7fpLLzbrJir4yr7+261
b9ahJsLM6z/KUfsd2JONlrTeqXSTt7QVB4KaNwK9DkfXpLxUDeZjisB658+sMKv6spflbh2b57YZ
S2aec7Jrh9QnmICDYMu22WBqyT1t7/RpvkGy0l012n/KZOpPkm4eEqcZBnBy2f63Ouy+hQfaUgTi
PUMkxlgzI3L54ickii35cu9PGqdP1n+rA1y5ZB+kvz+1A4g8I00QspQovBYAwDllis3sLMpzlmqb
uIYIAVRIWAwMRKlw+fvpV1UMCGpB5+/ypV1h8fyqGic4c9ingeoCIVr7pTvaDTJMiFl5qLnObdkA
5CJqqDykAU2wvoxpvA5otQq59ZpB8ic6MzL3HZdM8SDT6YdIKD8ypU5NyoFtnYqboBjq/Vjbl2VW
m2U6mDEcTzuX6LFTWlop1YzMTtbMyboAV8BUIj2YYkpiy624K/VKPlmGeSrs30kZZNTgKK5nRquX
pMgelDNq54SZNOGLImSmj08pMy5DMQOj8FMEWNVY72t6hNs1ru8VgQm0R0pxWcisEg0bxjL750x1
/VnHfFU4NsOecX0k0+whE7V7aoIhpeYw8pvG6TQgoN49++GrPncf3EL6OdPQevprH5w9SByIO7V7
02zfTKZQR1fJr6Yoplg5+ROq4s1tMt8shX3rqtznFEx9MTQTOEPwTS5gwoWZx+zSnIU2ucG9R+K6
mZCs66cYe0Vb0bkZdOwDdseJygQ5BWXKS7BSFjHXV04vr3tw+jWchcL843W4zxv7rFakNOlj043k
BCrn4ncaHGaGwcPqvFcoIixn9HGYEJbKt3/BPdMOTenTQ2cisc9nSOSB/Lpa46/vWN3IcV/m99Bf
h4Tki3x97ZyTrtO163zvMvDWRoSGDFFLCOWuMrp0V1JZoTDH/YlChD4wTQrfLm6GwHkc1ULFtNmJ
r2Y/fZLOxeUCDxOHgBPPcQCDo+i/6+yn63f1skehGeBpBVOA2LuhBhmzAQVURuQVfBYQKhIhgukf
vckNjtgwqAoKn1DbgUgrYZMV1RS3HgQ5RZ7WsSt9IwwQx922wWDxs+AFpDhcrZl6qn2lS/3CWZ+Z
2ZqdmL1cSqOk2MRN05Zf2ZRCu3NpBg9wrEon/yLibDtYEKV69dobo32YJga4TY2EKeEO6HLUVe4q
m2O2Z3XIwnpDCWAAx6SJTE+zHTwLn1Y3YfNGNrpvIX1QB0o+G8xzqfdR0YwLOWG+FDa/srK2PHCR
nCtS5SN0UeCXS2M34IBVLprZvHqxBZm0SYnVeMM92h0pEhYVVzXw41nC9JtQT4jjCSEj23d6BAX+
taSWjqjD1E4+ijF5SeXCSscMCfkap121VNEUaH9gzgdhLZo63JiwaYmBuscags4KhqhG78r8zXq6
WdjKBwNO986cSAgzfP6NUkDRz5BCTNCv8mK8yR3rp2ewHpWkb7QZFbXeYdM1WedhHIfIGbkXnHtt
srdQd+dJcJEsPCt/0AjYwFPeFcuHVJzF3I6pj5bzYdudvs+WgsJIQ2U2DNH2zjCMJCTUp7gbZi0P
ZxQeNDiPHuJC4D5+pIzs67qfrIIM0rQhcOphNJ1fWcfRoQv4kWv7rrdWDoTZ10wtOTfjj2zlszNa
TcOp2WCHRoSS8/HdmcW9bVjN0e3m+lIEhXHqMRAQiTwf6oxDLpk/HFOrSXt1MznHk2GfhK7frYM7
3PZCyduWmXvNzPTslQ14VGpgt5rEQ2VtcfGL/aHSyX4YKSP12ewx/FV7zTLHh1JuE541YtbWRFCJ
ilOj3I8h7avL9UEb1SexqGm8aEA8qza/IaRPT0I6c2NkcAi5NKv3nk0a8llnMW8J5sxPyYoTnHX0
iWH7eAT2/9Q50j2wljgXS5FBWI/UQ/NAlPLgnIQvPoPKMEPyJR9BJIPhWLT95LJJbheVvmEdMmX/
0DyGiYXc3j/aa7Gz4Eyzk3i1aYLyKm/m4MywJzhuZ/5llt4OgZN+lv4JaH9wpMnv7tAiMLgTelRN
en9eYFHTb0J2a6jRCg0TOoLi06MwGHcBZcK0ndRMgq/3AwMY2TL640ZMz62e/yhGlKClh5uB+pGg
zu7Om1MsZWvU4+4Zag+1aZ9zLU3aXUslg8SBogkg3LMtnQYZzjcOOx8kGQJsg9P6zkM7xHPrlrDt
xV5M7pvsfED5NeVSirqnGcRbT2Ucipk16LoQ0V5pgStYwa4b2I4TyDvc7F9rs51GlcfZP8/vgXry
e5lLMLunuAXFPMM5Qhlxrj2m/nTWxr1X39c6yJIpWcRJhxJBpYhexLRRdOQL9V7AaqyG8d3QMFwn
lGU2XBhKfUbGsgtl1ce4XlDbjmyq1/fJdX9oE9o028Azb+IYuj7hbp3XXUq1pU/p60ohGFG6stfD
QDEgZuUM0Q8ZlwDCFOObZLaZxCMWiJYY5FEhlvCJF7pJZxqZuOroKHCv5rqDPbEp6BmwYJkGS02J
3EfKERx3ztAhA9vke+e2ZIyXd1nce9nXZv6XQ/VVN1xNCGkRextaZC6b7dwfn1NDvi1cVniUIKn8
+xLUe4beBZ5vQJIvRjSWrFjlwvrYHPpG3EEOY3/0z2B7f+CiH6JmwogGFYKyhG8CdXpcapLqzaQP
Qnpr3zoGdrplfqT3LPnJXb0urMnudEvregk9cDDAzCUsdEQm6AOG3db2Dn2sLkb9xDn+TksxCHoG
grltvRqHw4goAs0+6/OwcOAr+Xa7p+TDIEKr0iy+SHkm/YKyHBuJtas5xSOTaGnBFUukwa/ytj4l
S/t6SLqNclHWD52nbnMWmZ1Wf0lDCWzEvJpOr/drYzPrX091MsC7on0OL5HP8a81UQFKNcrpEEzF
V8XQKhQWZpnKiHJztMjFRkDhTEFYzdzt/nLPmSS7E0yhAJmr5X0cM4FbpE0PlZcu7zWeQ30ihbm1
1HdOQ+ckZkd/gMn3Pc/PadCanzQqUDw363qT225xcizImilm9UijQdWCUI5b0Z5zx1S31jye65HD
X2DY5u1IjVNXKzrrdkmOpKtxnyQQUhrkm2j7uZyJZXR3AnwmXJIqynuSS32t+XIaA4BHxf24XSG9
oX7JYHkljOMWpsDd1IIDSfqxQBKZnIlqOdP75pCjDMZ69Jmn7epxdMEiRZWobyvBHJRssywqVqVZ
3FLccXbqf65qib0Kn7Nrl+/besh9guqAIPss/8q85KUtN2y9/UMu2e+qck/Z1LCqFY7a0dUIEc2M
fKTes6C8tiY6hBbhn2DYKXft7SYSM//Q0NLYW53NCll392mXhVh9ubw7yg58t2BAF5pvOityUPV5
VHmn64adcLbVzQumuWKXpk4VFQw8SKYcL2bvf3U6xC87wB1onjMjx54lu1/J4HPNcnHpynmZfebk
dh3iZyaJd9k1giV6wcyyNmy+/silbTNIYfMrvlzM1Lt0DU7bvWsWINJqng4pty+zZLnrdWKiNU3e
KZ1aUW3lxGwlB1vgVvbb+6TjZtAb3NIDrW4nte+IB4Z6uT3zfsSlXbjLvfC1ZzXaGuN47G9UEd0a
3JmbN3hZ2QgsD/umDFjkiCSxZ+9OlFz+VxDV9XZJi2CHQeJWQztNb5HPN8WEoAgGDp2OZSlBHI9h
483dvsz9MO/G3oowlrA64K+NasAfrRGEy2LfaaLiXbA9AOOpnvzJ7bU5bl/XF6RWlK5+VI1IhZAM
9Yngk7SZmC5AoSHsX/+t7XsHFjjwSLs27WDmbMedzoPER3gd/Mn8FkfU1qVn08maodyR6YKGinZI
Q1CtdFlsO8VF4eNpqtyeD69mDwM6ClXfivvSxz62cbKKvDlVHh3FJN0Edi4vew1g/S31xfHhUxG0
Ru2nrbdl6/xyOk4qCZRegLfoHbIuIHhdd/dUPm9jkOy1nsMdV/+uqrAMXK25vgTE35hbp3Bu9gmx
L2LgKF5XlAieH0Qe8COGOxgytMl6FqaT75C3uezi/dauyBC4cRTYtk0uDjCD/XrEoqHtV4H7rMS1
0YjPlk9uX5TB64Cxxsi1x3wAoJST+8AJRHFkhLyV9LZ+NETOCx2GZ3tSb3I7ZVW9d5GjteCgYJv2
IbcW2fRQ4O2OqjX/mkxu+p5IIxWsnNhKylqBiwMDUn9KkfijsVyRlKyAia/X43TlI7WjzbP9c127
8dLRaDBQsM/taZTNQt3IRzZb1rMvuuLOW+zvqv4CYzb/YAyqL94NLjqE+BWaXpzMZ6skBUkYfYn7
GZC04xVdiKyhvC/oPYRVAeeRTxt0UR0wA2/9Z8Y5YTNlZsSvOGAURh6E+87gDjrbRbWfgvm1VEsW
BX2JCGcZGPHrMg9pHk4Rkp69PhkkGK6sWKa3vPgWmihuftwaJCL4IlhP4zA8GDzHS+EhZFuc/mzn
kzj0y/1Ax2tFt+QXyVvQGP25w5aDDsc9jimuwRVm7AQzwsjzEqtp0B+kpdhjUwogzA1t6GdEpc9C
PoA9wtSylNWTYaG8aVm+MdKMiPpMVdwOnOCB3tdRo+nNw8xp8WlFwKnQk/yF9Pl36NvDX871f2TQ
/eOP/6O0uf+1dEIX8td/mP//WybdhWQ79atc/p9Qur9+6L/ghMa/mMIapgMS6C/+4PT9VyZd8C/H
MwEGOZbj2jZk47/RhMG/2LM3bI9uua5p6EDa/iuTzv0X4QeUwpAEDXdDGv7/ZNJZ/2SDMBCEnMiJ
29oyz0zzH+gEy7WyHsFMGk/zviDZig6bQOCkXBpEbZfcJkEaO97ax9CCXmpcpruVKuikz4+5VsWF
Ns1wt7ZTBjzbg+5By2CkMWMpD9jo8Vbt7KutssOVWLFwZ2XxXDJ/3U8zngrISKA/9ZZpb56cJzF9
9+YhN9QKC/L/xgT+++L9z8g709b/++vknXJ0Xzdd0zb0f/IY5sFZnNIEFAfN2whbRx5m5hbQrZEw
JRsEPvetmk2RkibYeOs4bHlofZuTzECNzNilMfS3JsH26ejdEYc2zbWyyDFaBOwCyb4PLBVDZn91
pTeEhmqfuSu/7Ky2H64PVZ1RFODz2ScB+zkcGkQu51yrqQ0ZkcimaAjtHJH54/efLrQ/6VdqkM9B
sewXlAx0RszpEgxlynO3f5ZWJ6K+XII9z/fF1zIjdrcH0G0ol5g26o0eXx8G5EUxjjbvvGqPf385
8Nhc1jpt9oW0oiEw15OVm2t8fchyOOWJEZAFpioRXx/GTRNlJcnjnLcYzMEJ4QlwCWZoE+uDCEPP
/B7bDO2ynW42XgRL6SJ+cMZkU8pMhBuK96wJKJJSV9fjTkvTY+MGd5DSG5oKCpGUpYSD775afxHD
AraufazKuYzXKcMAX+MsqwBUdG2dxDaJKnsUXQgHtz+uUg/+4+H6Na0jtcZevFOHGOyIZ+Bh3r5r
4PIb0kmdzBlZB0ppKovKynclfuC9ByCM+rxc0nOJrzFRgR2LanTi638t62rEw3upCUoLQzGDYKx2
SDcnYyVOXbqiwlsQicRJsIzxwO0QTRpjBp/YjNC2qM4TKX6apaKDh8MopsU0xItlPBJAbuxXNNUb
EesmwJOzM7Ox218fOhcBg5W2+WXUnPxCY2E+lJ16u37p+pCmaLOBD2kHeCSPK3IVZkVKafH1ofP/
GG2NAZz+LpScz45GMUODG9fhogLawHFyXZ0YMQ+WIFoFdDBRXfYrA7NA7SleMRz2OANliyHX/PTd
D10NmHwyvSHCSg2xpvMyOvimHGy0t1bDUNpN4N8kWLcaczcBSWAsEZHE/XiZNskdqXVQpka6kc4Q
vAVuUR+SptDjAR884jwXHr7MLpAeXEYP+UuKmwlNEwPV+UHVRh6z799Wqs6PIgBmjaz0ZAZoLLg3
Tt4W8q0hF613QJE2W6ZG7MQsFwbRFQGDuAawnln4oxcAzcmnspUButmn9HHG8qg2XZ+1SQBnorCZ
P4Lcbuf2UeuugFFA1pnmzngM3vn5rWEGuH1FEUVelJr3majmk1ycI5lzdlxQWUb1iCVUJwImNgWB
h4WNAWwGMj5cStHmkdnJtz6XP9210uIZg9vqE8lFXCNmjvGipqw6Zrl4TjtiFh0roq/dHXAavIqa
mrnrkHcN0oZ+CvvIrv29A3MSRQPJ6hPWVdwhsSec4ZikWY9eEDswcmrGO0ZwNC2DFc8QzVsjXVrx
ZbWex/RXuyD/EttDFTyxcGzWmbULgwoX2XWhZMMUJ7seEco74rjO9ePgKS+qdRr7Nhqufd280C4T
HO4c4kNbTjGl3/WoH8AB0IfSDlZX3WuDtcQtzcBzkL5m3WzFc9lcXFn+CVKIXwuhciVjxNIcv4sW
9f6akhZp0kU3pgzKZvAj82xMNoZBZFX1ZrVTe84m/BFLIhA9Axi8jngBX1O9Fe5POTDRVJwC40xo
ZliI8mVi7OAL6xXxVLwuvnaUSty1SuAJ95PvxXu20+YzkSy+W1badpkvVRNXnJuPePo+G4zre1Gl
a5wG9rjrMdpHXjpwCfd0jNyVZ2mOONlsyfXAnJj0ygS5B/JiZiym6Q6HdDDfEkwsJ9aJJ896Gwy8
LBzEB4T+OGS5IJ5GQvpM03Muq4nUkyez7xo920vGIVADmnPQq1ORlXSeEt2LViYhd0bGVKw2jKho
cIPTuJ75cEiucU55J2jhOmo7mKApCVYz7BfzJLxenm0GE5fGeqpmok2haNzWmfVhH4OiGBGLdN8u
IG3b14woHQrAKbM4B0bj3LoOeQG1YholaSeXHHR3HT9hLdJjBIElwEJWFyXlShBE3zNBJGTOMo3u
4M8exuPSFEd9Cb5mYkVzrUweST5SO52DYhQ4I/KdFKJ9eRZmGRwKt4K+g7oTaz4xuSY56dCmZLeg
UMaPYwTJfZVUZdTm4t0kDBE+Eeolawl2PWCLOBsBUvScoa2UQ442a92+hqfByIBiGi7PqYA6jEgM
/4jeMsHIlHFqk5UJMN2dUpQ9LmJYZVCBrW6Y9ysg5MpBkUh4Hl070uzCKhBTGCj7MK7Y19pN0ElD
nA6Apj26w/b32OTaGhcTAiRfqyLN/YXUjf/vkFUMph05Lt9PGxIf95gvdHtp+GHK21eOOYQeqdmK
DI9wEs1HrlOZTU9welO4x3AnMh+nt2uKZ7erbm3y5SRphGHv20A/Le2wLWUHS7b3M2yL14ajoFm+
A/qn2nMnUiFMx92Pff+wtghKWhC260jmUAmTvyuiyTPwfczqUdfxWmiqay9q/HSk85ZXaG9TGwEx
PuGMYXSpRXS5K8AP67FFxTfkasJLyce/Jdjvc+mSAsgA2cY4j6B0KG8EFdt71d472VMi5XQ/pf6H
aIY+GlZ8a8sm9MMUGng/qqCTod1o/f9h78x2K8XaLfsudc8RLGABUlVJtfvW233YvkEOh02z6LsF
PH0N4q//HKXOK9RFWsrMaHYDi6+Zc0y0YrYDu8OfEYp6b6kgbJ4IJ4JTcmndk1ou7vNY750yfIvB
FeyrSj/XGiW3zXo6w7deTkl7Ub4Ji4eKjJqm32A0jNcZ9BAWiYU8AqYHMfRjqM459+gf0y7c4+62
jlFvb4sCwzqJi+Vn2doIFbtlNiZTVKolc1tXhfU+ylrFrIASuA8JRYii7uIFNY+QZ0dAr2FhQyJw
ffUFH0ySLuOP9ugvdssx0OvWjDT+LGYg/vTqIwjyR4wVbHo2DaLDQ+oiwpKVd/aq8mQF2R/cxuu8
nYs3xyWYsFLM5Zzy2mUWK3qjLQiH9MuTr2xoHl4sP6El1pAoiFcs0SEUomXkpGpsS+V0qQBU7Cn/
RmZfiwyUH0ir8ivqp7rDCdHkv6GvxWuf2j1t8dqZT+TiPSg3RqgNZtVB+59lyA5akcIhC5iIVdYL
0A7qvCg9AKDZjFPRcStMv2eCYAAzxPvCRQVSh3S/zoM3i9tceNYhL0xrjY1GsYRGKhUWh3K2GZ2P
KQ2DHzJVRuXi28U3cVtWHckHsFqo6QpxJbLh6ksFBaMDZ9PFBG2H/ceY+dRS6m0C3mB46afsWs3w
2D4ORrfreMkbJdkvRTkdfRmS6qgjUE5+T05uZfYEbR6LHgVcmQjmL2R7rLysVxvRlL+66c9UMCyK
Crg7dUByYwGjMu1rRqjj6zh6b0UVPpXsyFHUDL87HEo7b2ZsEoyvuEr23uj4B5uRbRIb6yJFoKdK
ruzm2MFKXsPWqdgF5Bu7HaHjqpqwBsf18UtYyMW6bseqivWONZoYKru7AcpexLe8K/ys2KmZhWId
IOoCtuS67dmes9e6ZsFjOzihBIlxVjSzUceWXGAyHQtRnC2yJOPA/y77T92KF543y0hFbqTb/1Ri
ONbzyPWaIARo57k5UnP+eIQk7KK8YCyb65Uhg2tQRmdDPcyU2Y8YaSgLGzRhyfxoieQxXUSi0oxg
kLpfc/Fe9V3OTIcyaBDIiClMgQA8xim5RZn5khO0umLyzkosi/g20l81niA2WMgqIn8+FukAvgTL
YtzluFNMpqJ1vYIky3drzWee+9UD+W9YaOpIpUDf7N/aUo+NtIksYaG8r9zkGhK4jfxZ3ovOQUAN
JYTCCL08TKiTOaOer6PjmBb1YZZBv1g7aZxqBb6qws2sXPSXocV01CN1CagfHm6G+FNWs+/wgcba
4Og3WHYRWwTshJcJ0GhSSEZ++lJn5YPtan1srHutqMcb3rPb2B7qFO8uaBwI4yVJTJX4M9dsVzCO
nCKX7LyxAhIgYQd67M1YRW3H0Z439pxaDNTbN6+MyJvk2gfVgwej3jYxb3rMnZ0JO2vTmXPGCDz4
cOxKXNsIF6yGcVMGxDZnt2KsX0WOemlwDbbFkctJzmiAJ+Z3b6DFCogoL8Jg3w8kglUdkgLTAR8b
GI9xaAJmhZCEBq7Jd7OXYQJsnGdVLx/pEhDDeq8Nq2kVED/kFW2wUgpZqFHIW2nYrKfZzG76trmD
kNegggOQLBLxGSH42tqWuBUzp5evrHNtuC+ZhFjQ+GST6wfGgd5aZpwSTiayrVJfqQWObUjcd9cB
G7RkWVNYTZAhRgxR1Ltmw15qLjCe4s9AyFtXJohkR5Z4N9AmRM7A5Hk1R1SOkcXiPenussKmFJyq
tTH+9FPyrhN0IBF2GKTbi/L41Mf6i4js6mhMh8B2EhhDbgjlLVpvCcwqz6FeihILcpfS2VffxhfG
lV/lYq7paRHLrERm2R97rdN1YNRsPzn+hAUapkcfVv5oTN/PhkHNYQp2UO3Rjjoq7lw2e2TAXy6C
8C0SvntDmqxeTHcLMgnJm0somjXLvRznZQM/ol8UEHMWz2vTJ2DEQj9GlZAcbZGkC+dsBEBhkTPg
2mSJkvC+9nJC9Gy8pYStqH1H/OB+GFE4yKB5gAT3QnAxStcAcIRS5G9V37bsvwW9iJM38O92jjd9
DCOi8Tb1uOmBc/b+U4LPdTAWzcDAa8iaAmUZBCxDfnhU8KYGHluMHtry0HhDwXEA7HEzMq9gG1g/
8QdTNqUcYK2v3kwYPdWymbLGZtyYPkUegN54h2JTnkv8T5lmTxxNJ2syxJbbuKDVpYaOLlKBrgD5
Qi66iO6gS4/rVFf9qiDbvopRAaepZGWEOrOsO+SMnO6kw/CUzYAVG5Eu2ADhRQmqYSWkn27Kkf3x
PFfPJsvcnczFNmaJte7jnhownO+Wf/JjFiQBo3AornFRqV3nvjNB5HId8VdM7Gd7CpKpxxpsxm/w
nHi+GuU582t/hSg2qzIES+SxUzFwO1AW4MWHZbypcuhI1fJBqkr88i8De2pUwrJmF0cHLkL4jApC
k0sudMfocWUE4sOZ0VOHCkmgLqtToM2aPyL4yWL1VCVQz7Jvg1kAm8olKVaEm9hx7+ENE+M4EAIs
XfScIjfRErSvaentfTd8CWxCV8fAx3asorXdhIvCK3wwah5k4KbWLm3Rmjv8Bs3hT2gAmZkfAzZL
fWqdwqmk3NDQqxAykaun2hBW76Lug8e26g6mGNAKMHjk4fiVWMTtlgJrA1TRnv5f0MvznIjGcTwA
ScXSoE1uttJH4B6Gaz2xMxxFTUcO4QC7nHR3aDySnZPaHsKPONqHbbCt7Nwka6X6HQjesBEnj+Fy
RwJry4kfTokR7u39FMaMTwQPJBz8kfOaDZbaj0GNTcj40podQNh9JHBHExyy6NuujUve/XTlDBl6
4wlNNJimJH+eolslne2Ys8JjNc4v0wfRh3fNGDKwg7ygfPtDKerX3awm/UNpERv1o5v2WNvJlkdU
CfA1HGFbKBZJrWHTh5wbPe8mmw+QKv9ltOAYOUCz/MXbj5SGNSHfXRPZ2abjECW5CqUjnUBWK1bz
5WRtdPhDXTXckX/7WHdhdMhUqE55EGxqozn1TXtog/IiHKr5DLXEIbDmF7sen8I2uaH7BhIq4+/K
cfayZCmnJ/fRzepXJ3YeUnYWbv9aus6tNeWqR5U6UlN4aLVJNH3qbO6Wgao/zsVj3mxU6JXbAisq
mzm81ix+Ef3lBelhIgvfQ7obo08YVY1ntwAtEXffVqPpWkxSpu382Jc90MruZi73ml1+103xq/To
JeaRjmvovubSsEBiiW5NV36P26baDkH33BTiJbSeDKjWKLINKHHT1YddyrXYO2uuHlKrkCmtomb8
UnN18GYPShJuFKsxPkeDVbPXGqgkcvs3BduaGFh0ZG30hjLhOPWJRxPdm5C5knu8izKVP2JQdzjR
mJVZ0WdsB/chHWcC51QWzg+JYwhxec+G7l5kmYJH4SBfELiWR04ZNn2O6HSh6GZ4XAv/KoKVNcLT
GZwOztl4zPgU7yrzOkaJONppdVSUqWuSFkNEH4G18wh9WdMH77IKRsAIMoLq60QHArEElhYRw+2E
ryVL/fk0UUnWEF5cQnhF0g1M9TvjGBnBU0KvYNcmT+n01cCvcCAPl2RzxHJNjVdU5lN/HJvZR+ZT
7SJTmbeoqNi45XIVOqCKgDOs0emsF4M/Ec5AUlXEXZrjdoTK1u6y2XovJxPqVqXqvaoKvJ6I6Mnp
YZputudQgqmhxGaEOeuvvGN3N/Rq65duwUSS3lzmfsOIIKV6BdvR3WmnflU7C50ijbcldmbivPou
FQ2OWPB5VcZuHCWFbcy/s2pEOc1ltEqGwoHhA9DWR+iRoLyDR6h+tahmNkb7WIcEZMs8zp5G88RB
xN65hQ60TJ8OdVl+lF3+EjQlOJ+p/ONQ666Nh0zGV6tK+aQLZAlxN4wXP27+dHGExiZxrH05jewv
beVdQ4p8aq35c8yD8YgF2rnDUkuJ6k/3+ezM50BHGyOHSVBV0H8b1oNi4hnCCZp3/i2OAaizL45X
nm16+7KSyRaLh16HszUdmkOWj91dMnfM0ix7FeMRIbfUPJjauYpeVXsr+7HjMt8ERBACymdQ2VFa
8r5thrYd691qTKmnGTcDNhVrXT4LE5PHTEzOzjIShDED8HiDJTmL9mcdewwcLHSBTMfZqMthyxnn
r+qC31dpvYmKEFwH5tzNmKKmBvP8FIg8PiescuM0PVVsks9UyRxfU+/A0m1+J/n4p2IscyIV4ORV
UKgKK10N81DtqtB0956UGvSr97tx621LVudr4dt3XtT/Hpn9nCEpTtjz7HY3IkkPFrVGKCAQT6GN
gKNp0yvL87UUWEuZxH+masJuL+CT0jjOl9bPv9PJzcBeMpUSPh2BEyJfMarsoTUs1NBYeRzG1zuV
Wtmet3LokHM+6oabe5T2MYF3dGca8StclQTa/PjZEQt7aQoWwX5UVRAc3HyD/2BlG6Z5i/V0nMZl
WMmCH5kanuh2a4oYLXJDFWej7ltNk31Lag8tkEDZ4VreeOg9lOV5HGwdDdkoTZ0J8gThgXANU7Pq
H5LC3JqNOPKYqDcuym841sei+fmbLsuX9wdYX7VPy5llRgBS1TIunjkkZ89/s9mJ7FtFie8ZRJf1
rfuihV3eEHoVttg4NM67IN+bJuuEfKHo6JJVkx+31WkcGu5Q5CtZd1p8MhSc8sJott3ZPlq61qz/
eP30CHUbtGp87Wb5ZvL0UE7/pozR3deab9SjBw26sdvL5LvucuehEj0WkyQ8hf7PAFw5A2m0cquk
pgCuVyNS7lNkLLSpBCqyMfePThndMzrSe45CEu87/6lAXbVzZx9IGhIwEsj1Q6uT70QVh44eaRNM
POK1Kl91EjPw4pa0gvazULa/X7aFm0SP7hYs/Rsh0c9WV3S3cKxQJUM16e0peotCOg5TOQ+zhqhG
V4fMGWExkRDJr4otwQ7xWDSrM6TFcDVX3ntv2Y9Emm9iAIfUdlO41T1YdyqInrwbhhEeyomifkht
U9MD5ctzYjiQzjIdB00ALXNMcHEGED18QHHYQidQ8bYRE9AEK76Cyz+4LggVv0IllpSzQhAaLtrG
+bCkWVYdfO0m04DboB749Z17MpwAsg1RblyCCx7W8y4VUG3PeWwdb4Uykop56SZjBRs3qkiNcwFE
53H77Ri8zjitdnhgQgIcnGtjMQ0d/PmLWHT8eT6WibCEFla/ORp6KiCVtM8lnFPlcia28cHp5b2r
p5LlkgOizEolizwLQ6KiKo+LRRS0nolAwt8BBB8dEume+dZjZ2f1zsS8Tt2Fc/5FcxVD+Yx2ngw+
x0rYbGeg4jtlv0mjJD16zXemBxJa0G3QgAUd96CDpzu8b3LbIbWseFSkAKGmBBnCrXfzg/4Df+56
QB26ngz/V40XEOR9fFFsuzdByrYTaT36X+8y5HXD3gP3i9EhK2O2dFO0zQu2de/HEtAfqInB7ibE
JCVmkYHqTzvjs+d+ADu4S3IHdKNt9CfLdfIVjxLIY9jQggmlnOnKA3QQCq+23RljpI/dXBXg0Msn
cN+vAHoOgTM5KwaL2WaoOARyxjNpv8ztF4Z81sbOToWs6+VYqM17yaj6Vzw4/O623zbmEGwTvCx3
uVnpc9c5CEjhEcda8qSHTYVg7JJbSEnnpGyPMTJOkLL6UatIHtVzl6l5m9YxegGgDiEXya4zIfa6
FiEcE4omlHQvCtPgYUyA0WI3MMHXlXshUEPy5PuibJg3nQ8QUXj2g6pDxLSMm1eJRQVSDRgNUi9/
JBOb4t4NanxUfcNaH95iU6o/kQPlquiMxy7rPD4XL7r3FLg6f7AYNqYujenDnDv4zhPkZ4jEH8lE
3U9BMt85NIQc2v16cDyYCZ4Ar0GhPo5+SUqaiH6p7tb0PyG1+cMsiuCuNWYYkGHHyy7J5zYBJ4me
y+0Bwhl+TTTLXchYTiOIvfWm9TufyKRNlHFr+6FfU/FfDIvH8wDr6FpX6iBR3WOuRk+NG92KMrHX
BcEzmdo3ApYrkicQcN8q/tSeOuYmdxOobHsb4RPwSucQaWrA3tLOfhJFs+KkpfgnbHFvkYIbOypA
Ap0ikXZajFqmtet/pXP1UzQ9JTL8rqyx3wO3LP7YALNdwHBTU17T2EvJ+u33HjyPfYPHDCNBdp4B
vFfGGO9m16MpwvU5gOzhkwJRxXGRo6BZIxGTm6FcRJAE1mZaP5Yhx0+H9SwC0QvPBp1EYke/vQm8
VTdYAt09gjwgSDQYgdqh8L64Mop36Zhf+l71K5/GgfXGCECIwNis6oezpeZ937vq0o9vDQibo0lt
tO6MZDvK2LyovIzWec5cryr7CNGs3531YCD8XbLioPJ9MDJ2TlgNHqRW02bQ82+qDQMcxycMLngz
etkKFfIUYSpY+m69IVeZRIeUh99k5Q/2Ut/IDj1H2yTbSqfenWRcHsLXQpZtZ7cxnJGkD92+drZC
yQO7ta+06cqt15Cxm4YEMiW0H3/TEQNfnBDcH7XDJpi/vt1VRfaI7u9+HtRwQ4Gd0hrzdab1/Jt1
JbCDLP2ePfNIj8fDLNpOMe+CAqd9RKd+WUwolevCW2wRAcDoOgKVju5cpOJAtgjKi8jtTpW9MxkV
XXlqoPmfuxtCRb4+i1taEW2NLN8RnBWt6W8YErirXPTlvYgZnXiJQV5N7ScHcBEHtu4sjQVT7QK8
CXMejCxW8R6kxc1FB7dpAailXXrJRks9ebDpkjG7/P1BAnl+cT0gqkyNN3HFtQDdbEUR27KVBLfs
BEwI/pKkmpJmPslhk/WtX54xkZFK7w07r5IfSemxu41n+x7UOacme0VUA2wi2to8d6P7BlzyHGTx
sEnj6Fa4af4rz/iuO5bvhUwGMG0uOpJl02mxrxKDFC9L4Pp0a1gRnvBeMAgOfMXJjCORoUlx7gmV
CJL6Gdw3WQ4YbDZM6vI+gMHG0IuE4X3tSsgioFnWCVlsqE88THlqvFcC5sbYwdYqx5v0s3KvWmM3
B7bGZTEdKeK+UY6zt2SOqfseCl3A9kBWEepX6ZbbCvg3/iAKlIYJkWNpgqGTeR8UsKrEkN5BFH6E
lcHUeh4MyuSAwV0H2WOS2BerkUhk+HcAsvCOVmra9lIcgzas7/7+ML10myTudnDt5OhUxJOUdmzu
q5Fjlpkcnlv46L9iKio5YY41Q6Y4dWzjafPJVjRb+37MenGJIUspm5GrPcT0p1CwVj6EvNm1g4ud
0woURXMfEXXBuXsqJbXT2LEBmaKDXxRiZ6EnmKL5DOjqNapd9yIIkt2zac9WsZl9+q5TI7kFGQ7z
YSK9GyKp0OmvksXmlClzWw/iMo4cTGVVH43X1EG7URn5sGPurA9Jy8Nd2CE3GXLSfQY7LW+r8D4a
qbwjvP6soYf50c46H9C6fYmINXkKclgGuFiE81rZlLUYEs0C5MckiS9LO//UY0rwbey3icxzstS9
e5xlICr8ehvYeQ2kLzMO7liB5U/+4PnxdzUeVqJbGofE6sljgoIJNp7LCjofdizh/ibFAaFNTmw7
udf3poGWtkGKUkTe0VfyvUgSpktdcO3zOXrComWleNooizkZs5faavUd4i8BBli40Y1NCB1d4QO8
oR6wOPhZw26bOYL9Wy3DwnLalVAw1m2eHirBl97SLSxuYB4/MFvXeI53YkTdPEf3PQsyxndTa+zb
GnkgWaUrnmJ34AgJKenbczQTSsCwcNVjHt80MTOUqsMtzrg7s3289RM5BaIfeaW4GwX0StaALKsp
Dww2u7umfCS+g5DLJHEOJqnFG6zB79J/ti1WQ+agLmWGpSAsmG4wVw/SI3yJ/CPP8O4hD6Comx5p
+cGikU7D94nAoQkFzvymefR8MAxpe2TaQpJTqvnMhHvSZcAonnUEPTIhIcokcyzOIMlkD2Vb0CmN
8SlGzrcPHKxvtm4HtqA0vRK9H6jiWVrwmlJz2lhZ9y6VbxxwAkGhT4wbtCi4FC7n7pwzNjN9uS2d
Kn4epPbWfjU/OGObbG07RIVZDkS2ui2l2xyc8z4JD8vIe6ygBCed8yeY6O2zoDgMurT2hdPAx8km
YKLWqwLsC9oCQQ6m0IlziB+OiV2jk3GDytEcWsAbLEwtnG4qQsLy98dfNQbSBOKFMizC1PJojBo7
xdchUCmd6DhY+CQlBWtMP4U6rACqhIOrZi/E//r7///+aMc62nWG/8JLZ+ULWKk4oZJn9Gm19/Hy
b3//U8Q4uh4CAp0XaVviIBzKvHLn4MDj74VSjCmu21F1grYDMGvEMICWH2gKEYCkrkkfBihoBNB2
YsLd/+vHa9bxfv1FfVYY6bPXwAVNBzn/6z+Rran/FVf2/7XUz1P1/b/+x+cfsF2snroGysw/ZNGB
i8L5P3W7/01K/X8a9Vm0n+1//z3/VlIH/yEd4sE8QYwhYW8eKZf/T0tNzLu0JDGSgnh1FzkzOZL/
jnmX/4Hu13J8xKo2Oufld/1bS00CvGXxq9FTe4Hvowr+3/8TqXr0Xf5DEv9f//4PlTGcu38G0VlE
zFsm3RTNpes6qLr/GUQHQlc4jBuco5tR2KJ8DjZICs74Xl8z8sOW9KBoq6XzZc87ujFpW/LIBu3d
G2v8+kObHCI5Pfkyf28pOjYEpCGpXEjyRBi9BJZ9hQvEkm5GaSjsRJ7ihdIWXbEKod4WzNxSuPGM
PL1fzEjGfWCklPEUdDDRT120iOK8+bqJ/XTcGVCQ8atP7k4IW22T0F5XyvrNPC9MzZbMpQRTR449
v/PogXIo96u69H7UYMunNgEOTYuOByG+ZS4nTdvhfOpZ9lYBbWQ6MmbLQTbxtaCRNSXtxhTfk7ki
jpm5bVT+cSSn4aWqZnlmpzVt+loTxTM7dzk5jPcp0GeYJDhK2odY6u5i+CnxJl4e8Wmo4FBm8BlV
ekzKNLmfXab+mnO6FOlI2XgLyHLcdSkJpnBqrbVw5LKFhC4EDeW7cL3v0LNByTXlG71xDt61KM56
PqPtdQmsKkyou0O4urOGVh9LDokgFOe4aa8t6jYpUnvvpdOrzsVTbkhsT3n8K5jrFMm7cnZTTi8h
CT/ezfqHVItb14T3WapC2lZl7oHqG4yPK0B+eX5QrF7PUiNVq+EBeQFmjpmod92LCkKL9SssWbd2
BXtqYih3YcTDTXJ4hu6wy2uDgy8AMlxq9+paYOTqiHw9/zQgB1uWdixVMkCgdjNGe2sBHJiY0rAo
wqGK3OC5cgtmJw2Q2kRjaZFVeph18VGaQKba5rjgcBufRWadB/NdCIICmSn4pzloWF8E7R05WacA
0yUWpTgDk1V81MYhqKvopU33XsEQJiq+0rpj7zk+driT/Ck99EXO6e6OHzGWR4KOrLXOnYSBjHXT
fXScJBzzTvpvJlpaQiThF3WB9ceokxdcLWFQoStFy+Rl9HS25X0S+fju+FOylj3fLqCgT2/IUOJo
VWxCHz9kYhjeIY/ENceZDocgDM9mulEV+ev0VSQddD3JJ7XzblbJ9ywIi6a4HVZ2BcfAAD/mrPMs
qzbpzFw7JX6elxt9DiJyjyq8N1JEF5j93liKHkQu6aFRe9f4tsjVDh69fDjYxrc7x+ZjO7pfA/Tj
PUKAQ1q0f8I4Joslw3w0B4JRov9Ei2FvX+m2ScnjVdN5SbLIM40EQt43in6gXFstuEjDw3ZVK7yJ
jkbNmJaUCvGXslqIBiiJ+CY7UmntDyd10+0QaofAYSbvCHA9S5WbBm8k1i0sF8VjifZvL+cBV1Kf
vMZ9SkuD3mTkho5F9lqZznuZeeu46c4RrSwCPJojxrX6ynsqtbpaif+Ycsd1vn9xE3EXNvT+wh3A
uAbg38eh39iZbvYC/prhG8ch8x4cg6Ez64ap7tPD6LC0HWG/iRmhR0ycnBg0zDkiM2qv87dThvbb
oPuKhL5GwKxWeUGnl9fIB62FAaAL/QP0b2RZVb9D8cVbBXjfaNKTbzgfmEORrTbNMXyv5aiZ1cTy
5KQ9adIJxooR2oTVuT9hv8hsszE8R49+FSKKDGsgtzTWwvuTFam/AwQLJD4nVsTt8nUZOfHWjGqF
7gULbpidmJ507LujN1a1BZh6Fi+p4/s4LNEoJLP3rgvI0KMNSSwjpKOKIOzp0L6mGHB5N6CDbC5Q
exivkegAmC0mTwEQ6eABWQHGvgTtMI7iLEvItkjGDz0RTG267CYM77eTsDNuCJ0GoxHRkc8esz0C
ZfNdQ3TWnm9tDOZsl/fpDQVZRrgR2ioZIbLMw9Q4sGNbWRDJjmlBmcStsmIwh/sQWsQF7uISuRse
VFZjKfhTjh6AJ714MX3wP7JczZmJ/BhrDY0qaQhMWLYowHyU69Gj6EoD9iY+zJQS2kTeUBlXINno
lJIE/jtih6iy5MnLKzgiss32I0DDqRwveLGvsR+h1IAtRYR7k+xGO0WjPU1bK3AcLmjkclZcoqnQ
McVjnb+GkDp5mLGQipeiONRkPg002wZRr+z8+BvihtYhF+xnrUwcxqLkEYtlaMsu6zaM1XuSeP4l
0N3dWJf1dmzHN6PPzOPYvxmE8q4JhCo3JUtmjA8oWuPYR8+ukJCqGxpP58xhwKFc2PY6EXrv0jGs
W8mJh9O2GdU+nZoAlS26p8x2UXZGrwuunJazwYXiojjFS4gPNSwrBlm+ZPB9l0lh73XGdlNLVogi
Up/sJF7SsplfZx89TAC/w06itVDbwdaAiFJsLWSw77rCRRo8HPyJSZYz1qRRo/hygxOjxZoMTe8q
S4MnokxYi9gH1kv2Ac7KQSc62YxW8DrIGFCpv4tcBqmgZUzHZjpRDRcWVbxU2NtIdCEWCBt1WMyx
C/8r2w+onST0ED6djM1O/Vr7PF4kjqdNNfMLq9kgLEzlEOXEqVAAvgpxkx2v0eAgAVOSGIdkYPhv
dM1V1ixrgNU8TLn8APsyc03q45xYwRmbw2YsMVg35oSllRu5NLO9VRGAEqbykkx5h30UOrDJ5KIg
f1Un9SfIOxz45yJc6EWV8xPYbFLBopVxTCpX3ZyqCF3VgrMddVBu+oR0nd6Ib2IesiugpQKnM+QD
+xrOZNElvTwSSo5agg+UMevBnMPvoMPkj8yjcUsizLQ6xHC4wzHLj0AE8AV707176ycuPGXVH9JU
NRt9HtDaYF3GYcbgvJpxwKAq7FWyF1xwWKEbzhbnN0BF5hZm/wZ5nmFoVu1lD1x0fvPM7mMqnfxi
hv59SfV2zsDH7PToRGdXBR/QdatdLTwqIK2eUwPturc8tXvWTkffxBKV8gF6oQM/I2pDsDDt22yg
j4SucPUsNLd99FyTB7Az829BHBoPQ3dfDu2RnJdPh4nppgX5uAjGmcx7HFZt0qYHz5yPvhM8CIHf
xc2oBBNn+jUlKCK9FpAeI5VsZdYtCTIm4H3usIlxGjvHhv192FvhOox9RLYxfKSgHo+zdgGXdrGP
HiM8MhXCQTTP1EzkZzEgMsj484+jzbeuJoNL1EYpNeT2JsC3dqnaOdl0LkpattViE4XBAagmjm6b
DZFlx5+ZijXS2waNgX/Hc2lkQm5Pm8iTHVckFyipMr9Yycm5f4Zyj5G61eYVfEEYp95uIMRk40Ti
zV1U+wUxHL6/DPyWmksZRPBon486bblqQxLFCNJFvmlhaDrkvrxUtpceteQROJmIRmeiNtBrYq6D
MEi9ZCcbOltnE8IMDeNboAc0Vd3ES6rNxzmrWBo0j6RBR2t3tiCHtyTM8iU0bXdkT/gL9s50tNKq
2qUFSQ7IviglNBEUQ+1tdB8MB2Jk927gig1ohnydjzLYTmDSjxKKmJrfMmqX/ZCmHYPsZriidPmA
TPa7J0xh0xTRb2jtTD5DwIupX+zx8fB0y8bz1CNemGg51rkYfqw28thLtkyxsbzikvOwy9eM1d3S
odyk1CSM5R3dj31HqLtdfU7ImOvSvuZCIrDP/JTxkP1W+wg20eVvnLSjf09aDjd/R4non2pAIx1a
mIZVYktS1VFYGuxA35sb0p8fvfqvZKdJ2baVJxRwz2qoyHyqarVyO6eA7O0vJETk+Cy08N/AW21L
jnfXSJ8YWLggezp0qx0lOOqKz4Tte0GxsjwNI+Wh1c4gyYyyNtfF0fvje9HWNftF4Fhwn6Bj8vUS
0zGcy/zPHAfGyh0qbyV9/0znaj5jRnNRRzRl0ezYkn1RK31Q6RUjgAKc8v2WoGeyPUwI5MAnt91I
iIqAzFmKKETyUuIBMVyUeLLeDnIod1zWYY48xaRtAcw5gUgESWv18oqZXq61Dr9mqTGb8szpvQJf
AxD/NetBhpfkH4fw6Oydigdvx5gsX09xTPGVdTfHIUcG2gtHHJwFVRpnxQ14bGxxw9+JeTPtfvlx
zFZ+SEnUgBecGtXVnhfhWU3wlOsWaIl6fQZzETz0U3o14gBVkAfnKPI11kINcaohqbayfzI7expq
jlJpXf04o0UMBrlOy2DLsPYWteh1vG7vhC2xphVtTGP7Wy3kcZiaS4ilGG5qssfk9UouZbWqe13u
ZZaxDdAvyEEkPpuzFDfQOjwKTXGyixHqWGMm26kjLtw1vuxyb3aUskULT65VUHtLLuSdE4abxmhJ
qjR+pxp1CbOAaBWWPOFcm5qEZsfaQrqNd/+XvTPZbhvbsu2/ZPshBuqikR3WtajStjoYtmyjrmt8
/ZvnKCKo8M0bkbefHQwQoECKJIBz9l5rLl0NDrg3mMyDNTlQszcXTVUR9AKAH2E/5eWQgdgyCRLI
XnQgKkQDzFYJMOJ2+hMn2yVsnA38Bw+qOqT2cvK+kCvzSVP99tFzlAfCkZn2lzvEkQR2Bs8OulV4
QT6KfKbsOQYvvXowS2bzHpYLLvy+vcJMuNDV8quW0P+zI9xVdsMoK54JkjNRt6VF8uQ5/QmNar0r
OvNJ8UKcXRiuJrw7nfoU010lLCXnI63RMWnhUe0iUn2zuQOeWb2gOMEIO7XlOoisbwoSkBInGe2c
z56VAUKLa+57DKMMbWWFkPIQV0YrTRSSgXzjgbMP9NFrdOATEiTL3BjAZtEEfmmJdSNSSO03Ojmr
UVgg7TVXUe66WxzGj+44Uoo0sdlk216l4RPZNvm46lVtXGeF9oN7Hu1ZgLMEOzUIeuM3fA+fYrey
TmWRnmeF1hz3y1H76Sn1KyDTA9qnjVnPRCMJvr6OyhhFn44zGpeuZU9LxeIcDhFRaLzHRacjuJwD
7igut6iguebJ69BO6QmOEhltA5gLdfje5T9RRsPvG9Bfqx3sZSvpl5gALDAwQK5J2FzN/gBFunU2
OXzAdRYAGmqKC2gK/94nhSTED05iCP6jSsPt2rlnNcKUasYQRQTMCnbuQ+rX/q7DeYbsC6lapTI9
nej0TyQFFWl7ak2AyvDIkIySakht+0knfYJy+vwpc4S4wgfXx8Wl8InlzlqdPiTVKsip9DwV7qOB
6y9qt7z4YlwS+MybaHaeNUsxMUtNGtdT9aXsvefa4Eyz2xe7cskFtvW3oQjYQDww4banwWXk0BGs
CCdyXFt6cM7K7Emo74YIjrOKVHYZZPEjGQBECYWUZZZxGjymmIiZi03ntqI0hA0QO4+q6g/5HH0G
Gts8aCHKoDgfvs7WdmgQPDqG8dlGzn5uvfYxmsOn2XANvlEuYBH+mJZUj0PT8V2/r8rHcfYd+Umx
V6I23lU078sa/4VcaLa7tTnntvJRKqriFTi/rWv6V10luSSjx+qTHnnQU3zZfqfegbXCfpZ1+yYz
8fhqmEusyY0Q8IpVonG3LbW3LVolrmRJt5OTSbc2PbKlR+RudtPfhwPmlmr4mRtNAozIrteBHl4b
R3/BNEG72u3zHUnjzI57FPBckd8G5WqHVvdtwJUAP87GiWrlx4Y16uW0bbOUCDoDDCrvDKs63SY+
z6B+s51xbyv4xCAwCVyXteaTztdahh5E05M7cbouQo9GoPKoOgBhVXW4Gr5zBhLKGHJKOjwv5V5t
O4pAIEUzX90ZqGgffKWgj9ysJe5Usao3LkWYYQz7bLrZAV/Eqz0MlyJQhlUBja9OSIh3jnVkPiP+
SbZzhG62gPqUYbrMSlfEftEYVdXXSOPSnnU9TZoUEcHk6g8p/fFV65RfuD0cNcIjKvo3C0h0Mzp1
6+SXKDltJTG3NZGQKyd1L0lrf/FK/XPpZQ9ViUiLAeJbh6wbdfwxopW8NG2t28ZVMC2aHokq3T4K
YCXkXIZ6/GjVa+cRpAGzb+EU5NO6nEJ6rpWLsmqg3KjGzkrzx1lZMyS7RzyWbIl2USiz9p8zTAaO
4ROFm2UJhJhun0YxoCADjS6iTccipMutZhKm0uRIOeFCVsRpmpRqY4mGy+CRBTJiNFipor+i/7kw
cqJRsD/+vg0eEanLxgghTBhqQXH0a91V3kqaYOQFBXfk+gRb+civsmcSsb9FPVWTqkmR8KQoe+TJ
YUc4EE3V1bnIkDCK+OFQRIlxaA/qWJcEFeOvEDwwY6w+G6nK+5s90RsSO/t0xmtpYkyQ75yEU3II
Z+Z+s6PR5BZvte0nCMgO5IctYs9t0CevhTnfk7PDi1lueZCLLAlAQNwea3xRamyHe/kW5WLKRz63
9/NZ35mU0/cFMyN05t5GyNh0/ECxl2B27Efb2dR+faZhHGPNFMUcZpsV7MVP8mQ0HCpael/vTPG/
y0NqQfDH0cVr06OlQBq4WXeseJFUobku/2PL6cjlkZ+DfJyHYH8cfXqwjO6b1+tH0pf75dDw7Vo0
Sf2wiqDYd7TDx9lkOMV8TF0MvCMmY8FwML12j/uo3SpFz5sU71ReReRDgj2wGIt5Uy2uavKt10b6
Gc+Uwy0GK7uH6rOze3NHv6UFhFisXUfgC7qBYaPe3beND7odhSD10SwjMUlmJCmel+Pf9R7oVIhE
YXMXlkW/fQ9CxhqAgxoSompZ2WHKRmUL7K8ecLgSoAKz6ajVsGF7VOlrkEvDAQcgxJUagTHEQJAR
REARaC7oENjAmcsg9ubCgZrCUZzmYCnGkhgq3LOKaatLiotTuRMjDHn9TQRfxMubSwu5gK+QIA9T
5JvJxCzgyb9nZ8mH8henRsrPWR2z9fSeMBVQYHbVdPd+qsjzRSx0m9A+xunOe5hWV7rkaMXiYu/x
xwhyG2eFtbnjl2/4y7zJiakjofAA295Min05VSEzDOtHJjARWQqcn0rBRhUdSLkwnLpYo1/jWuGk
/QGkCwQRxyAoIvZq6kZ+E1Dv5mrTzhDoGaozuSqWXepvE8JwSeFhJqm1zHrkySgXpfg9y7VQwAVa
hHzEQGLxsbyoPAQVGAu5mMVP462zO+6y0GqMQyAoDJ39jHECtr74HnR8l79/I1RzXF15IzybqaAd
fasGbzox1UPxbLbYniF0bAN1fqYhjhkqyu5QO2LOE4sqCjedogOBbcIXWtvGeXSn3/dhliB2xXb3
zlhYpxSh9WIm8cUtmTBlVCROtkulK41sfLI8IR/G5qjbBOeIfVo2kHjp/xzMlmtGpRD8M0xk80CT
x7+LpSzI6h5WuoerssyzS28auz71cK5QDdX6uuACBafwDCCD2djYeesB+OUJ7ceK6tUjtQUquDWD
JF28abWmx1UqQCMzBhrncGRaqqAqXyrm/M2bOm6PRndqHfPYN/kumbNz58Ej4NKfo4f/WQDPPdl6
Qw2JgttiDqdkH9XxzoWFs8Fg3iwGYU5a8BPXzlwyITrW+Mp0l4aCmaSnEO/vrquUZKn36aZlirVw
XOVLBbCo6fAzwCkGpp67BPJB0luhu7lXPRh7pAO8IpZOUXGnn7tqBpUH/2WhDe6bCOvJEuQ8oBXj
bVcxxlZPEbKCdWhHJ83Sy2PnETmpT6W1srWGCLgqhE1sTDUMQh2x5m3hQBZYGO4MDds/6TDUNqHr
3VO4ReiIrjE9Zho82I5ANERocA0jbnUuMDX8y/oBprHOUIg1RHJrRdPtHaRLAr6QKLwvHJcipydw
353zY5wcPBIIDiOvaLDzE/aimYZ2kGuVeCjXbjvQlpMH4+ekytAxXcodJL8w+ivR0t+eJ48in2xq
0UtDfR2pjWIfelMnUKKIScmQq0ThYoM1wxWc2uFAHKrcelvUQ+G8/1Fe25QmrUwkKBsM0UbnkLet
CkRd3Emokx8CX3UPo6onmyEThLxplTIiJMRmWAyVigW3br9RXDE5ALGwiNK9wQ+P5cQZ45VIOQni
izMuj4FBzig3zn3JVXUQuXHw/VOK8oNNwidAKQwrCzMexhXJXQKDN8CQ47rWKgnJTFwFENtrbxbq
nd5uPkVt+oPqCkTV9jOoXU4vt91gd3iKEua42Mw+DQk2fPzTCz7HHeXW7pL7cDuBjJKWQtqUMRDA
GtRrvcE8LmqYByNJX7XhHE8DdQwqab0t/DJ6+jaqyJwNPrK0bt48h56326690XiKvc/mRGE8skx0
leb0zC1bXzheq5PdRaWrqB8dl8aXa8dUTlrm2ZmTEZqwrcLoKVRThClgG5ZMj9ZjkX1Km3jjG7hf
c+SpVscVzwqB0jcYh1uLclseX90mRKIVig4bKpvsNcp6l+vanTEpUPnU7K7QFRWbpf/st+JkL9aq
ma65DpZ7LUc35pFs3c4h2FJAfbWTlxeXsrZW25z1fn8g57I9irKsGPUbRvnTIdASrTxC3vhqTKZF
vDbD6zltv3FnGCDe3KXKeKCPfx2LcTvE4edqosfmpU8tjVN+WJwxJMENIHccTMR+hN1yxmC04Eq5
9bzRXjB1ICTQj+9mDtZTXcxHND0FaR5NWVAxxiJZr9XGPDpcFJF8WjpeqbmcLlmi09h/atqoXvWG
fp25AHIGAzpjgrvUK9To6qyeK9//AgoLfma1LqpsP7ojn0/0taQTgDdrU4AUhh10JkNI0cuDT5/E
9tJ7skkBHMCi9vOLrWFWi5x9OHrfeye/VH5MS6GPviLcWI/dWjinuKPd+y5BD0ljrJFRBpAljCMm
c5IfApwsxXLoVlQjVp3bbzVKfkUM25REb8vUTxQCC6aq6pk4w203MPw01DVdiBPlc1MfL+lPWD2o
+/hWrfptLOezm6erZAiOWIJfalt71OyT71jfa+OSCCM09b/HEdwQkxvwNKMXHyfFHlfoNs3F3Bsa
mUAs5JpcdECDj5PLtTQL49dy1gBnAa4+JHgyN4gQPumWYBjbKQGaXhjSWQ8XeB8AWuVBxTneqVtS
qO67aue5jN7GCTidmnPa27WHEU8+bhqQ3VHBqHvQW2z1I3gyPPGLDo+boIYwXiSC4gsBJ9g8RVAl
07mVIeaZ1Cr4MluqpYdaLHAPUZYqJ4wOOlTMKHAuHcTyyNCrg8RjwWPBBScCMyXMSy4cx7lvRKxm
KRM2IzGYm1yRu9mM3+yZIE4oGyKSkxlHL1I6feI6QxHcOWElTmWWp9w53hGigbD/T4nYKEdomUoc
aCaCQTMREaqTFRrHnCt5qE+kHABIdUSkaKIRLor7nS9eBI6iciB2cSYNN0u8ZR9ag04djAzmYSSs
NBLZpYFYZCLKVH01xHi7JeHUFVGn4FO45ckngazwdiHs8VCP60ODa+3AZI3EVLk6ihjVsV5rIlaV
wLVPukxazcCTMuwS/zFwjuLQ8dEsTRHPiomdpNZRhLbqIr6VBErIeg0Rr71Md709zgFXwBhvt57M
g729fCzeCI09Ot1cWwTBMEtMlzweIM+SYCi3yTW5UHRS7Dj1GR8RUMtQxdmNZNb6ZNcaZkOK7ZC/
WL0WHbkXAAUXUbeFCL3NRfxt3nU47KEOGL1oFjL8tTu1O1AK7EC5AQGaIiSLja1xNxKLYOaEFYG7
ucjflQsCG9euTyxvK//DRoT1IvGfqATEZMUGCmUsjVDfqDSeU5nzO4rIX80h/LcUMcBYIBR+AIy1
mXtRRhFxwU3DFZVVNqYNccJD6z1KCdr/ifX+UaxnopP7O7FexDcEhxP+aUT/6Pt//xd9d/7kd62e
pnq/qaaq4W12oHEaJlK437V6dK1+Q/hlC5mc7nqqDavzD62e85tKw912Vdd0NNvxnJtWT/uN4EsX
5rhBrQkN138i1dNsg7dGCXcKily8V/gE+MsMTYj+0OyZpmH/VaqXVU7TjIk9nFwj7daRnGCJxTgm
80ETHEx9HotlXnKzez+fqj9Qoe/QUPEwmtNP0POCzUBe/Uf0o4RAYpzOmiw8tEoFzk5MqOSaXMhr
ptyGX5E+ttyoVAmRnnq4V8c43gTF9BQWfTAvPVEfVHNCiT6rhCvqYetvpCL2ttCa5g/l7LuItjez
T6Y+O5gemKvDM8wPIZKaBOGHwtKqbGpuOKwwSjAtlAvu6dAEZlGfMW+reuq9RQmu0qARs0i5u+/n
4fdnxllOwGiaQN6P+w4QIQGKEDtgkuIex2CXmKR6uzbdDrntffdQZbTTGfYy6GWWbYnU3haTL7aa
Px6mMnw3V8L4gDcyoUbGdSSxVHq0AoEzzJz4clUuFE9ruRBWJj6aHJTyDNt8WYj//LbQQB5IlAs3
L/IOKL7OYPa0DEpoJ5gwoSA8On2MOcpt0KcwqbW1nBIHm+UTbs8aav3FGgzo2wVq4amq8M5wBUZI
DiVQrGl/rkUdSVi0Qf+ym2K9j07JAHupjBrReNzUk7bkQ5JPlI9xZPBBfth1O/qHY+aG+GinFuZR
OuGx+uXVy/fdf74leYz3V5Krt/cp/zADhzTxWwO8pVOjc7X3NcVsaY5ZaQY1U6zK3XJRzekrsAd/
fdsk1zJxALlmVcq0y4v4/Rm37bc/sBotO2BeyBSNG2UuKiwktrB8X5ebbwtH/Fbe98uN/+PjD4eS
qxEAuE1iGU+3P5Fr78f59RAfXvdfVmPvu0Ggw/7XV/hwpFTUjLRedwBqiX/mb17pf/fKtzf94f/+
cOzbfrkmFx92f1iVuyIbHZ2ZGhuHMdpSdzn9bz9vufZvt72fF7/uBgOYozr6y3GUgrNGnjr4NToR
HcQZdluUTVGra2We+XzMerS3Ope029/cnvjLYeUOe74Po9Lay+q17LzINU0U7G4Pf9lWyBEmGlDy
wX9dlU+Vu+SaXMgDyUPeHlqKCPqWj9/D5+UqHg1qx3//6vKJciFfxjLDJ6Ub0o3cBC7M7j/L1T4O
e3WNgkPbqoOzleViWxS7SXShdh4LFrPcKBduqkNre98lnyW3ttFg0eidoUc1VTyszFaJ+6PcxTDc
nh/lqmoFWXH34TC6jXpnLDUCaGVN/f1YimDFHOs68jdJVFgARbUzvdFoUdrjt6g2v/gz2r1MmDvg
tSzHuvuGVTde1uBe1336fRrUZYbAirZkg4qgpAYzuNGxTItynY5C14hlPTsYToAmvsdnxS0I/aGW
oeqqnPWHd/n+b0wmqp6JWLE1EF9Rg+Y6LqvR8uG/3dbIW/Cfi9/r1/zt+1+8l7P/8tBrQmrSvxz6
f3EYw7W6rVDiyiN78mYr3+X7qtwqD0NDmfv+378TsowwruB1/vhuAD9tShoHJQ4JbOii2u5lY3aQ
a634V27bfn3ObfftObdtZWVTrro9/p8OS/fjj1e9HeI/exl52Nur3A4jt6Eq/5IlFJ4njzGEnNrq
4m4q1+Q2+ZA7+FXDNbW5bScZj8mwfMr7qtwVy/uq/JtfjigfZvIOKXe/P1P+0SzumHLtff/t8fsx
Q1MBBEdQzKy1SOcK5UK11KLD+BqOSnYk6O1UDCo6ALIpaMlRjGnAmS0MRqQbtNpE9wHtnX1DhOHa
5TIOy28JniP0+Sh/uT8TXxc6ZM0i39tiFSA80BOpGaTcizyjJHFfDSDrtB4OSfNqKy7ywjLbIzLT
l4WPqMN0HhD2oKdTQXIqTfUWz0JVyQhjHRkX1w7mK4JKSkCje0hq6jBpVD2pDq37sGg+p5HyRlEx
2k4aRfFiti7BoIJ3o80aWJ8IWPO2SEO8tYULzQLhaXaiJ6EOiz7Ne1r907qp0KQL9uA02HR9lZbE
8EFYyjdZOdL6HSFG5o65A+Nzhf/1M8mBOjDjIFTctk9MEahlDfSqocl9ncCeIWgADx0xIl+5Ak2t
q58yIxkvWVSeiJJZQ/1tV7R+HnG34eirNl4IMRwVr7fOPGVcmy36arJ2H8hZJuiM/uniaw8kfhV2
aDEnBXO7CRboFA3zZ8JRvzoEwq411EjNYxeU18qklVTt6P5CYHbEdc4Kt3NtdAuw3IwmI5WkepcW
cOdjlnHwoyF0t9NdZVP31AleQ69XYPZ3of8MzGpd5rtcFn0cOaFxrxvf094zDpkf9s8pVgs3CacH
6EWnPELVbvkjVS0MkdN9kAWHmLJ8XI4/ywyol1IBBLHKquO7KNuNRt9ukYbTjL8RDmWLdZGhbn3O
J9rJLRfVSjXyDUEkSwzHDamttAGdygOVCPNYb3T3NBmgfWzaopZXRPvQ0b/04T1KZkiuEe7fyqRm
W5btVvNxswS0Ew2gi4S5xIjXNl3Ev2XPw57I5S8UZuK7vsOk2H12H1UCUbfI0ACqNMoPJSR5IS83
aai+wJwstjRdqVRSd21m40pHnSAhipFUryhyo+qzRlH/hrMAkG9h5jV+fRchRG4aBLenzb6KKWPC
LwxXlVs7q7DqBaPDWcFXJvuOXHbDa78ECQTTfBpXRtV2iyy561WA2tPUWHeWdqSC2CeefymNFk8S
kbOTR/17LL9DN/Q3g5eS7i00ZIXaLduOmIUGEkJlXq2O2PGy5OewDmu6iCaYiK2XXKu4R9NT60QH
N0jdaN1nGMJKD819FK3IqZr54JjZmDZiaDcAZ9rjnyctGEWjhr3XJCIYk8CXdh7v7RadRxPN3Cp1
qi7iLyaqW6tQhSZXoDLyg/KLa6W7COJp6zjoE9VPqNXqlW8mi4ZYv47R/qJsUvdoa1hPfBd9ntpl
Vw8GcAXu7ajHMf1LWtaYM7S3EWfBGu8I2UXBVF5HmMjT6IGHSpFEly7Cesza9yVnFZ2cjBTMtgjR
wkfZdYr4JkwDLVo2uc/z0HMPr1WqtR1BCQ5R4tvKMp/w71anKm4fayN0wdEfsjkCyjPVhAZqBR3E
jiF0lQTNmeYIvlJrOxrpdRyY/vWJOa2LwoKB1xFYN08YWum0jqZAfTUalSSkJSXdijnuv5I8hHV1
AOFMWWqmf4xaDYoTYqZ6bSn+trOCcQMnhb5OVz7TGIdk3UJy8ase/ub0ajAYgQQFcBKO1FJxC65u
NQeI8HWsA3RejQlY0z2i7az2dKcWZPSuJmIEFlaNOiXs0k8FAnVjgF5U8s5WlNrOtE4RnfQtQoWQ
Bs9MgxAQ7/i5bfsMxsewK/lysdCGP+be/4FJ4Rz1886OYevl1RV4qrV1Ww9pQeVsSk2pVq1iEJNc
tE80J/hR+AVoCZCR25ZsJerQJtgVb59Hbr7mUjhdB+qrCH6UbY8kfRGGKfjJzILUUhDQajvlBgZJ
tymyGZlJu66q8UJq32dCpDTi/ugWZjSMi2L+sppy/aFyyhfOPlxDUEEWg6dS1eNRS8RJMZjMRxMK
tcEcHGNY72PdYMGecmKfsuA54jTddsZXrdBGCii0KbTKoU4fzY+jD2LW6TFYTG2472O0oZpin5JA
e9I6hmWt159Ui7BNn5htnajaFuc1RhwM+HX2aPiAnFBQBWBlE3SxOANsr7UesSf2vYvS4s6uKuU4
cIJxphnbKo6mhes5y2qC+9lk3lGfesLVCF9ag5bu5xF/d8k5OfhgEvNK0fejdXW79lKNgOErot4Z
snbuIkCTlbSfcOlRTnWWqs/lrm2FBJBI3QkXtdd6HmkpKN4sGwiBmRj1tsVQsWYkvSf5bdXpU3PF
BbGeYjO+J4cDq4ZIaSEGDfER2BROPAQgDiGlOCtAw8VIa7fFTLAXhBgo3g4sl95/me2pWJqj9zLp
KoRnsI7kgaTLdvK/1qQi93pOSCrC/WWe2D+yOlVWzoiRjjMl3/nMBBZErT3mYwRIz49q4E903cHu
mJUPgnOEF9iGVbKOtQgdp61/qdwOCHCNP5NGbUW3XXV3E70tpvDFFypq2X7uGRHhNtkgUn4e+2lj
a4DoYTAuWhTdacA37DQpwkZvhglvtszWm6ccOR6ALIIKPCO8JG4xrPvJStA8Rv6ycXN3MQ/B2sjj
u/pBbWnk0FHeOPHYEpLobByyyDdcSNpV23/F4bYOUJivItu/Gg6IUCZ4lsivPFRJi/ibesVAwtgu
6sxk28TRi5/FdCFi5eJ05jezH5G5zsFBdUkutxzkJTqk43kC6V8r6daM5gU0ipMvPulS6y/Uzpks
lVz5cOlpZTusc7d26ZBH30sNftxkMlBoorRatCrkw7oo6XoqnkJ3v9x2cf7kUiDquB5TR/c2RD4P
Z/CPiHMsvQPall+6kPyJAHrzclKLx4aRQ1XZ9apt26tnQOEKehJTWr28s2z9Ra/VY+FvQRWhFDGw
iEFLJtEPtVyVPHaJBjUH0Wht3I8W9H4ygU7EW36DmLg2gbBucjUhyNNyiG/xq5Omhw/miCBkitsN
LUlC0V9A4RwmffxJru+0rBxFX+SBtifve1waIh8gNqGjZMiBluNPMhnQdQK+pvFpPrteSKaCGl78
3kUSTMbEonLQLuY56JQOBt4Sypq/rxhCq3VxwjKcr2GENbuCPGgHuYOjGPsuTEkMT04Or7iE7hQv
0QI2K1hH6r5yxs1c0KTmGrfOyIk423n84Jqo+sgGNEm4XkRAIdswjTZxpxD04KHdCm374Ff2sSp3
eTpFe89Qyb4gC2XQjq1HiCEwOqgNwCn0RFkS2GFsmT5g0HsdEJjdNbAcSAfJE5DLUAu7/i1XBy4m
JGBXmIHngLTHDGtxE26LptxOgYklAsXhaNJUU/LyHBjqgz5kiATU/NHquu9B0wM4KNVF6YSfU5Jl
Fu4Y6icFoIka6d0uzEilqNAkFWGMHNuxLkl/mMZZWbim9rmOQg9/TmXD7ilP3AcZbtkuHzcw4K7w
vEXEQKEkUp2Uoob+OSYIzcKL3FTCHay+9u30quA7DgySBjWjeMg8N9qmbYbt2wpAaCPnU/Uaz5Ng
F3VRPK/VXr+L7fqaBtyMQ0PZA0OBSRn3Fyv6Xrs6yA/d/mTkkOiiA7oagzY6te45/jHN5NS0fc3g
yLPCtWvN/EbJf1QcEGcu2A+GaApaOD/Er63R9qVdWdhE5CpRwsjkXtMxy+I4vCglxyAHgEo3nodF
jF97AWNuTUQFlYYB0UCnJseo7YKtU8/rIZjOfh2qmzxIP4XdTGpBTUhBx/wHrGr53BZHUzfxaVb8
wDytIyFgoNwx4hVoYGwBBH9SgwLQvT/81FuNzIde2yME/WkHz5TjUXg0088B9cWLFVYdtNVSDCxH
Yz1ozryIi6Y72ytItN4uMP2j0gSnsu3ntdepwdZVzpk3oDNqkjOVo01kGeYBHse5SaIKIm6wD6gK
76jRf7UKjFRDO1uLHsMJMbdbx+t+lG6JtAT+D8C0XierpzJtijZeZC48hKZh2n4XTc4NLpmjO1nE
vUII12xuCqXjvdkIvgtwMkrtnS2nQWllc8ckDa7xg3u3Tl4KxAJIMp7NpieClknywiA0ESUS32r3
rJFPhacEO4qjJpcevgBXaQKgaYq6dbxO9eKlMPWvIex/pSBKtujT5eTCbE2grIG/bhZJq4W7Xjf1
be3xlSnafd0mylWNge+VGMmulX/EWuwoqD/ZNJCNW49pcn7fpjkBPNNiyPa3vwp0P1xlNUiyUhxJ
7uhn4ysEuHFVQbU1wvmxqR6b1ByugzZsW6fW0d9hIx7mpF8QcBXzRoJnpewDBfLUfIirzln3Pd42
4rgsk7OKEsGl18bgvhWLKfXvEUQCJSuOTjBYV7mgHEna5jQzEi2c37fl9kS2UkeYmvrntm7GA4UD
GECUqywKONt34FD9u44fY+lUV04KnUs+7IER9sJ1FgtKs7TaJ4ccGvEQmb1xjWsnwm8P2v7Pp8nt
jW1+IqiZgDux3SXN/grzFr7jgGnr9lwQ4PoeOBj4QfGUDzvwhxoMX25bLL2gfz7RkpMvIHf4IQQo
j8A5JqflSm6SOyNoePSep0e5yULcfXEcZTUEYXxPrbBwkunaalp0P1Tjz1GEEQ/wMNQpTgE2WeZV
LlwikEioBup925YK3JTfEBadqAqikJKyy8mAk5gQinRFp2C9/20XCW4MaIApbJtlnrshX2qKU2G2
Snf7/rguZvI94XsuS7k/LC2dkdF4jRv3DjbCvO7hRHHudObV8+D2EdcWiAcG05v3BVOrL2AzoCib
Ka9AgFSzGnMQXrfnjUnv7dJZrd4P5KiFfQyy6Ioxorugul+9/6LmEk3ciKaE6JXmjnCWAHO9G9zD
bXosgese5dPkwq4KHdlhXu7kQ/lczc1bQo0GdS3/Sm7TJ508oiIhWw0rjacGHvBcUNToZskFNIBZ
EvoNKo3tOoAD4q5Blseuyv8hnuZ307509PAsn8Es8KpGqHQQdUMDm6J2pwSefa3KwrmWeVittdBF
gjLOzlXu0FrYSmoJMEw+lDtAYZmXKkXCFAOZZuAftpsmw2LdizTYpLdOt+cCloQ0mjTONtUr4sKm
OFjNOCbvy9wiltqckrXh+EiHnLbyyZWj+oYXK0JWwwIVa7unpkS+2ziqi/9TEci+/z+oCCzLI7n0
36sIll/T6GdR59FfhATvf/WHkAC1AFZdsjo82zSg6iAJ+ENIoJu/mSqtfIfoUhNhsfunkMDUIfu4
OnQmFcWcoavGTUig/2YZBvoCRAau4bie9p8oCXT+n7/oCHhbcIBsqo6GanD7FzqDt68PUR40SCL+
H3VCUHFdN17ywfDWGll1ZTuapx5C/Jb88f65MMd835kR8fURP0MFVAPUCYpEkd899n6RPWVq+kYz
5tSj/UKgmF8im0JWSE1Nz+8y1VMOvjm9RopbbsOa6EbM4LvGK58H1x3v8nga77zWtTcfvojf6UYf
aUaWYBV9FEiIz5uARHRbpmq6ui1YRx/+MTOfysQLu/4SoPTdDmRIE47zNpu1hak9yE+F44QAgbuY
URKuvK5r3FM9jNqlDM0fbTiXsPr7u8Iux7OuEbFidEQtuRASz3VSEq5cd1cnCs2lZ2KT5+4Ih9H1
0zPpTt8pTEQ7dYRQ4nTak5MV9VLTGxIH47I/UseA7azmP6k5DcfadvXFZLZrJa+GfdDn8dHohviY
tA1hkQ7XgmlKgjUmOv9ohAPFZsVdNX5vPOPpweznmOExXJMcEOxz+KeP9lwau9wk8SSgB/0Pn6nN
b/VfPlPbsV2PNEoHZ8wvabuw/ULX9qb2EsxTu+m7MNp4Pd5epr/BEwHpS6ucAbDNDP8o0ERb0uNf
22L47ppBs428Sj82LVVTIpHu+p7hXlu0HW5zihVVvK3H2npEQ5g8IBShfgSK0sOMSbgLGMu07Wno
21QZyz4/AixcB6YLLH/APZdH6vCE9T0gxxZdI/JXZKMgQLYpXM2Fo2fFxRy1kMqdX6846TTE5m56
B+sBX3rfxquK8dVi0gftyXD4LL35CrA4e5koX/TIW/Ddl+E50Yq7ieAip2SUHk1zC2TGekgidybC
sM1edMopVledDDy/UnN3W/ReNKKriKN3EttfCF4ff+Pav568jgnlnl85Icu2of/C64LmGgD6SZtL
bn1j8lEc3aRGFd5DRanDDsy0r5Orirn3PPaE+SS0HW0/X1d6eGyZBMB9sS5da6Kap4RghAoqvRUS
YPXl789FoUX6eCo6muPQzDM8nWsMC/Gz+nAqWuoYmGUT5BdVV5pDnFjn3M6stRXC6qDA4f3Dy8kw
5F9fz1N11TFdtLeO+8upjylumoEzFpcVyPrwTtEAqSdYExSdQKFaMy9Tm6CeJM/2seKEWjAdXxGM
VRw9tV0Enak+OA/M8oOX1lAz5IsGlzOIsrB+Uki5LwXuigXm1HJb+KgwG29yzgWRaHQ1mQcRzGCf
/+HzE2/4r/8Q55pu6aZh2ra4m/z1A3QcIwqDPIvg2BqvqNPDoxPy4x9dreZyFVTLwAb+6ThWv25g
1JwMrkTHeu50YierhyjSCeYUuZsaf2RMXA2bUrvKRWJ6P7B9Onsj4hSctDlZDSrlznEm564J642O
Q/rUa/+fr/NachzZluwXwQwqIF6pNVOrF1hWVTe0DsivvyuQd063HZuZF1oKJpMSiNjuvpxHBxVr
2A0denpQDyeEinzN7NyAUUh2QVctEm3jZjdKtGt2E4n77iOcr3EDT0ZA7jXpXOzSdNJtcrkO/bnl
EFDRIloNHlOhdCR3mUHn9PUtiKQRumKFW6ft/pYtwxWtIZIaKKx6F8fGxWO6hHSVzvCiMmozymJg
9y+Ln9b4/+fnS3AC/u/n3VWnR5IMgPlcW33+/vXG1Z0OA64IgP5QxReMJlNcMTx6ovkYIo0Db4/1
c2g8CMnR9Cc1vOQvCw8TC9jhu05dg+yn7dwjLdGP6aD1e2nSlAqIawTtzXX7dj1a2vSn69Ibo9Qj
EZTkKyk9EO9wzu6IaNNDnQHgaUTGkQi41bdtBCwRqye79ti9N1T9TP3s4mafHpKKONGczt2GnRt1
JoXxPJgK6WbW5Nxmr1/PtV4cNKHXu8Ie7UNcOFtNKwYqe/G+206R3cBDrfqg+ezTsbqz9WrebPex
Mdvx3WuFvOrG9v//xjZJlvz3U2wR8rSA8bLWYRzistD591NMhiLWGygzV2Yx7KiNzDjjETfOekus
YhXGxj6bHe+w/GK5GL0g0NAyuE6jaVO9++dvjIAQ6FyRevnPzfzrKsJNjHq13Pg/t0YjEnh7d6Kf
Y7nd5dcB5DmGYupf/FxzdjTKDWPPVpkXi/kt91IbmvxI/GP3rz9cfvHzL5c7CIAw2IF7evv5GZgU
7sE//xzmNy9G4Hb6sY2Iuf3fHtM/1/7f2zX+5KHH3mG5D/+5i/+6s+oXP/dpuc7PP+2q/A6U0Gho
AhHSY5yqrrZcIUATBdOsvl9+s1xMy9O/fGnzkU3rW8Q5fm/QSbgl1HfRrOAcq1GPwLPP4KdXI6Be
DYPAZQQ7CbaEOirLeuvF/Dd5kHQ3yddJG/7uS7LjXWpdoPX+rY8SXAJzJ8n8KVODKOoVflU5qK2k
Q8IaSJMwESPGpVevQefeEopfofk7Iep18W7GLFdRIq9YJpEgjHAPoe/MCZ/BmBqRJXB+2e7DYFDj
s2oZpNUsE1Jma6Yask3j46CGbiEaRUwWWg5OR9gnjtezBFOeumTwPIZ2ZtCUK08fnwdVX9yp0V7s
uSUNX3+xOpvXROutbR6f4FKtWzUWxNd9c+I/iKi3Xo0NY+aHvGzIAkwU8dbdYctM2zQZ3JUuqRDK
MR1s3E7b58tIUg0n6Rx5itS4Elrvjo/vl41VMW9U5AwdN4ZgIpZRpxp6Jkw/+2UMqgaiOZPRSo1I
UzUrVUPTVo1Pfeao8zJQtUBUu7cQhMRZk3SzZyW1wYyND43SaYvGvIg6xJBZph9poK8iNbo1svFP
Iqpn0266TemYT0nYXP1aeiAA86dZDYArJsG1GgmTBNWKAOB6FWyYnK1LZscFM2SXWXKjhsoMMOHN
qUGzZX9hF1kDDbOAo8GWjqxx5ak5u+YUe8KFxrmEYAY9mfNlfGyqg8ZUu1Hjbc7Y51QNvJmeM/pm
Bi7UMLxnKj4n4++4zp5yt9CueLi3kxqgV0zSsQyDjndrQO0jbzBEDZqD5CWnZos+OHEcIyZtmNLi
JpRgpQWn9wipV0x7sN/BsSN/z1G9YDQGWo5wYmLiO4jYp3cJq5ucQ3HqvhpKHJghSK5AzOTZSMjH
pGfCnZkNepYO7bc3j41SGXKlN8wIDy4CRDa+2SL545Sol2PTb0mNPRUh1fVYwU+QLQkgoprtamSN
BHnDcqMLAT503fhJcp5f9QghBYII3cee0kdim+YQY5hM3JKHQGPwn4m3kajGfaC/pIpwO1dt/9As
ugs7PUodniOlyHSlgzbTVDdNqTVASqlYVgqOi5TTK03HR9zpEXksxB6daCN+APSfTilBUmlC0wid
U9ocWpM5+zPbkMVNpSGN1JYpTYniWMGqu791OfYje9AvISGMSilROpKUUNoU7nowJBG1s6kXngY4
ZwWdR70W3jlgAb9u07epgz4AOhWDrmmdpmAqthCGThAzUcaURkbG4hHY1shHC5Js8J07mtzQAsn7
AOoSu3Wy/hNsESecbv2Lm2R3aueJxKF0TUMRrOcZx3VLje5WjMmtaymEypWmlyDu1TDeKKU0LppL
0Gl0+SiPDKhm1pcMCMtXFlu7JPFfB4fqd6A2F0Nv86M060/eQwTtgb4cLNJYRHvAuNUDafG5Fp+a
x/M3IsFvqb8ylasHUgTmpNWYXjynbGh9wT4B1ObZZIWK/aIAiQ0rZm1qNRw+mm+HtkY+EG2Bh8Q9
sx36hfN5XapnOhYOaqqnvWkxEsXkhO89gitbMcA8SoMFoC6QZEelzfZKpZ2QaxOl2+pKwRVKy83Y
Fc1K3c2QeXul97YIvwkCMLpVzAuAJuwodbhSOnGgFONZAbiVhtwhJqc9XhGeyFapzJl8jxCdmbHT
5qd0aECDzcZHmp7EQ7ko1UqzThb1WunYkfMoZ9PbWkrhlkjdjdK8fcTvSc/g3me6tbeJ87lKIe/v
MO3Nc16tyVyK5xghPeR4uI6Utm4rlR1m6jNQMVagSoFnX3Sgt6nYG+ILrtiFFkPMUYX1InAWuQGv
8Iyc7y26vlL4sbQ8m0rzH5X6byofQG998wHr91kXv6YcOKGv4xlQRfFUcZ5n5SaoBnwFaEXU92I7
UI6DSXkPGuVCaJQdIdWfMDPMnwU6IxZn6E3Ku0Dp/UeDmQGlY1thbuiUy8HF7lAr30OnHBCx8kIM
yhVhY48YlU8iUI6JUnkndEwUg3JTdNgqDOWviJXTolKeiwnzRadcGNB46k2unBlI/WepvBoMJh5Q
O54TTBwlZg4dU0dXpH8ZtL9iEx8PYp7ztYEBhIQH4BblCYlt3E1xRTo1GbtrrZwjtvKQhDippSje
HeUumZXPpMdw4mA8aSNRHyNlFGx2HGBIUdm/AegcpikwPkyMy1s6eodzH/raDQibvl6usVws36Zz
Ed51Jxop4JmRdtWfqb83eGJ+e5CTsSfNdOSQKjzgInT3VM8nL7HU/15uox2mK+iJ7r2u7Whn58C0
BsQYKAD0js7qNgrvsYcf9stJ0nhTCiO6jbJsL1lnAYvxG+2zz4kaqrtNOzYwxML3Hk1tLGEsZvm+
w3N/TiJA/7ObfeMsaP6YuXF2wJB/aDYEKeAE5YWxy3DV9Gjc+JibvnBu7Zar8tTTv4eb4hl79cTu
bYCdQ3v1Y2Pz1v25tZ5gcpv9Nl1tWIM01e964REpiYCX4jyzXkFKfAj1f0HxXfsAEXaitWI76mF0
GToprmHKKaOycQ3NYYak59R/Rpes6ETB/DNLnvPIrnk70fB56HvDeKQVz14tV9Ptd8uu7F+UIuhr
Ky6a+xSOxkm0st4NehO/uab3tlxTQMhO8sh8p1Jh3MZ0h5/xVYc3cJIa0CjD77UvxKVNCfH+jxfS
aqg7VvLsN2AWzAkWmItI9GjXpgHVjsdiR3xk9KL9BUsTaOXsRffOLf2TA49j1xP4ZQfvvSxPkJHV
D5yu6vdMkMDlczCc67RubsKlbLNE+/0uS2yP6lapFARGjEfrqUqD7OCUdn8ourh+yiwAestVfFa7
XuQF35qIfeBCmn2jMzY9a1qmbWuvFG+BHz0vVw278Ak8GGMDqi+2DeVX55z33a2xcjyUTmd/S8oW
fp5Ij9RiMRf9E904LWiFqDoYg9SfgrLvf/7xgMeq6jysBSG3IVrC6Z0xVRfkfBt4yDhhF8rL34P9
rs2Z+d0Hkb6p+0anNaKUN5Pp4M8VCu3cWHb2K0E93mhaE1x6TYtogMcnG0xW8RuAaNYMVDg5AGxt
eyivkz1Y1740lG+Pf0F5RM8bTndUzZQn52vguO116Jx8UyeT+8vDDLPclaZjuipd/+qB3Kclsms3
eelxTkbTugT9YbkWSz6xpq+hupWjZl2WK+h+4n1P2tNyf5ygBUw4xfoNf768+K2wNgOIi29VJPZz
hyJgFiUFzLepMhLazFx/U0jhfbm8WMs1mEM0a8/L6zsHT3GOVPe8LCf5RTn9z6MWPqUYbDqNe8Z2
GqeEW6E498EnXOGfhw1aKF7zBEUPoSfyc64OTWpz/+nEJVfliZklL49JF9BDGlreCcCwuVVi2Wcx
dbvlsQSY7Fdm6RziRIvZG9TzqY8Lf8ubCRw3ZUvL7UhNKC+Jkz6KqQEAwzl35zha8tGHEBnVa4RX
e1xFSTM+tqYWEldG3ROA5N5ZHtBDzDXSEKtozEfikd5x+2gCxN8l4BM700WyBrBD/+74HXtUZQl9
is/QLM0nUetQt1KaGy1PZx7gBHcvYrWvR4w0XPUHdNlfmEvSYE6bzIE8pKTzBKSd0Z6XPzRFAhCV
ucaJ83m2xR7T7hyveF1+WZVexAC1cm6D8GAVw7D4udUknZ+GQe9ekqZ1MEFn9haC/PTtDCxunPBb
Ev/dwcguj36m168mA77l7uuOHIB65Na1CIPxbmTUcS53s+/HLyno5O1ayzrFpZdsl58XUcUmUg6f
1VSyOoEXcxhGYb7NOLqXuwg5FWRxOBkU3MTWgwhRKZe/pN4ELjicrUc6WM1zP3Gs/vkF/b5m1kUf
3ojLvaBxeq/7TvpBIetmuUm4QdPGA/571vQmeJQT2RHfYZOmea2PnGjIVd3WxkPVxtZllhQnLY99
rKIjY575rSwE+zNjBKYIDfuzokTWIH/5gMzRrRwb3XesGvOETps/d4BVfu4V+BWgCuVw12FQXD1N
NaGrF7ClcS8N3eK1n53qKP2UPe7Ypd+gPZZ72wGr3dZtLDBW0D+HO4IZsVk+/Tw7bVesm7BqOZYH
1AdGoAiXW22M7nVgMPrsGkN2wvJKVZN6ATPtbHKi//LQiHeWVfCWGUvn1Wtitqf8XjM0A94Tb7Eu
HIL78rYje29/mcleN6PfY8+pOzRSSBI2zleLc7sMPHdVVtimwDBUxyZxvohfg+ywRH0to5ClSWFB
h7dL91qlCOqeC7a77nvOqt2TD8bnmLjgxgbKEqCvGPtBp+6n8TEZsvLz7omcnybZ2NcSn7nuVT4K
eodReP7lTLgtzNiet9bgkM5vB3sDqGLaIL98uV6FPGPgO8wHr3wtPf8YwyxZ5UFtUQ/qAapmDwhw
yqVomF11aHeYA2OEt9nsn7XM/mKMcaClWLx1ZgQX2+z7Q+dIcxe5fEZbUQG5AqxzmmVanwPcqz8X
IUSHlcs8Sb1oxQkXIyGX5ctR5Ws6+FzNWEd7Lw7y0z8//+/rLVdeLqgDI9+q/nbs7GgfFjSoq1te
bmD5+bwEaZYv//khh3F/jePDXnWwHNk74bg9pT0ALhtKSa+1jAu8drpyWyWgSC3b9mnxRpKC+Qs1
y+tIk9hBPfkWRx/g/HwWxHm2aVS0FrZhdcKLUJ3STmetW9EBOhVwuAxIxqQDYp5cXSPGgHHI4yna
ZQ4xCH06LtnassHsM9s4Mfou6zgJjAkNiXeX5s2fK/QKObNkcXMV0P2J5p51hlMHazSfaVSkdZ4y
Hqn/VWoaD4gIHwlBdTHBTZuFT1CFQsKdP0g4ZPlEJrv/oHELqwycWRO8ZOuC37RFfc9d6+Li894v
Tw+fspY+B6wIZUrewYGgtErq/nV5cExHqxMkSJop1cixnE/S/pVKblVjp0IGJX41emLAbStf9CSi
xCrlD2At8FwZuo4xByNXbJTabvnZ8tuiZYnuWFCiuindQJdbR25DGqGg1JuduKI8LHcsAlezKRUZ
u8wUQw0zKYYNZ89y7KVN+THBmIcoD/ptafY3GwRq3rG1dH2iJyrx5HnEgqvJak9lyImXapJ+HdB1
cQpSGpeZXuEgVe+Pn1sXmPBPy/c5zLp1MtJyFdnyaATJoUUyPMxGV2xDDlVILDouT1TrjSMYOSQx
lXZidslu9Em77mXz2NlFt9cjhFQih+PebN2Lo02AY+LUxTPeZAgiVNft5mZ4i+1455a1dyhD3z+x
WbSlILamw6cAbAxTpB8ZQvaxsxbeSNW64m1UCuFgJOaEB8RyTtoY/B7a9k/i0gLodU2KvGbd7L6o
9k3p3LOZQIo5Dm9LWm7Jiy0RuuWrZonBNdpQYEoGYS5TZz4UjfWG6925BhkIsQ6DSVlHZzLjrA+T
yjt2/Om1HYhoZK1v75paY58OuH2buDGkE+Du+8BtDm3nDHB9TQdbbjrthUHRqdUb3U0jjHGEcvEm
Rafa5qzsXLR29TRPdbqJp9C50pBq7RJLw8jWRWKNCOnuCERZp74zqIEbse1MI2uLMWBrzKmBuIFm
7XETFHevE7uiZkBMwqvUK7ru9OkltIfgIS39ZGtlGcw46EZPGnSYFf+Hmq2OmW0aJfHJmFA4EkGl
YjYYxqFSTMfI9q+g8tzdEj794Uh2dZntWys9J4rUslzgTHzwWx3TfmlePHUAixIOd/9cpJQzrqk7
a3g42u8wjV/BLNBSaNXBSSu7NyfSgCSPiA0MRFzQ7ifiZ3QL91/Et4zdNJoPkYLIuK1gC+4lh8hi
o7OtWfnzue6hskTwI3vTaPaDRWWsotT8c1E6eARmcI0rLS9/BVGOo7WkLjlyvJ/7PyjIythnAK0r
uuMWLt9ywcgJaoj75pf9iHWtkicpk3tcZGKXmbjFlx8V//mqB7+DqiDeZoVKzOgDzEAl8DHEzNSe
zIncv+6OH2GKJs605iE3Yp1PYlhtMvJfjINbVb+zvM+xNjccDTV/6heCoQxnnZheOp1FPl5SSNYr
3QxYHCn6H3TW7udi+VYxMqAmqN/gfOZ1JnY+qEeyXOSWJjZBUahhVxScZnUBqyLb5vQwrQw9suiq
LW9lr78stMUo4C4sFx500J+vgv98xY1ZJBvQ8tNEgsBREJflK3sM/v3t8gsdYkKeONVh4QguF5aC
SKTAQkPbTHDKk55cLvKa41jAiu3n2+VnXko1D3Wa9lpbkBoWAIOIuOEq8lxwYpbz2oUOCbaZ/KKn
/jRVqJvImss1Ua4RBAFk2hmLuGtU1RnER0bOIKfmHtWN0ajHsd0EmVPBjqnM3TyUb3Y/M6ix9Ud6
WS3WErBgB4Ockpw4XoRKg9UkQKysUUIpZ8TlggAmc0I9zn+ekk4BhIwF8a7eFcsjSbEC7gO267p2
KKgo341x+q13IjkLCgLryRh+UsA/KWI+nbDmyFZ4evDAeA037Wxl2zAaxpOw7fGE0QVruD8Uq1Jh
cxJKmI8pWT22SBy0c5ePmlnoZISW7/0O9nzQZUcKLGkBZqq2tgE00I1Dnr8ptpnqGWZWwJu9M8Fx
Z25Y7KKge1mS7ZP6rCyHg+Wr//pZ6PBG9GWN4sr7opMA1yvcBteEGsJtFjXAaMu0uKAV+lD/MeFr
EW03sx6OezfXJeoumzGztF9SPOc7aCbefXTMXcc29xsNhh4OWDIMpuXMqwGJbqg1Uh+Bce1Ginnm
JuTnVnhw3Dm9WLh4sOK3uxgE9Jefm8ShguYlFw1GZepyN+lzJPzxqWhn/1bgMSgtrQfoiiBoRWhL
NpI40BOj3U9xON2HmoyZI+ndCTyH+i9sUPW2NQdkGvqSmcWaAvRhuc9TJ3rIyciAmTNzuYnoqt9W
idqu4K3H8TI8mkx4t/D5dXBJw/BIMR3bKMDsgKKmnTlrxUNOUnFyHOsh8GD5mz7SDU78lcvw5QOc
DsH5Wh2tk9EkR0s1pYFPjEYSq9w5ZkacoQpn1BkQxn0e+i9Zn/xp9KC6Lt8xi2cJWIJFJQ2Qrltf
2O9jYVMz7hpfna05W8s2cF+YefxOn8V2+blb9agIVGocHStt3pq82ZdlIp78ofxsICfS5GMxU6ql
czAnDDDmLF4qXTTvNjr/sSJVQfqoaN9LYxabMSwQhdRvSTNT5JDBka4gxLZ5ONH3akQa3cqso4lz
NO+A508s5/1fsLp4Pax5S/wo3eu6jBjl7OJ8oCfsljpJe18urJa2R3KC1BLVlFKwTjS+pdZgHsjF
C2T2jo0BC49WZNNDh9zO3uOtlpr3hgU5PtDDfUVI6bZaGZkPofpqimdQ0fFYHhq74KMDBf7UEiZ8
jLKG2A3WY0gKEy0eUy95qimeHrNkIi+gY3PDNHxyZ45AGSXXRz0S5qEtMpJTnU5Ipare/D5F24hb
hm02CWMq9cKt59n9jnWDXOmcK3/14bOf9oewsvS30YtP4IeideKE9YtrjtmxGHvqM8Uz82T9Bs1H
cCegGSYGRWVUw83Y/kZ5jbIMzjucsRWtcpwKfdk+NjW04dEog7+slERrC+yeFWTbHYemrt4aBA6o
bdndnhNMX1CjHb94QpkyX+LIki8EJzIXYng8yQTPfNfeCx6F4075QVqyuCyf9Njx8PFCiZ9Iykz8
Da8ap7riKSuy7mqZDbU7fGe4mPY0vUa5cUmGWSEcyGCO7gdtzOx3d8z2zVzmvwg90NrTJyFN5uNn
PVbTBVmU2bew3KPrCfNRqAv6Ci4iYY6e6zYNXez61mbNm8xPMvmA92ndYa0g8dcMmzhwpkcLoM+x
j1RKyko3QYlZpJgQtM2AtWfQF9aHybASf6++disj+uXR0KIFDQziovvEd+VsxrYVp8APyxffZ2zh
1N5XqEYJjCqrCwIRaemcNrUKDhHSxzT99jJn683R/On7PY6oLMo3oWd1m0ov251mT/JZ5tQ3wl2N
f49hvPEq1/lLS8gN7rSe4h+WZx7sG0l7EwMuDJDhLvei/ATxz3+kHIN90fhu+KH1Wgs9RkDkRGBG
uvkqgvp/v11+i8KJSCpYKpY0Mj87IwfncbI/SPPM+5qilh10SvujbsaPvjFw3JnD363Q51sfkfXr
/ew+YQY4U1fNAtdmAiworroztczXThOilcYTcxPGu7rz28+R77F4RC92gBCASjIdQt1zn2ZDVzJM
WRMAnoeXYi9EaP+ty/4X8XxAWcVEOFYb83sWskqK/UJb5Q31zDmFZIgNzQ5vYvJqx+OnnpbJis+H
92223mPtmfVfg1MizQRALufywPCHGruWYJmoBIflMmNEKlIVdg8hMLmO8xKoaGDCimCvuTOFP64G
cGnsh3ucGZ9ZHM5He27l1Z5dUi5J9VZxZM8T+7V3nOE55zNfWLa8k+8oIEx6xpE3EWxH4ZXbRk9z
qik6iYXfEeeql89lnb1Qkyy3iTV/kWah19oz2dcAz3xqtdbYNMDrDuFc9e/8zUfa2PRq1nwwGqRi
8nIzcXPJfGvyK7Zo0EPe53Kk56hdg7t0PiwU/pwu35qiRKtu9yTl9V1tBx0D0+hgMUo6MGaK18IZ
7EPRF7o6v5ZbTaZiG5nMZawga++owmwYewrS7DSQ27Iw3edmIqXSloVzylL6g2wBhVWmdDEyPZrB
z4hrkurRZxQSYZ8z7VdkaGh0ycjeNZxAYHBE/t2Of2xgmFDrLYpeNJtQadMbtzbp3kbNDFZemYtL
0rVfTWM0z1lYQQFV803Ha8S39wluOdy3VDO9DIaZnX2ZG7Q4aAVYvzZj5VtYr/PsficVTc5RKVeO
41ALF5jhEU4wwIAkSfbtzGDOK2t57IVFA1JDrXMovWyPLMJJTA+nC1YZ5gr0ve9Rv8qr3fn0btra
NcGkvUUvrp6qxmp2JEgJ0fy8gpIwBODOFydvx41HsOC7jZMdbmSY1UOUHb1SPSu69VynsXXU06w6
UxNtHw0AH1YvxqdoHrWbIfv98p1wqBXlnEJmi+RF6cxFtELc2gg3tv6kc/mnEYa9y3n1Qa3R85e1
7veAJXZepSzF1uAt65uUCBl1Pb+2I8YLw4vtT79/LWDEXJzBmzBUttrV0u38DNdAWYn0M1DO/3PR
lHtX6/5CySAEHmAs1CyWFlA1zlo5XbLISF5j+rXPGva5VUQA806Lg3/nUzlh/jbI0uPZ+msUGQ0L
kT0fkKmSZ7rNmqb1Tg34jRO8kefWCnkXti0TUsckvlWk10JAaGwBea7nQEa7lLzgzoxqyhPUZrrN
O3kOMvM4DK3/nBkaBpg4fuhg79KnRNkohyi39G7ZwLaqUo8Q/5MGeZYFVj1sk+E1B6Z+ZXjh3Vrp
5uwrevHWRNE+90FhgFqrjojGpI1qkkxxwd9KUfs0buSvqT68x2yq3syRftxgAMAa1NWnUh6/46gu
6JmiT3pqJ1ZoOQICjya72hWYfMl84aQNk9yLqvjNhPcus9h8pDvR26WMxzZVS5lH5xGUEmTF6Ghq
T4Vdt2+Oziw9zImCqo8JsHCCsHE9PqaT+KVXuaO28MMjFvv8bLO0pwVNFYKU7Z5IpHrkwWsIH5yT
dhb9DtSKUhsPDmEIICiUfXqPlkUMpun7/penODIgvLfMizLsQQZtub3S7wONtObcvWpBsoUzG3Oq
o8NFzGW4ppxrAKqRJhfRWs+2i8rixNp8NzW6hgdM2IfQH4NdhvaBhN9+5wMiUNfkfzOjQVUz3JxK
F1ZLphM/1V4Vb6BBlQfh9cO6sDhgz47IzrZqmQSK6x41PSsPrWfQ+DYQXof+Psyr2Bytgx3Zm8ot
s3dR6IxYmNcXMuWc70j/l87JQo/C/LlyyX67rb6xe8e/x6Yl9+Rj+/NUxiHI8dDZGxRq3c0OLcvp
P/OyDhFv8+w8usa+9SXnsDj8EKE7cIcDXN/apjSq9hon1jYDYOmtaqsvHkw6UNbcBfQng60QD5s7
Zb2Gcpb4G8LHKkmNLXc92zLAMp4g1OpPfIAbavwkyqhts/Gzm8tiFYeC22y1uE2pd+6pB/GjAA6u
3u85f2CL6szmbNWyOVcxZ/mymY4hBvw9K46ANnqT/rYioy+K35wbb2zO7JVv8G6PUyCH17HJrjAk
rSNrk2JT2NBH5iSyziyzOLu1n5GEMz12oj7rqXbNIjO9eSm0FQ2Y+ZXJF1SQTI8uaUaiPZftmZz9
0dBz7SEIZ4PKBT7KMPqd9yZFoyy6Nxnu4izObxKI5k2rZ+MISJvQIT/KUwM7Lagcs8qmGynpl5D6
mxeYKwb2Uv+9jxvnMa7f+3EPELt6SsAbwBKozX0/lhA87HTrlcxJXCqBo5IPTDWDoW6Kfaix1MnF
3kSu+LIcFN+kFF9Qa+unRNHH2zx3fqkaPasMw+d0chV8hxhNGH8lXe/vauEUqhVhfJf4kpJipAQw
t7Ojptntcyp4wyJ/HDw/bB0A2yGjv9yqcbsUzzwbDKUaGZ1xwqzC6Zfs1HbX+hpDCiWTMSACOwPX
jeP0MvWsc8rGgwJBsoJQaYeDnF5ikbomVR/jTPCDZyKZuvGd4AnxX/wUCEzu+M6aBSMllX6dbW1M
ursf2UOAayioD3VKpzkIBhhqdhBel4t4pBREFEa/8UO5bmzpviwXKaPdyWxWQ5yP7wM4712dhMle
kffDkIo/fdD0UwCj5NoGnI5tQnIY8mR6yGSkn4AnULSb0wPNpOpBWsGHJjSQwW3P0opDQdKxffU6
L7sVX+bE4S7pKI21Hbq3W8UdZwamYdvqs/0EOoRXdkpf5IxQ47MT6GttxVnKuAWVRm+OZrNXj3Nq
xtLyrDOtTUKs25INDRnK6RR3LaHZqqnOpkY+Lw51POSDbR0lpr1CGsZ1atlm0lVcszbRkj0mW8F7
kn3bOGSPnWPLa9L7l9Ah7Gt2JSazHMFZw9TiunizZVVDT2Pw7bd80NLeOtm0uFxdD42KIab/5LVy
7WfhV2u5/ltXumAGWY7gES0hbYyi2L2xyS9It2TFHYPJtnfN4RLtDb0M7yGgjFcRxYQ29eFam0oN
zFuDxljbPdZe8WE0kXHHx3ImcFcfrc4p6HAzTgVoZwSZOtzG01gxrEjiX+N0ksl+8MzgpR6m4cUk
nW426R90LHnVRNg+sgPO0feoWx0DjfFCXpaEfZL66g4Ir3o7WHizOiQIXbrUlbjxIS2nZsXBIztI
6TcsMLhwiLOvpDWeSQblF5FSU8EaCFc0nUOrvBTIw4MuXiIp72Fh59++CRKoNjGkNOFzZc3Zuu/S
8hN2LgKOK/6ykNmdwodqYwlW8cLf14WXnHJRGlfGVPo1R2q5YseD4NxoF1nU24Kx1KfbY6ytZRSf
yzB4l8yEDyh4jPvYvjNzfohhSIa1lb8E0uweLQrtRV6g0rMOzaEOfXf0xq8yDc24M3TMbaimR3jF
jIzq3HrTPQvc9KQx/k8FjAwHuwDVEtnzkBuM6r32D3jfV7fCpgM9ZGb72lY7RG3KhweUZDO4tEbv
PedudY3SfMvQSpxGyrHp+QUjIjjSrRh6sHrTQ2tnMtW5jz1tgK1s3522tO/Lj6ie9bZU+FUHUZXM
DDlrZjE8VU6r6VpWA1NNbJaXyRS/bUZa67LT3vN6Hk9BVw8PsR2OD4aowp1PBBDlpsNEhJqcCA/f
/6hnb+z4bkSVKOqMu/SAHuOuJMbLA+q7xeQjdC6Aee4uFgjp0b02ENd6kswzSDRqry5w27mlf49o
GrWZmkVrcBefMThXT47gw1Ro5cbUgKOZfoYoMjGcLBiqHjzVV0i20dxoWflqzhkfvplOb5IpW9um
xRy07KsTx/UhDMHwD0aJl4E+H1QxzIjAJrdlMIdXOg3/9yKmDedE20yec5yqvvNcc87LhUZ4fB2T
C2Tk4pNdljpjhLJ+xuxvPLpdmR70mBqpKsycnHLNuMYAQVPhPHr245SgHTTyMVEXqntRs3EguVS2
SlTVjQEUbNDTT6PA2jhNRr91ptk4SVYrjLqtBBcnlfDS6cKVlScF0IbO2MKqE+tmrMx73BA5J+0n
D73G2HAatGHfTiP9nUxSCfAU3gmWgLeDofPcOa5HXcDknX3y7ps2mWtatAnPz2lbXmKtmJ/b5AW0
WLYJKV3f9/nQvGANYSPfUoahyfZP7mAzsado3lT/w955LMmNZOn6VdpmjzJoB8xm7iIQKiM1mZQb
GCW01nj6+7kHqyKZVUNaz7oXiXRoEYCLc34xzUgqY5jKCKsrkITAT6CWKJjyUxcW0e2CwcduWpfh
fkr4MEP9jTUO/W2YAb3KGlO70ozo1bJq4m5Gsedp6fneE4hi53H1iLpcQEaaGDUYuL796Dfj+mF2
GYM6oZXu1SwAkRu3WsGIEyLY6FUZn8zZsO9rC1kD21jtoHTq91bXWw/T9HWajOFh7SKoDBVooIEQ
7C1jSYQSRQWdasEOMvebLULjR4RTw3epPY/7bNL1KzMZHvjQyOSb+rgNB/CibhuKgyFf1biqMRtD
0nsaG9ydRpnAljZUs5rMd0R9mlNParXaxMB5juBtT25m6nc4PfZbPDXeFuYE8Rxr7A8u5jvFarmP
jQtxoKquqspyv9pRBK54SOdXk2hu6B34R/zfgNtWWfqGdKB/l0g4uWe1J6elb+3hF/iqREKpbonp
ZVZ8KghHtRgCiDAFC2nVwwGBOnL8Zvk1aSKGPEl3h2M8Gh1RPF4ZBFROAv8Gyzb9V+Cm08DIYvuo
ZgF7jVsBNfdh9YybuS7BrI2IIGYe34ql6begmasdkVI3wFlNv630Ef/iyaRGT2kSDSvqXs/Dh0Iz
k1em6LrXmNcdtMj8ULq6/iZxeRSRVv4oqWXaiFXLWlgH0WvAJyFdIS3r3xJGGT+sCyEuxBEBNhlt
gOcIYo5RRZWBQBcWs2j56SJaPhIYfW1N7fw6afBGHvMMAoALYHmYivbe6cwEJ+HVCtZudN7YHmDN
RTrScEskxpK0+jT03hu81x8TPvVD7KzEF/X+YVihn5BmYdjeh+4aOPHsfZYsWTMVILRjrI1zHcyT
jmvsFdG48MnuwE6bMVb0cT7fWTpkszjpJHOgyq8g2aLiqBvhKdvnlj3dpPlYbr1+CD/1Tgo2vnbf
j6mDZ2bvfp0EkV9jyEG+mACwmlzXXhFCRhlnLbMPABffRSQnr8uVQ0yMxq/cHnhC5WvRI/UncHsM
EAGgJg4xSlIFeTPHr9VEQ0djE62+OKEL1GxX4a9bXI6TGzVJBhIcTWx9UhHcGJyloUX4QQ7DN5Mq
8qqJHnpqr2OmzcMxJf5KPn30dqFLmtnStF1Fpg14tQELMmmw5lyN4gASC7ZVWJDUHdFDaQDuMMBD
ItDrRX/QU434k605B5fc19Eh7BtkLWm8JvYZApGZPHqf4aD5jz0BrqDLPbwnKtHtqNKwcnMIKKMN
4cjwcGNP5n8UF85OC79RXBCuBXv4F4oL4FTbT1+r58YN533+1FvQkU6wLTIxjgVV1pRc2T/1FqSn
Ax87Dgy4AFk4N1z0Fgz0FggNsKfuS2L7M70F9w+oiabvuSTALIExxL+jt8BlvCA8esjuCdiOggiq
Q4UpOafPOaUFg+VQW7Vr0rUAHyMq8alDFtv5q3ReVs8YQ6ZLArhnUmW11d/WzSGsOYbL+HvKo1yO
p2bVpDLALODsi6Xy5D8QHmVcgNLwI+bYPUMcpIozJRbd4SgRwFJLArUQjjvOjHJSA6eHCKE2aktg
mpL/Xp7UVrnc/7Lps8NdtrmsViUUhpFJHKYPCAiA+/rrNC/OOikE2WW1Kr3Y5nxlnSaQgvPRaLps
UxrdO51R007Le0RdMNLrwrLFgwGDIN2GLh0Qjcc2SC1VE+F2P81n2GGf1JoV6UCD8cmV2lstyqFE
n4wnVb5sqGbV5LLleXN52mcn+KfVL5ZFZeXtu8y9lYSKwdXrq8uRVMnyARHqDU51EoQ2WxjsBRdQ
WvoXPE0tMwkLkksmkXbGrA2WjjKQ34nzT3n5FV/8qGq2VL+/F5mr1CiuCQXWtEqtLXXd5UuXSlHz
ahbJDlgEb616CauijoPWqHHAlRuqZap03k+90hA7LER/jTv1ni5qmVpd0HltrJjgoNwXDzgPodYe
pzB1zst25mQ/uIOY9mrF5eVXs+eDygu04s1saHcKeIIAlcsnRcz0DERJJmO8GvJPpXThWSIUbzeF
9OLJ5ESBatSsLeELBJwrpPlA0RDYi1v0ain2JEirqCGeHxflFjlIomaeNMeSk6EDJKXz6yMfNiRH
4cH6lMuV46kq6Vl4MMtWPygj11C6dZAPR5H/Mm+1FeE8t/xgzuD61ETJ5auS0rnHOfjHCpTs3q1L
7UHo5Ml5EW2hX9rHsxcqSBZAmV4Sj4D4xFHhzxS4IxI9TLdnRStBSxHcED3+ZptVOWsVjqpQRQWu
QshqvHKKBwQeHaJS+q26HcySOIUqoiQPajAviikAlQ/Z0hRmca8JBIzS1D2mNgLmu8vlC0zntmZD
aMqV767yAVUWtWpWTZRtrSpBnLvF7M7bK1fQHnlbEosrRpMbZd5LRIyh39KRbucpgAFsTqqkzqYP
2nKcbTxKDcy2UCzHTwr6EBmDBbm3SSQ/jGujRHrYQhKEy5ZBaMwzU5zA2Au0pGttszB2QQRZXitD
Aowg4pQ3tIIDH6iLUr+JrbXBEGL7qhapH+zyW4V7MmrlKceDADOYvHhb45eGPIqcRe60OS1ppQVt
WNlAHiGLJiEyefKVk+Auf27w7bFX8AXVeFBQL7VOlWwGqqadS9onACRN2mupkj9LkxaFW2pirdsZ
1vDVAxmKfVqMJ5iVYZ+9aWVRzZdr+trwsnqvPGe10cICWBVDafilSgzREl6m6EZBcJSLBPBUfHgu
fhQRyM4NUlvSwjV6ryB1i8TVqdJl1luxu8NQ7rtaNAzRB2+c3V1cDbwSQnroenmB7lW03l5sdeOo
Nw+JWx1Jtr6r7Zz6/q+b9Rj4crN/zc/Y1jCi0urt5Q7Pt2nFWKG50r+s7g3ziqDRxXhX3eXFeLe2
6+Zk4/Qwe214IBm7BLo9JsHFakMoeNMZ5KRMMaqmRpd4Mo/KeHeYEZsZzDTbPXtf1dtRZZ2PwMAi
gbWy8T9/wfIF9iUzPLaMw2WRbRd39FSdvdlq1MASlniZRFjOBsLBpFH9KpXXTPtGHx8UTHKS0CmI
Y+UZdZjq6JnAEGae/J0cF4/pDhY3Lf7wl+GE7oHP1Jpm3DOiS8DZWv62Nvt6K+Q770qQXSFwY0kL
8iSY1c4ntSwsl4+i6lOiloDK1AR9H/zZK1CaU1ygp7A6PZ1yWscZpvNJlQRy4jlqn+181YrXEJjh
uJWeG+DjCZ64KGZeBwnO9OVknAk3+9IJOdIN2m8FtlMv+HnebnqEwX1gAnFkbF2isD9e8Fb+kGqy
Lh4LmwUhElOZLq8CsW1TADpXdsq9puNdQkbf76uEFu8n5Nlltm9dYwfVfdh5RgIYn1iLmkSR8Q5w
KPobFR+7rryw5ERILP5lmZqt1hJTDVVUG6rVl1m1zEqjGDace63mbFpo4kHy0OeiWvrsOOeihzku
qLHlCI1d27ddc6MsIxC6ZGjYzZj0dY+V6Y7bgSzW1jYyawvVOmKcA/psKguMgGves1x2JfG8pGNk
lNQatlx4Lqr1VCr38GrTjZ6jsFlKxsAkSQSt8hFRRbVQTaC60ImUEw34BY2GfN0u+6jZ8dEaQGNf
9lRL1SzKyNx5Zq4jNHa3pmsi5xN5kMuR4hCutZk4CMTQQYGZKldXqj+jikSDaIzlQhQsAQzLSaac
TS7z/7ga4MufW6qdAM3yxVyOqXa/zJ5XvzhbetnH8dPq0A/1+QrUfs+u8rzh+RhCWiZEoWeiQ0Cj
X82y0esk4F/Nh6Y9bqMQT2u1TE0GufYyu3qAXdXGqnTZV80OaxOfcmejZuxI0LCqog53nGGwPJRm
y+ZWFc9LL8e5nIoWUQ8ibNACtVadT+3yTxs/O+Jl9YtLVDs/O768C7VsTqgpvORoSgMlQ362arL+
VXoxC1UMuXHU+EHYsrE5SmKJdB2/TGwHNm/oLF/VIh3RIQI2smt22eTFrFrxvy6DOA2ufsj0jdrO
Uv2FF8c6n+Uf1w9olQWN29g/rvivG1XXru4C7i2VlCqe70puo1a3VvrnmsvmahvHiJyrEVPWerKI
/EFhVzvJiXp4E2wcnJiMCZu3zH1d12WHRcowbsH30skrxvGWJLbYd9KK3ZEdIaG6fGr+MjkvbEsj
lP7CJg2T7Bde1ltyz/Mh1UHUvFp9Xqjm9QXgoFGiVO8hkhvDlIVIrxPamYis9/lSbXTNQbO6xeXT
a1N8IJwWkGZTC4EmtIaYsGr28FmYXqM7vBVL0x1H5MHhz7Y69RXfEpF9sMeqL6lsAs0YlnXg4R61
WUiG7cLBt0/+qkOulKW4KUDbyZKdjOLAUB9JOKDenew/nf1OUyJ0iL+bbbDk5I8D7dowqfoL1cUD
K9yc8P+gy6W8aSPZiKuFcIC0YDQ7e0MQ85WJA/w+B5wM6z32TiCBlsMIMANqFpMBUtNVQrwQGFV/
SuWoRZWKsbtKU/oMEKR1aEtMJhGup661jF1UOZ9t6X46ynHQZaKWufQQtpYBfH3CMI1MLSCVqsOf
2+ywhs41WG9Gk75fW/wFCtUce7IlVpMOVj/B5Xfk57kt9SQc2a9SD0aV1EStyKU3ZT+GJTpicGrO
EzOP8bf39qGqG5WtZLrK8MMkq+ZzUS3Vy+QOFXp/r7wqUbn06TQn3G9E+urlxoasrdVuao0qYW9Z
W/wYVQvD4TIhQf58Vq1Qy5LGIG3tz86W2OAIzBJCgpvaJb8vCRG17LJClWb5qPwZeXIQQzB45e+r
SpfJKN8B9ZurZWq2N2TQ5zJ/Lq3DY0zSY5+dRwvygGqF2lntJ42Oe9c29qvi/MmGlb5hCbdCUgBV
O6uayFgN9jq5oFHkI7VObRonpU1GZfGhhMnWVG2UW8khSUCfjQxVcbsJu+OMC/OJTOR4QpsQF2BA
J4x6kTPYMsCI0W0SFYm/erhRE1J9gegH7yj0GRZ3JOkVajIU0vEKxBjggqE+V+AN0f0fFZmqjsit
zruaDCZAZW855VazJZE6nSxq8BNEHbh/f80Oqx3jHv/XvCqpbdTWarYO9fyoQpD/Mdn9XbBW+EQv
fxWsLctvX/rky9D/FK9Vu/2I1wrjDzRsdcMVAEpluBY33R/xWmH9IUxH6LoFVMFAJBf5vR9GuzZB
Xscx0I0jN4T8oY3yZVcNffw//2Xrf/ieT/yDvLIy6P239HE98SJea3vCAjutm7ZnCEdHVfLneK1D
T9t3q2Q8trmOcmwYBUPU3CCFij8OvfXA6fv3vfY9a61Xnj6mUrmlR+0KWE6WutitSMH/BOJrMHrl
Ozxq7vXee/JGLztFZR1ej833echvRs/uGOS6d0kFx09PSPAAIRUEMOHfgbb1SbhuxBiCyqpskmwy
SOuC/S7XN4lk0qDceAdh4RFSI4r3lvgE+vgNwqGPuWHRukUTSvLQH8WDvsPJrJe4nA12NVi0YSGz
kRZt04R2r/EpNZAjW8hb6vOb0FtRzU3sR395Neb+Uzs5W20tn1oG6XHr3rlO+nmY/PvOjW8nJCTm
ni6x3t5lBkoMdY++zkDgMqjH9v0a10+osL3CgONDl7eHhY+6w34eOynx1rbih0Fk38eWi3fJrAIG
/l5FvYUrEI9ZuOajWzvX4EsZtfCcsohrjkT7HpAwSaa9VZiHMAQviq8I+I+dbtiMlO07iHDv8zE8
RAa26dkKzC4qv1pNumtb7yrReWxhx7AO+ZZdGjo1+nUhUraFtRE5Utvucos3BsgPgJkbOzt6tg1F
sWgCpDa6TT7WFlr9+VFHuCQyUYCCx7fDOObKnt2Poei/hC37YX2E1kAKm38qICAUThCHgP5d9aZg
bLdx148Gxnmp3ZIwjtF5Aj515YKjkE5Rj6jFrPycJjQV7yq1Q1gE8tcGQ/rVrt9FC8+hRpVk18ze
u3TASb5LSb8Sg33sIgI0ROgCRLhIfgLjQEX8ypmoPccZth/aQEk33Q0l5GULT5KhaUH9kmffIv/5
hkgEmXUxeFu/Kr93KKXuciACoBLvElg9G/4OvQeBdxDSs6oS79reG68BGX0JcyxQ+tZ/SkVbbpMI
K5Bq0+WA7+NhIo6FgFpcpOve7qFcGWJ50Ebji9l+MbJEe2V24RaSWoxSUK3Df9o2vhvivXeyVz3b
twLADwC1yUPl1uq41skRV4jZXMVjSVCRjyX0/TnQ4xEvEcMOVv17LUZ9C3jlETRuErS6/9TM0TuQ
MXdZwu9r8IB05xE0H0g/IwKAVCb7bAHWbJMKTJuS26z3aG/EwRLW85WZo0YQBnSF0S3CP8rve7xq
XjHq7wOEvu9wDADrRddnyP1voNTjpHhVm5IQvRxyW//uhu68WU354TXZVR4TvCgc525esu8zGfWN
iYc4kd/qnTNJTPwmtDO+BP2dIcPCoTNvRgPqF1hMe+IVAWAEsp7MxyYqoVhCGXgPytnb9pU78pp2
ftB2aJWmLpLHUn8QnzDgRIHGRxd4+qGpi5vQ4nVIrCfho+011tkxMtbTmn3OiC5mXhGYDc8aT6Hv
uhF9t1tji3kHQI4nUNd7IzNQSiY37Ak+mnakDxAXyA5WxVVjz/TSi/C6t0QG5Y71rpd+tgxBclwq
V09N+L5s4+U48BMKWzyZrQVRBTFp1uCcgSjCBlRxts1d6lM0I5IApiFqaYBUfdG9FxnndQXkFOra
Q9wtNx61Z+YKVCPrh7KmBipAuuwboCabOis+gwuwYcM3V0VNxVJChAmQp81NyeWNGvgwurWp9djd
Yyf5agAQGqTIVRyLLsUWp4Z3M7WA9H1TfrNDjcZdAsAkpbKs2vaTWfnfIUFlKNbmWxQD523Y4BmQ
1eGhsrVrr9PmQx9ZD9KHoIVDvAP+lQR+/LbD4naXCUD7y2Rh3wiRqRyqbtt0Q0y8CWxXmpQ0Btmt
xYMAH+bdRuG1niAs6CfWa5CHu7nX7MBb7Q1Rm2qrp9l3qypCpBTKaj/Gzt2k8QuOtoMpBLzIzQjP
fxNjbgfR81iBdMIpZ9Pc6kVLiGTAWlkvUOjxRUX1VjBGJqkCx1MvDxMaaQHeDrvRgKExYmcVTLb/
QA52b1v3muQJaWF5Y9bhFwLl9PKw4o3r9OtQ5mAk+LUy5/3UT4CCRLbuq7oFRrfUn2uMM4gUOU8j
jW/gWjGfXo4GrmYC5rZ5XWRdEnXm49Jm6Tby+1cAx1/r7fAVLa83rYtsp9f3VBZu9CAyKY6KMLJ/
RFE0hkgBzt09TPYEWr1bcP0V1X0CbM4rJqrb0m6vGsuj5yobLBjIiJJpXGildSHCHk25CX1rBI2W
fEY66h4BrE9iKL/HdnFI1+EDcd1mYxj5V13jWyyAPwdgnQ8FUv+7ZLSvwg7BA89n7Ako+bpJ/eZ6
7sKDMzuHhtp+gQOoRVi3gUi+WydxO034padYcerhaAZNHO6GxNnROaLCX/VvyNy89VZAqnG+PK4W
ImNr2XxIBgyLakh5G83IqMpn2InC5VtGn6OlcQLX3OHJupYe/Yu0+KRP2Tv8zU5SCjpBaghfUl57
/RvIpDTwQgRzoKZsMjuPAiR3bNseg7G+cSaw1xVKHK3TbUIDdn4796RQXSobP3OvfDK5dPH7cm90
IMmKRAeA1AUag15S3Ea/G2p+FvAiTx0eNSjlS7LCYD6OQxs0eHXsV1lBurMbM06nJdYtFB7y8bqZ
w00TofGO7Bj2boBEYF7DO1tsAUHzDgnMoAAKsy8ErHnVHPLxWBuAQ+9z2fsiC7qZNeOAesMYaJH2
hG79e3BnGUjHARQXQo+tYz+SFUM0QY/3/kBLGVu3DpRh+m90GzSnfq1B7Ahi/9bqCGGQDNNx6NRL
4JOMoxHNkl2XpDZvBaxH5OaNu2XV36s3x7eqijcA0SlgwHEJp1XMWkW8O/f3dolqQLaiJtlqHUKF
4Tvw68ccfZBNdOcLK+NFYnDpzKLfznH4YK5TvO1TxERioPSpAe2nAibTJuU3bzKaE9qOaAHqYHoG
x8HFJ0aFJEQUZoOX3NuioquUaXSz3IyUGYAtovIbF2bMvjfsVzxyHNBdt7/Ghe7HpEEU8Lqdxm7j
LNCx23bnzqN/ssDpeH1tHOmBf4gbJOrQmNp2XaE6x9OpbX1jN0F7yPV5S4pJHu2VE4tPkXDwNKlr
OMthS2w8wiT8dJ7XuzXflmPqohIK9SKG7JkCkkOpUH99ERFRmiKV2PckNXfghbAwksELR4YxlEzC
JaerBBPCPWQ6IHH258lA20VlkFwsmwJ3mTB0TxDBhx19b7uLs1fJXt9rEZyBsBpoVnftm623R+LT
9cjcrOS2586+M4oYZ/PEdTZxhv2SbTcoM6aQjA6Fiaea3UNUV4lklTiei/yN02K92qgVMBvsoE9a
jZ43UOG1N9DsGqROjPw9QTv5jO2vks4Hl46ESFzeoUmDHLoZ4Xq3GNGNcPubeoiHoM3RWAerFN0A
YcByytQPFsIDJMgGF40kaxe7NqQaENSwZ1+HzjcIleFrvGnpgPnjl6pqx5tY6OPN+pjH7l3dWOSc
coJJnOWNG39EhMA9WSG4STIxVzn+8ATWeGG8Tp9PRGykXJMsQgagi+Pm39UcUQtyRoNYNwZ5w1TG
dFSGVZVyuI6liK4FAILrtEoQGzDFh1KDWIAqE0HiwX0vdLfbV6ZhnZSQBkQjFDAv81CczJ1bxl+V
pgbJPOjF56KdwRvHL5EkO+fR2to8GVoIYjaPYd9OXbKlm0N0fvZQFyrMGzKm6N+lxH0jp8RmmTlz
ShhO+RGUvNkb6+3ooVqlJp1cfZ6d6rdWEoZ7t+rFjoEKdNWilzJxvbEzJ4I2unBH6L7kA4kBztus
TKYbN4zFxjLRRFra6A42m3NteL5z3RSley4haCukzT3K4nKZ2mRAkwRJgBPkTnunloB5cq6Re+Xj
bWusMjv91rCc23BKx281F1vPevsBBSGgfY6OuFoYFoxohvF6aib3dtG0m1QaO6/29DrpO+0O09Tr
coKD3VhTft1IqxKtK5ExQ6jkoGadNb6zwCvtxETfjHCr+ZQnqXHTrTMmYmOOhKxR4OfhexG6v9b0
scZzDn2B7BFAekZ+Yv5QDIK09uA7u7ykg0Aane45NoLWwNOOhfv0LL7wcLZE+MkRQ47GnzklyNG6
7VoeUC5eFo/I6s+j9dzXyKpW7XDsi648mOFOjlWTbPG24GCf8DJg4IDiajISMLYTWq//y/ltw9NN
Fx0SS38RLfAXG1nevh6OnZjfOGtz1wo6kwwErST7Smff7DpckN34FBrr4dfnfmFWcL51ZAxc0wYH
73svTk3nX8PGsxyO+cI4UQ4Yu8F/mvPF2EQ2KtO2fkSHLzp7kPwn9vWb2JdP3OTZ77P91H/61xnh
ePep+PY//7VNOuQsv/T/qr7/K6jyofj8s0nUef8/g2BgDHXiW57tnWNgBKH+DIKJPwyDCJnQLbwF
DPsZaNHyQCbaeOD4luEhpuOCZ/wRBGOVp/P2s9J1hEnT/e+AFs2XMTBf1x3dtgwHfyiidPLOn2MW
F6NEK2iZ9aPmmxvU54vou7NC3Yv2OnEEoyBiZcOg8rxtaHxDJo3kzmuEGgE+fTUJY2GJskt4+aMi
PU7Tw1RDarjvm/eGjX1s8vDsMf9DFYCE4Ys6QF4tFYBB3M4HSG68QFhWDvLTnhdxtTP93JiOb1fU
D7ow6Uba7+Go3yBov4PQsXHEUStweyHSXa93izceG63/bDLyH20a/QJ6zoS0Ux7eIh65nyxsxAkC
TYxhJNtvgADt3wvrW1cvhG0KbAbuOUxDlgyif0B470EebnGLIJTL2CJrGT031Re5DSOoTV+nW3k6
0uzHyQ8BWWsc2tv30UBy4saTOHMWyU3kIZvaoOtrb7x62stDTQ4pUG/Y6fUXm6P/eVENISl5TfIC
1QUD/6h0Z+fCLZbbJBwuYnwaTu42rNm2wirQb8mTI8tNuaHcTSHC+DanzvYd0jGJp9/LbeLChQEC
VJtdWW3jyx4BhmrkpjAgQhxRFmjHXn9vZ4RLhiJokKxt2mEn97aRZNaL8KPbNXQpOEZSlViFwajX
0EBn3wZdnWghMgG6vPBR5SAsk14PY3e0rRECIHG8ZHps2JrOb4YDJz9Hr383QfJH2cCAEdT9tQ2H
jz2Q6b8NOYe6Lk7eGKQqf9yqPB+D8o3wjQOil005HuUqIpHqP6rW+mcUAAh/DDt1AxzHRmkzxNVK
Ph557/Lk8h5sLd01ZbaXZfkIITXv5boOAgwyumn2BPNWasa+tXUASG3cbYDWC56XfkAmiOgKnwbt
sEt5rB5S84muy1bHI1rvTwmddZfEppyVG3fGjEYG9tS6cknfNGi72+m4H9IiGIbyWi4PkYsax3Cb
rh8hGx7kcbts3Cfo0GQcTh7CpOz3gmADHsJclWsaKKifd/XMPmhSgp0T/WxUI0LKcl0jDwuzlTvj
aJmd9PjY9K9R0NwX7C6vQO425XvX/2CgMpa54XFslv0IAnGTjtWnIjUQPbUC2xVS6InX/8YEZKIT
6PsE4TRoh+zVrIVPfkTXFTrJx6wrdrnhojWHBlGRv51qF3k7qfXlOYeoE9cd3ktNi3R+BME5zQgy
mkqEaVt6g7GBrTP1gIIIqiHl9N7skFjXkhCgf0qEYdGnL6UdbQukAlBY4oPRjPiBgDl8gYj3bEDh
s38kMRzUMI6GauUJWvdUYv9pQ380hb9pQw1Dlx20/z2BtAfsn3z99Dx59GOfHw2np/+h0/gxEnAM
PL4vzaYn/qAldfFvxL6JllCmdX7kjiyw/jqdZeSxdFd3bJlW+tFsmvYfDmko3/N0l6yCC3j///33
T3ZR3Yv5551RZb/2vDPKq4whl23AG6Coy9TW82YzmmZ99epqODqQ1LcNYjH3Wlql113d3Pcz5HkX
K69DUmgZ5CudL8jEuaFCgTGtH+x6jUHMwUrss44KH7kM4bTljQNfrkFAZeMPZXfVG+Nt56BdSZK/
Ofjx+LsO7QuHOUfmvUjK4UBJZswl+vzzLTQNjJ1xnaHL8FMF3UBwXCtMAn0gK0vUaZHhNDeDL74K
bI7/zc70+eQ+oxVdkAOmP//zyQGuIDRfOP2hbeK9N1aHJscmpF1iHJeNaTOE0X3t0vhkiJOFVjL8
zl5Pdmue/X7q/PxsvuUK3jFbMlOe/36rMWc17Wd/KLzuAeJUtjUmcHQd/oKFiEDmZldNMlFTFx1w
awSdn73r/9CTMUhi/v383L3N6w1ZxHtx/zN82Cx3ePhgkCHFtuOrqKVJtxaYvsgVexvL6qMtIr5f
WsanAeoW9qYgpEfMoLA6xMwQBvv1Jf3zFRF2lR+X4TsvnkhPICq06r4/aJXtbox0jnclvbibX5/F
eNGD48Ej5mOAHPBseLyeeHGaDg2qbmzC4TCvBiIAXkXKbnbTt3U4BZnbRyc9KsO7tSO4Zo7GcYCb
+iBaSIlQ6M2b2kKxOJ9d9zpNbO/fG2WpS6O3rZuWYfJKysTz83fCaUbTig2UE7rmqwgJY7pa/MW2
/A2YwqfE1vXAxebzN2/C3x87cmamT4zAQ4uaWuvnk4YxoUjPqoZDSlY8gIGZB7XuV7tfP/Z/euom
HWbfEzr6hZZc/5yZ5HVmamQZt4Y7DjrN3EZbEUTNLaP5zXsk39yfvyxu6NmpXvzArq1DmHDy4eAt
5HmGHMjikH6t06zeWILs6kKPIImX3/goKqPJl6eFf+UiooSjn/uyQl7ijGjexAdtCh11Ya0vj36h
X/eJKPZrbUKU9+/RIhpu63p66lGl3i3NeKRqgPKqiQyCp2PtplQ7aJNrHrNc4G+FyeIIqXbrDeOE
8VGGWdSMaj4q4js6i99bnI0OWmjehgvJ2LKNvnfke49L9tB61RJEmZNuDMTLbjycdfpHY9A+2o2T
HH/906qq6sWdI0ghwFkgEGD+7bX1YCebVc+Hm5t4sRlz8og2HsZoEXelxeNjL/t306jtxOg/dbkN
9cxeHqZyFNt5xlbSLV+jmN8AssM+dUBZtPaqaWvBgdhGCd2xkZfFHHGe6tq1CXKnuvPEeqyJE2En
ukXd3LphcIm1UPclKUotiLxJP4bvSWDjCZ8ON5qZvvv1LRsv3VHlp2rptF2ysnL4e/Gppn7uZquT
9wci4MVuQOh4atJvc0Xop5verLCciTpifQeaeD6itEcKxfm+oNek98m+hh1/E1VfURLSbnT9gwnJ
YNvWxoc4XA28Q5Er8x1j7w5OhT6Lu4+sXDz5Q3j09c+p5sVvirknQi0kA6FB5N2kNuvHYkGJRQeQ
0WMd4XdA3zXW2WnxOI/eo1/Vb/rhxsjAG8BFwStM3Jq9blyV+FnN1+ka+YEVC3OTTJAGh/ER88w3
pN2zmRRDVQzos9qvGRy/8Zz8dZs6ztF3NbKk5bDrRy9EgRuZNESsWlsT+1XU1rYyJ9pRO3lLatwz
ajJppGK86I2Vol8lxvvWBb2QEL7ylunLUpt1oNXlsjOipuDZoeGUQSx8EGCvC+041sOTrTt9AG70
PpqS66yzi/1cv2kSYsJYYMjETH6y9abfpAjYbxanNQFSaK+MCrOvyv8St86XSrQPjv3kVqALisb5
aBouygH2e1GA4Qd+d1UYrgs2wXI3vcdB2nF440Zwx1OnTYjukgmjvsI0qe3v83j5zVv194rLcxx6
rVTFtu8K8aJLN3eRMziMKQ4DBKO6mA/emGmBkcxP4dyCvIhJ4eVl+Zv6/x/P6tDqOrqM5vgvzuq3
vB3+mtHs6m87a3ocqvz7AAAHN783rZ29y3z3/W++nr/3fdBcpCUwfMPHSfsl7KmLEITU8oG+lz32
kDEK6rYUWYq+27WfHDGuGDJd6z1E9tpZfxPC+XunEx6LKbvnvi/DXi8+3GhwxnQaK25XVO9xtUBm
CFkHe800zMnNk94fhfZVQ+vjN4/ZsP7WLHFiNH7o51qWxaP+uQXErVMjns9ztgdx5/OF7ayiQGM9
WuYrYvn4xyGl7ow9g1MMNDoqT3zc8k/u+BaBLeN3V/P3Vp+rQTrMAwRngIR7cTXgYVbDRaH4MCOO
utVltRHV2Q5lJ1wFvYUvc+rQKSSPQ4C3uidAtIXHiSJaPD3h0Ih+JZnKX78WL+3iqVM9h/6wgQCL
YxmEI39+Qg1mYytg5w57StMLciQ3aok4hd7yto6W77hhIJ3UVGh9uSbSlWH+rrCqV4vAP6RDuDKb
UZo6kic7geAmaAYdn2x1DWquN7e9Hj0ZqXnbJzpAmtQYD/NEoCUsbpGaJOsezrjLcehf35Lq1vzc
NHJLYAgZEVo+Y7UXfZHI1jQtjK3ugP8cNh9bYm93BjpouxKQNVlmaE1jCjh+tGzkbPMZJ4KOwGXu
yA+/YLTW6e4npIzqjTuWUvFyO9V1v0X4z9+hLrEVU57vdQTXtlkUWleD7T3pZiV2kYvYyWxD92r9
G58079GpuOHIvoosmtUZ9l7EM6oSaOK/vmX7henu+Vf0DSKkpEuozuT6Zz09JC38YvGm7jBmXdDH
8TFGqV3E0IOATd2MqDVGTmxfxRPy/0MJobWKv2NhtUWIIsZAw9aOdM8Jl4Sziygh4DeezQriAJXB
Ka3eF3MzbNDlqTi2u+/zz5o3vWljpGJzaNk7cuz0f1xrWyBZuTGlDZxjYkzljtkJlnq0QyORLDzG
MGtXSNql3QZ52CEmpnevp8r9+uunoXp9f3sBnj2NF9/Z1OeTHVXL/6fszJoTR6Jt/YsUoSk1vIJA
YMDY5bHqRVGDrTklpWb9+vOJujf6dp+K7rgvBFAugxkyc++91rfaMMZXiFB/VltzMRTae7Lfa0RQ
O9aFejsiQncMQkPRAGFicMXLkHXXf38u/0yc/j/vjMcmzSpkuP9c+rx5sMdZ9G3ol+6AcMWbT7aZ
v/UR7LTGmM9wmVb7KWhrsCEsCIVxLacqv7p+ffSJ+Vx44ueIsNCNqH0SvCUEOn8VZy0aTPL1jJNJ
yNB2/oNozwiFVfW9M/rh6JPQvokaxwt4MZ75tc/K60EEuVGxTQbIHdhA5a700s8CQtI2cs0raaLR
XpTOe1kLtfF8xAjWEk0hKkbO7/oxMVmiPMsrA6F7/n7yezrU+ptlR98B47w4fcbeXvs7t2ve+q7d
Wk2SntOG7qCKf3lGVtz9x2v7vxd34A+GbXMGdnRaGn//0JPhyIQ4Yzn17Pw7DqkKLSszimrhTP/v
j/SH/cvh8Gn7FMr8Vn3dzv+fr1db5A5yPIQSdSw/s7rZwtg6sHQ+eHgeNwkcMVkiKLSl/fzvD/yH
Iy+9MAJtTd+mh8q0+e+PDCm5r91IsDxLsetJQ9n03mQf8679aVqIDhcvClyTUGFH5s5GxHq6KyH6
IvnX0LsUVVC73i9b9Gm41JOznYH7gOXcR46R/Mey+4cjDbQN00FdzeGCwvbvz7TDXG0idmpDmcDd
HJtT1WbfB714mDQBiDz9bEGm/tfu9YdDDR0/WB6gdS3h/HNH9QetnVJwfKEx9PdojGjdawGi0mBx
3HPsRQC6HSBpmm8d6DJ8MSPvaLYoPUeUGRursh8m4jCCJOmGvYo4aC7p/JwaCAC0/zoCrW/UP9Yk
nilbJ7J41/5fqvO07wYBiq+Flld1AYkVDuugmyAchiEqkuzz3z84f/zEUiJ5TMuETqfv7++G44Nv
LPupDS15GTvzYts8qimJ4h0QpRZ8frf+Qhas9l8fWPcPfycqBXRk6xtie/bfHzhrjbgy7LoNy6V7
G2f70XCpDlFM5NtkUlfKlS0mNSL2poR4nxibUybaIBk06vAoJmwHOMPW0oe9jqB+WXBb/fsL84dW
FGgwl+JR58vsiX+uGuPco4Joc75Rmv2dVWWgkMHQnNfthbrxA1p7x7DQ2zsm9Zo7P9UMFCJ7QTOh
mDeyin1aMy/hvz8r+0/vFydk3imqW8/+5we5i4fItKSOjr4nXVgv5+SoIe8u2iUL8Oa4cIR9MpSY
/uxjoH0BB8cjfm1yYjOvfJjLUJoifbKm6aNHT/fUo3xOohZSsTz5mkXWl5fcL6w058ZvSFmKhAwh
Ier3kn3Bz4xL5xH1mvpo4paabUIOHOFSopsRA/nDW9tcZE2FkE50eI5t15HtLt6XvqiOmpW5r2YT
/1qadJcPJNCMMpkuhcG2ZqmFvPI6aBvOAP/+gv3h9cIT4jgsxi5naeMfn+9E89JZSKcJh1hsrSUF
+WsTEzvKPtlWvSBJoH90NPWZjf/ZxP7DWQt7i+36Ouwgz/tnExu9DO1+5TaoGwv3kOm9fUi1COYH
kH+Y38RSjErdDSDxAEHQ3wR/LHABW///NRW1lEA/sE4j/tfOUKOI7mrPbkIC967KLsFw57q+S0dZ
MTQzvk+eRLhYyXNmm+1/fFyNP6y7PDjdXIoYl17+P77l5hLFGXpL8ljcGc/A6l/3qh9ZHcfnMl7B
m5ovt/ECy2KI93XSJP/xLf7DKgPVyfFt1DGGTSTK31cZTkqy8xPREMu8kJ/qH61om3ltu0FyaQZK
/8+/mFLoD7UkZ0od0BOoJ3Tt/zhueOBre6jDPOZQ+j8q8yZM75yHiabNPu0gycuhgPDa+M+a8HQ+
htEv9KzJyQXVE8ZT5D9k2ncJe21Hmhx0+jQltma04ofe7NCeYgaOoWluOxc4a+Fa2osXtdt6VkSL
6m1+JsDTRV7ereqL+slMird2Huat26qMJE1/T84ILpEC7YZlVUR6Ozplr5zSFwm2c5fWZXwo4Vi/
5bb9Y3ASsUMqBpOZmugSG+svso3oe+5qYTZsDVPXv9DN0YhU4BjpjuI1hWFzpP0VXaKUJPYKGfyD
0Af1uKxReP1oPTLYaF46xOreGiM2OG+e9dovRvYx0NdXENVUnz67VBCP1Si01WCEqaiU1NxeEvlf
MtefN3E8n5IeLPgyG6+tNCDOzZb/HrWZDC3Y35vOtO2r9ItXTjL9EV/wcj+Z+knUPSTMzv9GEZRf
amPKzh5Brcj0PPk6zdmzrmK8SeCQ977RzV8Tzm3l3E3f7UoUrB1mHnSLRq6fTi7gPPfVU5a6P82k
Xn7qufGI6etrV6YAhE07vcxunzKU7n7VMyBgXDAF4cFl1e/KOl2o93BRIoOgAuuKRQVprmbkoCXo
k3RAr1fAe1lQy58Zub11WtaDBOfW7S43WTyQ9HYZWLqb3rOzp/ddVZHsQJvkdpfh1eIONGpYrFLE
bL2o4JX8vna7L8qnoB1Wlsnk7bPcEmdaj2BV12t/XYxlzOh/pCfnibrcY35g2zOrFPnhnF6IZaHX
GYPPiSMQyCSUoHL2ta5CVqi+TQ75S+BgEDPEI4Lc9Rok1GJXFCZ+pyFerlqlliuJgmYVNdfbPUz+
ZrIuMmCsS36olANWNxIPf100st+mnFXuAYMngSC3bWVP5od2lsDCzdp+mSBUHuDpowEghAAkNXTt
nJLqzh+a15l3YJ+4boy+QERPNtxnY5bGGxkN1alNqGU0jsl6XRMaXhval6lqHskN7y5VJrUHQ9E7
9tMujEgrDkQsouc4ybE5twjsbjdLjviXGV0zBKijGrRS2yCMHB84JiiQoNqmy4B/QlF3dcgomJ0f
m8In34KkmSMx1REWaxJDMt3JHu1qyB5pMA27iRCgYJmx89QOEEZLT4cTdmAorivZuZizIqyr2t11
0oxeiSLSttLucCQsXtg60/I6k6i0yeJhuUgtWl4RgcByMPzHUlfqtfxWrHfakK+PU09UuVW7YUP5
8hLjdX5yOkkap9G8NKQRB21OGle9WEBaq37ldLfm1WlTixwWrnF0Hak1Ni7+cWjDHWekbLbU2W0W
d+82+beb2Nj1OoeEL/CoC4Qju4uqe0Qg8ZbxmgoFOdMlf8vL2qNErkLcayLiYZ9Jy3jSS5lvtOEB
Fna78xf+bH+I/JchkQ6+Rc8NrZwHxhRdBJMx1hdtNpfTVLf71jwZiogDpufRI1kU/bd4st+Hfjzh
h5BXZzSt+6rlc1KZJFTjmOxIWUQp6tTJr8TBcmHasaAHoTf7KhblbkD4TkXdlU9L2T/O3uR8LTNP
IiDBK6ZNWvsupld8qiW6YXtn1RqNY5kNYVQ23tc+uWtwl35j/jvtJ7V0h1aL83fhMGhf73cgFu+K
GsjUMLGsWl7Vvji2RpaFMvFNJdhZ1JK9Eor9jYWk+CatiB/PnzKzUg+ekTuvCdTjOC1fp37sHy0v
vSTza203xjNK9+rqldNL3KvoBVBQfp91RCKutwobeLhsCxJMVgLySJhxKOi9PrLJ4AZyoidU0tHT
3Nkwy5PFPhWMQIM6M9XBkn0XLDSXDjV06Bc/cuwgTWuLeVs184vJuilc/cc0ovVpqqx96qfEuPh2
+kUh2Hrq1gtjon8wVfBNYCsDjB4EbWfpY/OWwOCb9WbWd9lTKuvAGXUS1WD7Nd7kHkbHf58smVOv
OXwXzZzPiO0ejDW8qv3gjR5BGY89m49nP5BWTj0uAlW04p6xXLmRIKRCr+kYU4yq2bHgOWehefVO
dGkSTGv4Wuw18/V2DYywwN9VbMWiZSRDWszzpjZ/mKDeXZ3i1W8QR5aD8GmNxSY5spZxqhF8bVxg
ooGjOeads+om/cZfDv5cuieL/lpeJ/fu7MI8N/L6ZNcIENEL++EI6rnPAbUzom0fzRSPkAXA7NSY
Xn0qVz5868IhvW12lc2/JtlIoR8RkHS7AG76auS+HuotpC7bb3ZeDOfKjqLvS9qdnITYrawh2Hb4
6URkfBf02fgDTj4MiR7Q3Z6KmihYd9qldhefDB2zgpBGRoBlSaDkclCUERthpztt8EPLqn+lef4l
zyOsg8W8j5f0Q5tViGx9I7TR3snW5llw7humdle53mFBtU3SeHZuk/atazA8mepXNpxt9nEKmO3U
2V/x8HzRtbkgGLN/5DgfyAlJipub7PmDgD3OGVIr7bPXd2/m3D0s4zpVrq8EB667LpOlyEZJgg/B
zd9g0B/sRfw0zSS02zSczDssRixr2qccAEuY3q+lm6aNBPinxTgheteDbFUY20knzYhRaIp+rxp2
br+QXAXhgmIouzOq5bWfnQcwywtG1vqYq+VozcXjIDd2T8lU1ONxAhpB3IKxt+QStqm2mwczxNMc
iIKRozt/UHE+1kAMgtlV9rasbTqQ5WzxsnFkFfxZteSsrOcnsLb4C+qXPG8gR2fiS2YT+du3NrxK
YkICC8j5Lir1oE29n55RNKQslyRQFd2j9KMv8MAbGNczUSIZJxMIMmuT0d2OdOOayrsWWe/tlmXs
AGiVx64FXGI5A7NJ7ZpOxMYvzl5UixHoauYPsoxvstbvaZXgevNCqZuBS6Ri4LfLrwRUN8M/84h5
xNiyJw3bRlsgcSlMNrPW4MSFxIIipELjaj3oCi8E0XjZdjAyPJrvZu/dE2JD81nwUc3LoiYxOWuR
kDb3uMokGY2GAgI5kJ0Gfg0HtHkvNOoIqYjhawfTP80OS4Ltfmgd7o7Ksz41aelbAMm4EkhezIfl
UW99KmRU0JvIcXa2SUBhLrv4ACiUkLkJZihpCGg0U8jBs8vQwlkupLX0d1OSYLGzsE2M1dk00he4
OR1+F3FHJ/BT0komDWfT9uWHl2WfVluBM8G8R86rgWNsUPu85D22h/YVstq3xqgRGBANL77YJHgx
jI593MbjOAUTMDviZTDKejWJj5rAlpF1J9/bA4+rA2zIBfkw8X4xne+oOAjiaAS+aYcQn6Yf2HYN
JzAyQGfN3J2tzCYHQ5/ehaFpoTuOV1UPVpAy+cShNJ76in2JmO1jaaYqjGD/WbG+HNum/ynZALN6
Th+7WV2HjCzSPk3cQDb1dMrHmeSF9Vq72gBjvz8ClrzQzrHDcYkJmZqs6pS6lLn0GcUaglp4toYU
JDn5sqk2je6qHf5fGVQ6PWOPeFASI9XJ62OFyqCFGlMJWvC3O/vMak51F5OzOXp4bPvmZGj4uMZa
bwLdz5uTSX2DZH2szRCr2MVdH7Cx5/q3Fak0gJ/l+ACrSdEYr2xve3vuSTnJveVmPxkNpKcsntKT
Q+2Ou6slCkUB4+Z11gOcue1JIHtF3rfKPtS07IbUu6/y/GDGCj5RVJKcSCwa2XcNyKS+OvXri5Bn
DBfQxQqmKFp/SoQ7H6pZhAnD9nIyx2OJzY0h0PoDFIF3nnLkxnJajcSd/jDXyEbGMdK3lmu2p9sF
c8G925o+IUACs1qZHlUnbCRqZSG3RcL8v1GePKVCe1NaNO7b9dbtLkrwcyrdbLcoIAVVI08LmtiT
Ny3fPMFhyeoRltGIqne9Q2QJ2QYAHbP1VW7atlrTJeWJpyePxJoFLgCFY+ax8Sd6cepiVZzy9Zox
JiEpvx2y7P7dI1wBTM3/Df6Fxd9hiDReZUEOrq4EOUvrP2aFz1J5uzqKbEebzj00co5Pc57jqF2v
+cly0MhHXKLR3rc20RYkw4euauyKd6N5S+p22v++qSV+ceIj1QOEEgtKCqo8sEA44rPT7WLWRHqa
qreiisvfd3ud7W2kk6lgBMpJQrdttdQaEQLAvtfuVJP/gF0Y7RhmeBBpSIvJ4+HeyoEUJG57adLQ
w2PKDE0fmXiyr+F/74Ois7SDwTu+qcuUVAsqOOxjAEmXQgsQ2ntEG2lcTHW+yXwdW6dWm3zJgfJV
rav2cfIBIz860eRTuyJX5G7KY+Y0+l5EguLa8ohG8xcIx8AEbGYPWkOtWuT6z7GHmwUmMUPs7f+a
zQ6MZTLtctIIx7GTW8ybCZC3lRqERRoU4e3qktpVe7rRYZ3bveizsUwMK5Hpdu8NFCkag3DviFaF
NpMmpRPtd7vfSqTBl2LFDekOxnoEJ+vvv13cfv3tmj5a2PN9PBG3m78f5/fl7b9Wa3Y3+fJq+/vO
20/Vt6d7u/r7tnKR4K+k0b+e23R78rd//v1MwNq+CXNxfz+lv34wwSuwmyb7jTR7yJm3R801cWjF
xDYdA9e6mTpv126x23/dvF37UxQ3Uo5ijyz/5fa/bhdjvCKG//q/btyCz52S6+0uqHnLTpEP3naS
UtmLKsDWEBlvN/+6WDIK6Wohs3Zzu8qa3oMvg03lFdYdwG91SJoW+BQwhUBVzXnQNfuChtIJ6kW0
+7zL4OOXRhTUEyFh+joLnLLZxtHffU6Z0W2n2BArl+snGxF+bBbnMFfJEWDWEoAEsMDxGy2sWjld
CKjf4v0s9iUM0I1qsVTYNar7EYGVmY8fOIH1cElKxqdrUBQMmZ5pb6r/8ChdrgmtDursp9L9yokt
CRQLOT7Ixd22pQVI0mbtITD2o526eyXMRwQryD4nokQisjQqOvaEMy3aXl/cb777IAx9X03Nj2iK
i7toxr6BI5vqP+peioySrgdzkA1OGpZVekzU4oS6L55kh7hILs2B0uphmcnz9QdgKnEUwUAzQ8vo
zoUiaMzr9Xnro/aznGjAJT9trJEhcFr5gRqk2g5uSbhX0fxIn0jteEztCL+URZS5Hz9Y1UQQW/XZ
2QJsGv4T9s+PYTCIT+soPDyrC4bWBnHWUFVkTBEmFBYUdjSL6LHQEVOckDqKUjJGjKryzqVVf536
a6/LL1HejKGKMWDRjPQf4IL8GGRGcJ7X/Krj/lnrmplgkrHepnI6xVmCFWOvlcrlnV1lib0d4EtR
u7IhEqyS/ilWaBNSzkaGHLVDb344MjIOyfCSIN/6EuPF3tRpdNbQp5yM+TgPFWokSz+T41Pvcj9L
t2lfpYGOoTWAnmiwPd9n9a+KwJ9dSwm8N0QMZoB4iu2SYvAY9JWgF6t2UwJJLOa42hqQNsxW5bS1
jPxe01R8aKPlA41jfu/aK3VZeadymIDziWF8tBCepWX9phV1e3LtHods1nPawW51KVLSXQablLk8
xdZVvmo8hZOg9UEeI3wYwDrTbrELe1+5WXRozfo71S1xJJBYwtg1h2vqbPSeI5/UGMvXfRdv5eSq
YGC8iSCdTFOjdCkIiTfb0gJb05QEeT1z+kxBM4fpGuoLvqU9RcMjOiafkwlnA6QGJ0c5L4OJRy3H
kKLBOBQ6UWSldlwQ1G9TErGPpSPrs0xrdqKy5hyc07KN0HcvdBJRRSVf3QzXMjkjaWBlSp07+kPt
GjFil57a1uRq7bzRe5+MurjzfuRVr65NFGaRyraLMO97YgC37aSRpaVX97qB+mMQBkt/kkzbbB7K
vSNaP0T76gdJbn8bC7AWrY2JN0k572MyA6vK8ddI36wJcWkqexFkFYUTCTY6OgUJyqEp9ppWtHQ/
UqDB1TjSxoL4UNX9gzALtUv4JT59rmPftxtbJ0ylTwtvNxMu2ReeeV+YjIVz3eZo7wDViyoW5kL/
vmrAak1xGOHVoa6jo18sn5JRslalX7Wq/uzHyb7rDUx0nOSdsHSQa5ULSB/hl3yN+P/EUps7nD8/
kzTaT1IQXdSlVZCkPhk8IxQR+HfkiEjknKTgIIz20zM6Jy+oEWyzddrR3lbTfFBVtYRZlxLdbI6/
0rSaH1kBEcIMfb9RzdTfpXnWgCscsEYvpXPUqOYMFN8YvpNr7DTVyRg4gFm6+WqD6NmX+FqOldEL
jkCaf5iH6NT02QgDJUueusn6FYlLVd8T06lTdwtiZiI7e1gqwyc7yNqWi+BspoAs375Fo9WMx2Yy
rm6sKOL8oWRG6YaONSPL5KB8adaLcU1GFXeu7AjSdX071Bp1bv06v/y+MFkbO8v/jJqEAxZDiJ3u
j4z+Nga91NBtknMlkamIFBwI40CXESDNQUgqYsz7U4tw/kRBOQWmx/yijCOoRZaEsl6yUq2nSTMU
Kj76is6KmZboETSJSzIed9J1YRdL2MWkzHVRrzaT/G4b4Bdqq04Zkydm8NoO0tkXiLBobZGonHjJ
Hqp0jMyV1VqbMxpD/niw9f77LJfk6EYDv4u81cgHhe7DTOfeHaGf9a7uwc94KzlFd7vilFp5tZFJ
unfSuP05lsNPU5+2+MrZNQjogoYiDc6J80dlWsfZscI5nx16oQTAKo0sqZZQP06wDwZslYxaBgYS
n0izhzLEHvSemrG9B/TztnTZJYkYasRjmYXMcjQ+bhg9yr46xHS99iiv1EzsBKtskXSgi+z4K81G
seVwi3bHlBttIi56cXx1IlvVV2YoO5M1queb6fM7LZbHa8PLNydXjqnjvu7Jl8ANlW2JvMQgmb3Q
8sZ85O97aV39xfNR1pI555ppQabPeD/GVcuJwfd2Y7nWWF4x3/mFRrh2Pz0k7amDHlmZnXclefkQ
F2TeK6v+meY+Hzp7yC9T3r7nTZaGM82XfdUPe0HXbMc5OcYOijBOEV+wb3LjkthUIRUImbEa8xP5
AIwMWLSDOLaX/aiGuyGZzN1Mp55w2z69Ai3btdbwxVhi9HNZA+BztcQMdWrs5q9YOsovAwMkHJnS
Jo9YSpKwtGFf2QjYvG5/ntCIH4c4/zUacb21DMfe8J1gwFNYP4rCN0N7VKyx9LoOhlqiXeeOoNBa
daQvMx/FCu1olUuMXR0dtXLBLulNPzT0lKemy/wzIFDo/mgqUWOZDNsmnwBHdH/3tAJ0QkubrQGx
5aGxqWGj2bwa/hqirfVV9vAI7QKEG+PVQyyyFZdh6NCgnMk84NxSD1b0haws8mSLOCjAzD+gUZBP
aOPzvSe7LjD6r6qP6meRZf1lStKvfN2a587rOdaLRG786NMcsvI97QeyVWsNSMN6E2VcGXSOmd9Z
QzUdk4IeQ+MSOzCNxieBuiePhF7lT8HQCPe9nNt4FQHSJXGpVedqunp48rA3dNQEtJJElGUH02zG
wDXG5WrxMm9EZpfHArfmduYXhb5W7Ocm+Sam4ViQCPZYO0l8z8z0vpvq8jkt+gMtKAM5WvHZiW4A
JKHivV3qn3l3zRDxn5vxBw2J9pLD3mWihrQykf5dVsJeET3krSydjrrR9ny7dOwbGoCMjGHWiAIm
LBH1MNvi2DmvORT+MDIkoXiRcZQebnC8iGOK4IN7p5s/U5zXYh7gZBWxsbPTiAI36r6ZVnXvmGV1
LwzahVHZTUfRLkfQXvspxayUz8teqxPngcyt0J4xlTO0PQzd+EXYorufM6WzgxjDvq5mE888u2sE
Iw3tXhICnPDPRcMZdpTvykww8tK8RFXpH8ra/OF2unX0M+syWStyYrJ2ztirkHTpgcjPtAeaB82j
9+xzOcUfWOtoiLruuMuzxQHQMYaFXjlHAivlPi66foWy9PCbCEiMormgnzAR1lbt4VAmG+Yo2XVg
1TVSQzymqRAbPSrdTVln9t6UdEQ0RmAITeadk9rWVh/b/rBArjki5TkuSWEGhVcgq2KlGJWzt2hV
BaIi50blYt440fyaNIY4WTgWNqW5Qpem0t9LTxXbqU3rJ6Mod3DfEaeibglrhyw6BlXpJkbvePVp
j0Pzb+cAWjRMrPbIijQh/XAGGh9D8sUjVl5HVt0K/8Owo+E4WHSGW0tsujnl0DdmdWBSZW9rQkf2
scc2qpe2tjPt/mKQ6rove6Bxa/15WihnkbvCA5pE+s2kxXq0Pf9bPEbDRYmdkWTJQzxhFil6EIQM
2ksOFy4dlZrqjooWTBdibWtq5HmcAb6YFH5ZSwxAIlRopWmICBPFuTMdoxxMYdO6834kJyAY84cs
a9x71ThbxCfTCyGwUaa0N2NiKuOqx2xuor1mTT9nzopnSaLb2lw7e1m07IAHVyFvTHRQ9ltUiYhQ
50j75oy/Ilc6b0b2s57LaOeLaT7b3uAdFfBtEwkzm3qeXBKJA8aw5Uspp/YSdbnxZRif69zEAIEs
4ZJkXn5fdqwktPLDHMHJY5n0tIeK1LkMxb3wqOViskUYhcctJ9u2e4w4wXzOhXLvNbBoxiAQrzoW
qlFP4/Nb016Ag642LkmGZ7FetHbcQYWEgMax0b/39UfGXudy1g+xIjpTLctznXTZmRHF/EXZy5bc
LWqNm1Nd2O8NoOnH2wVtu0OWmx91ZTG80wuY4WoFvLYzZqB4fl5IGL6wHwxf7EEHZp18G2kT07Ue
mNAAhQXd6reXpY8IEJ00FaAG4mW15GNl5cZWc/uR1nDPjH0pyI4r0D6DcPCOnBhqunKRgu4V9GLv
o10kINSad66jy30PKPNsJe2uy73lJGkU71JTh4qq0/PUyfjTW8G4uRFk9a6Z6zm6kZEhZQME9Ix3
dLrzY8TbaT1+pA3kT2taSPRb0zkEBWuVgmsekgZbbUk0Rp+Y8d6ANTcap7yI6ycp0i1hoBampfNM
cj0Ag2SvRB2teQqc36PE33ZaFJ9TTwI2tFKAlc3aAZ2h+NXvDN9ZRWxwmlOWlYGTdvPVquZuy3yE
QJAi6qHkZmqbzAyDDPEDLap2FEnthZNB4MPa8L1daGr0t/XEC1NXaflYztUOTorxPPCNv8uGtsdF
oA93c+p9lVH8oWHefCgsEp+omo6IqSrSga2RI6Osd0teliSZWn1QKZPJMfiyY0lazVaVDeSipW8O
oh5T2v907uZ5ovearDN+mGtC7LssIsR+5HTYpN770i6XAijABqqWOhF+VTMUke8YYzs+En66SzTj
x2zrnH/nYrzrqInDzPCaIHPKR8Lr1X05pNM1iqoT4axmMJeW2EtWoVCOOXxFB4Sf0SRvcwtP1eqK
dmdpCPgIUuYolI1A/+hIXEVMevFn4w7Wm1+N6Pqc4mul4Q+d7Cn7Sl+93kZ8xEbbOVJYO6zeGP7G
hETwzrLUPinH59LI1AUU5iLKNOydztl4rKNHLDB0B8K8G9IDHvtnCegziHzTgu4NJE90ngMPoeuP
WQ7utCOM5b4/6aX74fWwn5ImEoEp5mfbKe1j3/Ub4iwRK6zkU7IVeUe7jrrDQyfQI3hDatNBG9Oc
mHHt8suxUeFWDMepHskKNyHIh5VGOHgNKm0lOnVxVe+jrFAYFlwk61RFeZcjykGER19rAZgmQaRZ
qpdBnhrfm2jXQt7f4vQ42F3th0UNcCPySU215wqhAVC1Gp1pSPjSYZB1HUw1ove8DkaPcGKvDh27
sj9H/Yh/BJKLvhFRaj1ohgEIvtEOlV7s8oLGlTnR/3Gi/qJK7etUTj9jk15I2YOnkGSKgpmxjWOl
zddlcP1LreXqbFSdF6CmKhloMkRtDGMvLTPdsd+vX125BRyj9tb0nlUmxxT3rulK1nubTGSnadjq
iTWx/aw+WByn0hlW/yinQ2fhkHciE8klLRnOEujr6hFUL9Pcssq8TZ4l702v0amlx0+Rip6nninl
JlJb1TLf1Xoe5tHsnmKxN4wW7Th0sMCVNL9MQSqw5qcmQT7SCiO1ksbYo+4q0f2iH66HntUAOYGL
vxsZshV59Z0xmRPOsUVbi4hvySloF5uJtUkd/VQKIJQTSLAvDc2leWJe2+NeOGlDR3Cb7L40eQJl
II+RQ/Sa/dTJ7y7pVnfIYOF7lrOxImTEoV/reo3G2gCM7DBj791qKa4FQSscz21GG73h5Fi6b4nm
e7QXaxk2ejIFTU0QeRlN7p7V8MSbNeFrUNQmemNdB2ncYb8jzMDWR86yiMQVJqkNRih7S/y1dbZR
5RzLsXzw3a46S5nR+WmVunddzpxON51ZhJfNFOX+tUjpg6T01tKsEZup7Z45QSk+rBZimaQ9Wp6Z
BQTFbhl+xrColR8ueomcYtp4TeUGUFYVvMnl2WBStnak3DvDLMrA7isSUT1euLGeKf8dLaLlaTw3
+dLdscLd2bOTY7oZv/ejCbEwI1estWjvJTs78pOd2XB8iyvjR1J0BVMO+aulaA9J4Y22WvUhyX48
I7Hz9q7Ifo1ibXWZcXHIsNwLbyREGxfh3vaiH6Ypr1F269vSyJ5N5mRtgvm351Pta7pzNGQitpPP
/IUouXYbd7V2akXGQRZrIRgXabPO/g97Z9bcKJql4V/EBPtyKxZJyJIl7+kbwpnpZN93fv08kNnl
7orumJi5nqooCiEsIQk+vvOed8k/6fNSZOVMX4Il4b49ABaZQgKwUE1npXsHw7DxwkxfjfE4d43h
p8QI2pKW8OuYNV1RjLpdBPzEdSgfjZGIXixGuH5WegeRH7e+eOiPdZH0FOgMJcwjb0XwSzKa8iaq
2gwbwmzcokqSvR5yZRpYLIM5WmvSmVdZyEZCZb2x5tYxzcZvXdbEp7Cbb1WB8W1TV3cZygI70Us6
hAv1sNlCwxrxrQlL5gNxBhg0p+qPQAKiUdOOX3nEjNcYh52uTWQ/DJbia6bwPUNILKJp9YAcV0tX
ErYnhY+nTqaOfqTu8E9XGyek5XhvzdEBs+V8FdiGjloHyt6g2ZKSChzmZkmAhlQeMUnOMK/VEK2r
38RZMLFYxbdWiscYF+ZLCciC1V86CcItlDQ8JWRcqQS55ULOmlfFCEYfYV+5rxaRQC7aT5Oq09BX
6goWScW4r3bWaVtko/azAlsD+yO1HPAiPtIvugZmpd5FjfKdOaX4I2vUmxaI0SWaa9OTovhsDLgO
1fEguUBCg1eQ+M2ETeUHboOMWlPHOyyLXxOrxDO3xw4fECyp1vZYFz510FmZMGWJT7rVsU7bzA/F
sDkWk3ZTCmPayzWD1pLWtPdsbhlROOwyeB4/OqZrfWO+BlnD5HzEfHVK1dTOLXyb51l5TozikPct
Ps9t+lQBCe1pl8HwGJT6kvfNE5Oq+TiJGHwtRfaCrz/wSqccB6vpdgjB3cBIKdOqCEvceFSxdgcw
nU0E9nUw76JOjvxGXE3Dp4DasNYQmLcppcCCCkMKE7/G0OAOf05vJbK7xRSatzYqcbSdKtGbZ+vd
gLiGr2KIcHxCe4B0q7ezsjvUcqmcpjnUdha1WJcAv6XYIgA0jJLXKNQ0SymeLYKVK/qE+zykF0NM
MraxFLpn3Ur3bWlR6qAv5zcOHi5ZkOleYvWyq9Zc5W0lg9BERXDOxekgTqrlZ8yljwOxT2jHW/hO
cnaJcB0/TCF+rBp1uZA8zKVRwLeZo4uFZDAiP9STQynb5/QpaUFN7XGpVEpl4Zxg52vjTZc4ZCZV
x67oRg8jfskxMcFFDjIAaepvGdfKNZdmLMza6FjAoLrPK+GSzw3RnnraXqwwxPqgirLzyHUZ4ZLs
aznevPgLY4QAFy5KL1Gn9nabafFdGlT8PAPJgk2RMVoVIkHl68BvDlSThoDRZ9nJ5ARG0yWemSqK
dXUtw+RekQF9FwK4MiEZTvyY2FxxXrphVYmHKu3PoPK13dSN/hjoNCeiRn4sC+YowQj5aEjpDA2x
9L1IquIaG607lLX6zQRosZECcUjoO9yizpUXcTh0w2dXdepTrYjd1Uy6p6KFP0U9jEWaEmYvWhZ9
lro+fJYl+J42W7ulgQ+rCZTC8TLfDYKuHFt5Ss+mrO4XkiG/cRss4CDKOJLrZeT3CokRVj8bF8xu
Qy8Iy9yeht4JpTo7CrTSg1h+amPrIcoXTiKR6nwulcpGID1DWcyVS9dw/wiSTrsfVkP2CCOCEijv
vl4XM4FVqGWb6apOGC2Lo6g+L7DGd9H4gk7OWmtcbDXG7DpXynRop+pXXqW1bSZGTc6mCKFInafr
aEnhpRHFnHYD4fRUvkA3xkkD53RMxAzA93hTy2IRuULYGw6ltXas2yZGBIC2bamY9zdwaZPV+bkD
cmYCT1EnjwI63jB9lzTpHnWysMc3JfLkBpIbw/07EYF4cwtld4zLcbU/bVJ3kVMdBVWEWR1ap8c0
X35VnN+xORRPqtUrh5o6epdyLS/iIN6PE8NPYqRwVhcMpnEILc95sxJbVLNfY0CDU95UdFmW+A5B
Y3qRpbuwoblddkoOgcS6dVlY3o962fjpwFmHYqg9mXognge1aC/YnR3FunxUNAH4GWXO0WwaJjSd
ZssGMy7JCpVnEgAfAPs7fzDxM0YiQER9GDzCEX5RRxNjx7ROT7UeZDe55YIvFSt2DCUGIQPNO5Na
B/gnI9CdIjm/o0dLjVUNh9ySZq9POvlWTpsoWHPqPtPvJj1sL72Icy1jhtP2pexm611EyIBu9TCG
eQe3aaSBpWVLCS7Ydw+hUIo3K/JbfY/YKvuRAk/Z+iS213a4ll2W3RGJIlB4ptIbxEQE3FIDwZw2
wyv14jCeg0o1vylJV9L94aYoAf8wOzToLuE9B2bZfxRTAnVRr1Q/l9p3KgLxJDfcE7DYd0Xk4MY4
l6cOPjm/CoNTmg3RdZyUp9JkrqdijXm3LUwaVFhu9LeE+/cVGcRNUuKdjkeIryYtLKJEik/DTEBs
V6M3arVxR8k6ctayCDvqbWEZx0PW9/thSKUjYZTJQwAxThdr12BcxAFwWE46AMZh1sMRSCb3RwFZ
YGUp4UsTA7uGeRvc8asXKBhrAGg1Ld6zgIkIZh3xLS96ed/SHX2htw1N7wayp6vpvZxDuMs7vzKN
6iXv1+oZd4FmOAjIhs5qKD4HNDR/lUrNLdDQrnoP0je0Iq8amMqFrtAtxa/xaHbB7M64RDlln1+I
Eo2ZP1Gik4QgnkWw/tWl8bGDoMz3WsSvUQ28U5voxca58VRyOqhoJVtjEjrkQ3Wu0qxxcliZ9KEs
BuFEC65Nrn/gT13uI314lIXwvsGB+qVPi2kf6C1FW8DbNGp202bTPNGnL+kEjwk4SRYcigzjn0Gd
h9uIumREd/CmNwCfaRrfJNSGNEpkfcc1icojOKL+8/RW1n/26BT0wE1LsKltkWiScVFDVTzjxuSE
jkA/6C1T6+akZ5zwUlqIb12DfeeQR+ZJGaH39W1k7DNhyM+4lcPd1rT+OeLkBuxNXyBTJXvgQ0qq
JTSOVRvilDha1feZFtEcS+JdlGB9UOEB7cvKgtlhiUekgl/zScmVHyZUoWciI2RmA1ptGwZ+mGI1
Tg/zrJcnoQs+J+CghzggeKUqICpYG15VwDEtqkihdwN8pTdtfmfOvwxDmCZHUWB2Yioj2Tjc9fu6
W1UHcaLgakyaQiwPCuHog/Jc45v/+6Fecb/DLW4mQmPoDyLe+E5WTPlxHmfEAnn4PvdK/JxVD1Zl
lS+DHIQPozLCuUiSmzUSHYrxwb6KgidQnfmuVazolEuWcUuLIHqRtl5EP1X+mhhnoft8irLlrrM0
AzglnZ/SEqQNkdmpySBhUOYoJwLvKDGspn5bAlpYiAsI+VvghzUNmIMFmw1jgd7y0p4SWoOEXaz0
8kVrpn2bjyb6kqy4aDM6yEKhkztDNXcHjAU9urswKrW2XANffgE1mPtaFmEwyKNyZEbOJcFkYzfl
NPiDWWCYYaZri920eL1FLcvcej7rTPjtqhwH5neCdLAktbsfFkreKg3lF0zqX7re7B84sF9z01jO
Aj3E7dNoPBTQ0HZNlwZ30L47l64mDdag0e9TGMVmSqheT7JUyIQ3b/tf/JwAhGHbciL1ikeY63or
lpQrla56pazskfxop1zQJrebSgxvX2ctT5/qUGiemL+FO1HIor1WMT8aC2rscemWizYBlHWz8dor
Yv8MxZYS18jnG60d6bIEpdOnRnJGwqHRgZzfG72TzttCGCSaPWggwS/YRpvs0NTWsDfj5cRvlfmw
9aSHQPPjvk9vVRsopyCfGNMkyhrdUJ4W6bHD5/tV+pG1/cWcrPAlIi3kHkeR10m3KifTjBJ9WzTe
90073ufmcocCNrB8LG8wKF3ADbxiXpNJEb7SJi5Er62bdnM0OIkpgbKJ0nY2/u7ytVezj8SCezkl
lfIKTyqCZPfYDVQkiS6FXqkMzTlqi3tDHYR7CgZIQNEAxrMkzUkKBb+t+OUxTXnVF6k/qIOBhaIx
fKOykI4Ix5QTkF14mCYp96wJzUyTkcZkwQMFOElVfaJUjQxXDoOa2E05QG3WvESg4jbN7o9MlaPn
pb/qXZS7CP9Hd2n7z6HqHuZKMp1JLcczThX+UCoa5nHhc2jV4qnPO5VUB2FxuE+Y+1Em5GPT2/6/
K/j/5GhK8YQA+D87mp4+ivaj/RdD099/8sfQ1MKBFLNvkubM1WFKXh0e/jiBS+IaeodZgo5NODYW
GorTf8ThYYO6/oNnqaWs1n0cQ/s7Dk/BWhzt6+pIr+gmLYr/VRyeJIqrVvefnAlE3kARV0Xr6qIn
63/3IqyDzqTDPBFdEARHJcnEu1HtxTujGyd/MRcbHF9HiVfRkujr4YQGi7z0Lc/c0Mw1XtWMwBxJ
aW31ODtu27Ycy21ty7H8elgC2Q5dox22J4vgPQ7UirsyvNMt0XNbQ0tG0GXfU27Xh6/NX89t24Bh
8G/5erqjkt9XSnpqGOEWG3Iuqlw1dJkluLkQfxvykoYd8h3g3eOyJmimInIkRW8wHdiySbfUzGLj
iiZl5C56XR0aiyBZEsWeinCaDpJKDREJ0SmTY6a3uv5r6Pp6b0hDpN41eXsg50N1llwT0UOyaOm8
7WYze5VyEctlZdJTeqqdeaxgRqzfoxEUntCZwl6amsqnJ1r5W3Dt3x5OlfK+tCFVzDLdGxmoALxr
eExLf85avfOlNvArHX+SrRe0LeBVkMJk5vCFVbiOAQifYWlYCKyBttsCMyo4nduqJvbVIeMzl7Tu
nADzp9/5udthbIstPvfrIcfRea043v5jQHJX1s40Zt2hSOrgUHc0GNZU4GTtBJdZfTRtnYLWVQWF
vqmJVnenC0brbwtRGR2pTIbD1EG56PIqdJcuE7xliB4nK578komVvwABSg3B9CgPfLJft9jYIIjB
DOqK9teiZO60xDETgSHdm1Z7J66k2jhXvNFQysN0HyJu8q2adHNFSgYwbDrGSsmdjs5GvUvFxY9R
nEh5jK32Yom+WskUTMiSXNLLVH+UNJoMtfTdgruZmAoIyJravi3wSSedwRzonbIJFozpmX0E+rGG
u4cJQfHbIlgj47c1pALDUcoegkV9NeZZcHSuqniJwKlrSTePsAoyq/dQSseHwuDMtJLetQKYOwkT
VGcW+tYfmYURZ6QqjiAiMo7MpHE72fplgTCs3hEZFDIyekhWX/dm/jbjZbjuqbafU/uNLMq4FZXD
QC4h325/U/tA9STDEF1pkH8IrTJzijaTU0oGLLikG/1al0YfmH52qgoHfKgCFQAmbIZo/Tp0Ui0X
7OIJk96+Bi2VKg8F7sPfPnsxSnwLgRHtu6BBaDxKUMRWSvkWYbutbdemtnHVt9VAE0DLC3oEIDLK
QHcrFn42A7bCQg47a6Gn2ZmWPbbIa+rIQghWA8MGs1i4S4DlbyasCVADxoV6H2lO0FdPOnxpTjFD
Z74yPJOKPDONtCIvwoiZagI6IKJOOcgPbTf+iV4Gem3FWj9uubZbwraOWAl78rCUbRM9/nqSY6E1
qUBNqxImmANiyHtFwqggagjKIRXQgD7Q0GTxVRUdUFYwUnTrQ8wIYTnl4Qeq/e53BLS8Zg8JU/g9
nDlBy8Fa3KzT4wNo8SFFTgf5IYYwNrTavssmCmOh9pV1ESskFW9r2zbypXBg0ZMf29VvAp74dZ0y
GiwIJdyBaRCmRlC3A03UOSfQutWKRIUnqYNrNqgefh8SDbJDPXTONgZtmwxL6XaqIEGkzT6kfvqT
6puaSOJT6NVJvthF1ZYHxEKORtrqn4vh96paG7gm6AMzZ2Kc8Wl7twoK9lRBX55a13kO5WMvL5Ae
JmtUnU5bUA+t0gwU0JeIyBxPFvvZT2l+x4p5taRKdrevEmHrQJDLaYyXEJwjfNbl25ILblxC0u3y
CPpuhkh/G3+3Qa6IxBNAePJ7XDbXzlOQw803SOc6iFIlIAsZbwI8R4KNUAJWFYESEm4NMR2iPIhT
mynBbCuQFsCC4tBpJqN2tKTBF1Uf93oQ975A5J2/rSmJhP2C0IFIW9UOaUbjEwjT+JHIWL09DOT+
Z025Da22WtNceSs0rAx7hFXMKfnfdNKz0xghIaTP2q/p7Qin/ClZs8i31W0Bz5+/WReIjBI30Bk2
G6LD7UnvLDIEIf3vIJDYYaaWRwV63WkRs/w0S31+6kfkQqVAEzXvmJbqsG93xczggTdccmRCT9bS
OqB0QQS+LaKeyy1fFBlhQ84iT03zh6IlG6pTSrc2zVsxUiYsmQxvv+t8DPLKo4FlgiWv94Jt26xX
smNlIiqrkXG+xY1nL4na0ShIqtLqwSKolCt+H1jVfZGNxjHWEctN4NYo6xb0KFgYzAkMBhi9TtLO
pIUoWuiaADEmeYaQa9H3sdcpqWSiTokvqFHOWBCgpopIKKLgVu9nfqm8IZFsW9sWERMhzCgm9Bl2
3i0jWpL+YZrXkVi9dPEQHvpaxV+ChnjmW62T1VwH26IwKwTcVfFC/mbpx+u0B4PHP4tiXTOrPDlq
+I0i8xXS3fZsYVHVFnaXZ5/NRPUDZ3PVJDJ+wVpPadDt2kZ6SEocNiZj+JAjNBv96uOZDa9xWH6g
s6z2cBpSfFx7yG2zuJ9UyTVn4zFHcLOXaOk65C74cVC5wTS+ZFokQZnoE+xJXucUpoLWB3fwXodd
habAhGXqpzRSpAjZU6PVr/mgP6XBlCJgbKlXo/k7aK3bVlweXIy7BUeJDiHTXo4wyMVUBuQ+bmwt
tl5yKb7rxmWmS6V41az8Apy5lPOiHftAdmnTlqB/8fLSWGGHs8bgKUsSrAUlwsoYPUv2YnRTfsF7
IldmKOExiWVaQhsavcmlTcU7MS4JygijdwLyarQ1lqswf3IHOPs74nsPibEgxZzEYp0xHjLgKy8z
IFiW8JzLtlzvAx9ViQmEUNXasSuhQnS1Kx2mtJOvBIRAl5oRZ9Hszav7IB7R83br3cfi1rIMOnjg
hCgV61niIVO0K+nQYiA50gZXYT/KkL6qeFy8aZnwO+GeRBPtl66StAwDly6WontDBjGgIUsvWHQi
InHe2U36T2ng/7HVPUmrCrjrh3Af0lTuClIIkoVJBrWnTs5YDEDfIbluueikEM+EI4QyctTIRYPl
nb9PrfI2z6N0G6I8siu68pOJ8SUgwWme3mutJLRAa47WHI+MaW0JKd+4Bzkujvga8vVawYdZAod2
6MUNI8FBIEfJo1z1vE8eUoz0YQ1klQe8SC98hsaiiSScwoXB13pXTRhIrzy/gImDJ2gERUItfZZr
yAacBHTNC2TZnZkcuat6hUqKZlnogLaT6kSLQYp9VHwbSgH4BuolhwCrvJFwtdAyJ0ej6KjC8I58
XPWsSHwZ4Q1wjT4QspMf1NL8ls55vzM09VJEFvLksy6D76lKijBxos7u9dopekQj1SztRAVCsbRY
UHDGs2BxpMNTH95SPT5FOhmEjHTaDsWNDE82elZNxaZfIR6WAqUx4NIV+kZqlykWN+rI7hOacUeL
23eD/6AmdrBlXa2C/7kkxjOOKhW6ruSu04i/U9oKOwYhsZVRWQ6I2W5zGCWOsWq0GxnWgWb9bMOG
gVAFFVUhBO31IRDxFsbNsxwPU6Aj6cWyRev7Ee83FLEC9nedQaOr6icsBa3UpnO9z2ayhMTAmJ0o
DK4hPhkJfOgxHx7LXPspCJAyJT642JqekiVuaJWv4VR8DyPatssI47deBMzf+WF2shF9x16AduHQ
f5NILf0udfrHUGPRRbnsmVL/hjSRGgr+gd0hH6KVaDiShcFzlR+lkom2lU+5X9U6NdO8lmsDtDM0
pcjX+OYqQvu2Hb4W205fD4vtL8t1arlt/NvT/8dtedycLaGKpzmCcMXsKFyrGmW940rYPFEtr4+3
BT4Zf9a2h/Sg//E06L/uyahRyPaj07Mw2dvWOh2yLP3tXZPqZyGnZtg2b4t83etr169t25qut8ze
/uPTXy+TlNqfN5sfcWvLf7/x9uKioIXHOYLMvh7V147/9AZfrzMgoWe6qOpo6Le/3p7C6hsrlKw7
LjRM3KWqX5P1Hhdv8tCA1Ma0gSyfbdX2tnFbfO3zta0kfYF8x/UP/90+EJYxBBe6b5lOwPHXbn/b
N90Khr+9frQe0te2oq/go/ze898eWW8psZ2axfRnp+1PM5OQWvKUbhXY8OKWo3GVYOt4hcREe2gp
7b8W+jrh2h7WMybwxC5DF9rmWkM1lRS+fz3/+/G/f079a69tf7SbuQ24Sy2rOgFzco5OF3fxIIKa
b6VwViTpeL+tLirs5G6CZwJDibkhaK6/rX0t4lD+521iTc+bwfTwtce2VmBoY+vtRGzHv/7B9vf/
bhtXDHqar5f/2gertVtVkcIkCorkR/nAoik+BWx53L4S/gR9/D+E+T9BmKqxetn9Zwjz+PMjKv8F
wfz9F38QTEmS/ousQP6VVEa0FXD8C8GUjP/CbUECxLSwYiRf5B/4pbXil7gSAn2SaLihnn/wS1UC
v8SxD/hS0+jliMr/JpLJkOTVd++f8cv1JUSOC7dvSZWUv8dkplJQ95oR6BdpBjJKsT8cozj8UyhW
cUaCbxbJnb8tqhirVz2MHjagKWMWTQLtX8BT0oIAYZ2CwL9mnNwWixBR46yL7WE5YSm5K7LIy0YZ
DclfJTa3gOaf6uztiR7FxB5NHMqtkAt9w0E33G9bkzcQFdErlF6DDLOt8qwSI8t222pQg5aOgwF3
vXxdap2sPqHJ3Xp1YAA/PUDpuAZoxF2rqy9UxDF5UTlZwybGA62BfhsWaVz5usW41Jk5TY2VzM4s
XUI3hjyjF52+YMyoLOPYzul3q9ApVop68CNdhc82RoNPb0fyarm9ChqbmlXDTtYElXBYVw+wPwdP
MDimMDGf+9k6klSCBbW4Fo+LtEuBIxxtBYmnxcopRNfVlqYkCMkKdSoSibqx0By24xQqHQnwesTM
l4xj0HnEYi3+tpAW6jxxjO8nvAQPcTMfNggpBdxJp9CvVznPJA9uho2aJ+m0rT+SmMTlFCCza42j
DFOWrCHuruFIC92YjrR6H/M8rqEZ5/4XxEQtpMLCwlBlQ6G/FiFO9f7Xw3m9iTgFN4CJuQyR2Yye
20Isiur3mrGOsts2Gdj9kGFCtuEa25FvC2OFObZtwkJU9pSrOrzdrP8NfnUJKYBhupeFQ/bIxFUi
YBLtTgl8aNc35U5qHXCy+lnWHjHXnX6iMkK+vmr1Oo8GGOrWQfAkBx5w5iFJtwWMhwClPjpYZMJj
TdnY9w+sWf3eQlz6AsqD0LClUBHvsSHajS020Sci+RDugSIUb+kvySGt67U8R7GbQJZR7DY9AhOV
UJRa5F/To4oiXPNMlBqocZq0hypPyehInR9RjNv1iRsHHDJMYGipI4A9Lt/F56hizmiD0cQP2Jwb
qAp3dPBI5MKg5Yg7MugBRTkijCW9M1TItw4OPWrh6p/J1bIwOQfw3aE+XbnFJFs8Fo9K4ukveu9A
CedrI9xew91PtfsJLxw/G/dJzmcl6No61BAOqejM3UhssmGT51xZ36ufgGB8fffDU3zTX5jTWqHb
3XWPAy5HgEAO+pal36u1jYghlc+zaQfqLj6VNwiT7QPb0fHvDPcjPeIpdIK3Ntmququ+9aWrlLuM
nPoBJaEDHT6hiUxoPIjLToUQs5uG/Rxfq9Zekz4/e303Nj+IYSRNhffU02NZ2zhSmnbaYRFARNWu
g4+LeYllix9Vv7M68iPd9kJ/mCblRF9a9ilA+gcFB5+r/Ky80kmXNMaQXZRgHOi0N0XEdNOuHoF8
j+hRAEihLqehp3NtPlTmAbr+6gVMFHbujKKbPeowonfda/HdeC5eLDe7T+Clj/hmnazmG3It4zBj
scWviNws2KOngKNlMiINPwzZttJncx+fs9kWr3Pt5J1DQLX5pNwJb+jP+TCctuqH+jk9xfCXT7oP
RfBIE2qAziNDTHKyn2WL/xji+33yI4cyDeM8cfKzrDBSHNSX9DTWOyjj/S0tH4e7+gWPhnczPzRv
DZYols3JNtyZ1WUtVH7phNcstoG1ZYtKx9UyT8ZtC8TdOHXomHQ7fG9ObnwUdbd80ink+CVsorT6
GNa5K7ndTY2c5RccSXug0MXNzTXs1Nd/kXzzpJzaT/UntN+P+Kd1Y9yZW1d/JAyh2mFIlS/PQXbA
ZVMeHbE8VddW2cOtlV7J/Khty4eyPOa2bu1wOz0Ex+F+LtyK24G+A8eCt/qRl26ZHUzOh9yrEKf8
rFsktLvK+Tmce8UZzhXV1SvUXEQ/uTecLUd35dxBdYJFJVD4W4z1tgt/kjwhY1efOgfW67lbTjHE
RXrl1sH8VSze/CJCUexcpXtrlW+MHcG8oycBAoFJaWY8aPRwwK/prRzlj3mxgbW4pLjl8nITUp3F
baj/dsoh+dmFex1i8g73zwfMIPnO24/lCeeI7+UnlA0kpSYsKLSovP+hbuzkbX7W7nCVYFgc96Gr
Hkdv4vMPtvYcfyOVihBcDIB34/uQeMuxuibdQYIpFGB760b0sYKLKB6rp8DHkqPoDtlV+FHX6+87
Ci4/Pdde8TRFzqpejzEn3E13/UuwHKfGEfFuwM1J8Ew+R7kTic+lVTKdaPjI6aHgRse4I/nZU8JJ
CV1bcMMPMJcIny2sD5DAk6+YYDPm6jcu71t+Tr7DWbR+hA9d4GtQCxhAlE9TTj3q98jAq+WtHJ6T
+pxKe+tRoHUmeLwMSh94v7NwZwjvLeW+NHlle9f8gC/xFpwtaWfMVxDsIXTCl5Hs2fJFo1quGuxV
Adu9Mt930guKNFG8tTQOxV+oYrDQDFEdMdrmbqDCbnLBFclxFgcYuTv5Nr1VMYa8Nh/beFweg+Fd
bj9bBlmu3hpNggGAibKEKs7CKBOoKL/yGmpo7UTQ095jsFj5a2g30eAijrd2LcbHNAmC92h4hdSY
Jz6dpvJXduTfYTd5xMDwwRj/xT1zMz/6Ec62tHsSXPUWZm+pepYvuIPGnb2cx6MdvDV4jCIh5JzF
tAzjVahxU/gDc8cE+ml+LDp6qx6RvXJ+oEcolwg2r2VzEmJX6s7DuOfwmsJGSYquUyrPKd5U9xys
1B87Bwu3cPdcF0cqq4RhDAblzUinnYTB1zfLV/zkQT/NB/Wi3C/3wbPpc0YTmH0S3ozOrRliUrxp
RLtCeO3hJAoHRYidaBUAXao2Q8rtSkToxpdCfpQtB2MGTJCCh8wl4MfTHMWjgZchqfDQpBWEeHWX
dKIdf8Yucj4Vbuq9YNTFL6j9xN5CjbxAPkzCDsuSEtlBY+MpRpQYPGqRJIOT/rA6OWBRItr19w64
UMBPsWISeZiw3igPSbKvgYHJsCdVN3laSq/XztJwGFRMh846MoHClis3zG4F6drI8taAzF31wED0
vL7UuMvvIxiJzG531rH6pOPbPAtXXMElAGtuvTpM2R1SouQzTm9yQgtlB8CF8KNLXQj+cmuPNaCU
A8lWUJ20duvaTZSTlb4YkMhWrA9e1S7+ob5WZ+sbrezixtYZ67pTdJqECz1VHNdf68rhkB7k00Ao
2R0JXt+xfHLEu+xhbp15HU67X4LhNJfQOupes+/we9vTWdhjwPje3YT9cFvcEO2X3x/b+/GkfKsP
N53uxmfzPl26xTXvifzg/9FJPRR7YuOi3knGc+6kb+IhDp4a4D/JNk98RwiHZ0AvQr8foSm2gSMz
XbWoFY6F6Q7pi3IFF27gKGFNgW4PeuJe/G59E1/79nUY3eYZr8PhBgZNCtHjfGKuxFGgXYDdg5Rv
j04l87NzgVbmhiL4Nr+Or80z3z9vFven6oYatrlw4xgm1y6P7dP4BM7LGVs50Ly6CUOyS+EbL9Lz
8olNGBLPvDgvz41PGTBWTsc1KLvhj/5afage3j3QgnXS6VpHlKFhQqM8RA/9MXwUnoyfnDjNXnoW
u1dMNbQXCSIuvk8d6AD01ldzgdNlQ+IePiTqmZeMF6t2dXdohgeM47RyjxK1PhmKJxFUknr4edxh
tYM/FIRlTB+L9+QGqQm9UNu72aHHBIpY9PQh1t1+AN/ctbk35h5BfcrHakeOsdGH29b35U/u0xaB
NbmnvEAFiPblz8UV9t2l75BvENv3TFVV33fP4vccL443EyGRlxYeBjnGZLftuQpB2r18ZHZ7HR6a
h0Y+S7E9PCjl3kqP6bcYhWPEWV9f4YXCNawf0x98+JoAi3veAJMUGu1W7NdX0nS7yW11hNgYSV1k
0RFivzd37f1CWjwTdd2tpEPxoHZHBMpF5poiXPxd8j4j+76k98ErR9Sj4VtiuwjvycsdCicBhp4c
6xemX4Hg81kqFaruvokfjer7lB9oFBZeOb5lDbIBp0ej4zGbkO7HI995TnvxblzwvCs6NAW06fGy
BMDCj6xpTV/bXO9GzE8rZKClZAIDsjBWwwUBEYlpNu+BQi93iKzeX3pcCLa1bdu22MzPLYIrs53Z
hLusw2eu6kn06ILEgQo/IgtccVB1RUyxG6LiW9dGafqzlqP3g5WyPpOpuKxAzT5NlhiL7rbjpClk
fP7Hv6YR2zsars+7Do5RYtp1KrzVDVbncsFMEX5n5QgldWa/vqFsrsWmwldtxQSWSLOPg3+Hjezs
tCsGiiSP2/62qlR00RFNj7Z81RluO6cD/P4sP2P5RJ6YeKZEaxke7Ti0O+yVG6Q3WB07UEfwP5p4
V65k2uikqX8iEz81B0U9Dgb9vl3xHSKu+d9Uncdu82i2RZ+IAHOYMilLlmRJtieEI3POfPq79Neg
cYFGo8rlSH7hhH3W3pPxJJ0tHGn/x2BK3uEMBMj696UMwoWpCZtk8jCIYC0dAMWWvuKbqvqxPwy2
4chX/aocZsnHjFowfXCLlN5lw8t/i8f8IngdsagFEZlY36seZmQH+8gJD/27/E6CtOz4648J9kk2
9gNr3bbOc+T2vvreH+oPsk5wPfAfcTeLGas0PeKxqrCHR42Q/R3v3hfpQ792X8Lshr9Y6fGg1fdy
ZYw+VH3ePTXPTAPvasu/w0/CcAidyYv2ZbraeSLRWtZpdNGOIEenr8IvNgQeEna4+445TKIkp/0T
ZKd7Y9rxN/Klj4S47904q67OozPt+cj84jN5tkfdCd7b3/KjplnXOgwOIs+Wdjy8+pfgMuLLQmof
wzOZku/NdQjQD6NzcEtO173yJXP/nTGTquiM2PUh98aZKDbyed1VZ88vM7CwtXbutuFhBNh1pClE
D7149me402zxZ0zsnrZFSsjeJWuobPDxEo48F2Nf9NJ8Ed9qucBafwv8KkDx7XayYUMfBpqWzPbo
h3tWJfT34otuGjnV8KBhypDq8BC878mZOMfiffBqOBSkN/pmQcR+CPxm9lo/3ipMvMFesrEl/QIQ
pP7wXTHfWmanWEOUbR3rC6aRcO0iL+fr13zgIlxqZBkHFRi5wf1+IX9WdtRRpJ3EwXJNTiG0HeT7
i1uOXoKW7L0FGX4RYQsvYBv4IejGHk1Ahk9MZfMZqexnXOQ3APCSq27DneqFTGK6JYXvVX2BvgW/
l2Vkqiip+BsdZaU0NoetdRA3dH2mdX9LTkxRGo96K4EsXWWn8iO6pgx/g6X/wVXmHAwe5hvhrUOp
AMyHZ+4NXxMDN7zlxzySWuqxJ/+oTxdCR0JTwwpWbbqeOSH1Vd5Q1X7wNvBX9+nZUhB6xyk4vVWM
KB7IXvpnELiOP9TKt0gEUs7g0heUjXQhOD9XQEpCl9delQhfnkCFYJ3G1Lbw1Fwzx8Y/dK0/IXNT
L8wtPC/O3KFgJkhnQKXBFZVd8gmIDDyT+TepjiIc6K8K5O7fBH+kp/qq2jyLZYzMgBmLPI0Mpf5X
MaBGwMzYXfwz89WwJ48UQ2f8WPbB8BkFdqQ6DCEWzCpJK73GPpa1Ts7p95/aV7428Hel6IEKKPEN
2QvCa5G9ag9fvE8bQAeUmUAE0daO7Eh0R2h4UCnY49TBHsU74yPhsurpVYvuUnvTl1S50g4S07Pe
0jrtx3MVfZi/VBEA6l5ZGKDa2YYUgHjh/ZmqgPBG8q19sUiiN1DKk+DUH8rial/tfM6ZKEz8jILE
G1pnMMjvVe3qqVtmxGq74aU9CjIxlTs8KpkRZQ7J59TVpdro51F3qXIlL+MHahBKGXroUMeatUdK
PxnZXu2Jv9Do2o+ZHjQPbTwkPAWu79DRY8f8a6l/ZT4Ny/zD3DL3oOYrgbJPCLDiAEvQNdz2KzAx
ZLLVg9Lb+R2sxyo5wRdi0nh55B/WZdaOeeqNvStJ+Gees/QVtn/xAHgYpc7QQPA4tNOzzMIRqifH
KeDupTgU7gP0SldRc9BTXUoOPRIHig7UCaB61/vlwTDUdlgD5nc7XmdpL2fKWg4TWbzd5ic9s0lC
5YoYHILNoqwV08/nVR5trdjnhFbc9iZ7ZC9U0tb00+dbfsb0rT5U452qFzcR7huRRajgceU0X4Zn
HKmgxTvlwd7tRHs+VCf9ZX4pLVuPbIZ1in1LsFDa+lbxFZfV9Px257i68B5B0c2350mRONGVN8+W
Ex6oU81znKCZZL+zGb+4NYAnJgnHDU0qoB3prrzBqHsxPlS3t/BldcVfkERP1mO6E77gDjKiBXVs
jrbMTJtUQqGPGHZJGGG9BEQxBtor4kUIDL//njcvBoIdQ2KOaL5jsYpGZpXbpYaIwQ5W1QkMhca8
9uRw+FiGbRCElOscexoZjaMPpsKt5604ryhhmb9cteboxPNKyN50kMI8BexAKz9Ggy+Ratrd63iR
fzteMx1y5sKcfPQoiVO7SwRXlv0nMmP0+IGq6kqGjfwATU8q451hR8cSFbId4a7as63t4hPFENqu
4O1pBvs2f4wHdhoHNlgwlJ7YlMXSIUtuoraDOAO6aaO4FbQ6HMuLckOGyrMSlBvRwmh4y5pdi+ta
slKFy/A86BXyW353nrd6bZk3qbH52AMhqnYKaC7PKFzgS9WyqXtanat68s381LMaf2KP9NiHOS6F
YNo9XXrVZ6zQ1rglKK3X9I44upwg1+ffzMmCzQLv7rAgpbIj/mWtfWXEKWh8IWcNh6hah8ZLGuNn
w1Igq+TaTp+BkRA4cemoCDMxEdCd50JRKafgNXqGItAyBdaPB64NfBxi8uQAD2zfOnL82kjR7gOn
FjGUvMss+IDO+Cu1VxDq7UB2eRRvXIoUBXGjGX7KcxtuylXix9oLL0V5qLfwHN7UH5AZxnEAwE9p
c7JbmPt2uLZAtlH7daXv5CXctZMzlFBXVuxRlQu2sssVdRHY0eKtZGNC32RJPMZfYq8aTQ7NIaej
6nNRQ6c5wY4ZGFi1l6+JR0E4d+5etdI27zOeXe4CHvbccpA8y9Ep2WK5QUrrjxccQrb5Z3oRPf2j
LlEF+yT3zb+Cfj9upIfmj39Wsw4hYviRQ1unwKbkuyrXuJ+uzU+OX5VleeOSXFRfvPJgg/65d9tf
YnG8T1HxMZKaY6nyyZWebltH3ZqH6k2S7PBPN8i28Q+/dR2QXcUxRcyvqN+FhhNsAaIXfEh9FlZF
SpYMBf7lR3L+Dzgz7BX5V+7dBr5c74630QvvOTuAAG/k4vPzYg2OON8VgF3+Ik5gC1tyW8Qvx6MO
TB2TASh5O+3lP05dyG3oiJkm27HKumvxg+FEgB+4y1AbI3T7+dwZXoB1n80JjmNgRR0o2S40P8Zf
xZ23yQuE2zWr9ZtfMqj9tttTLK2qEy+53gYbldBtpaUHmbT9w7zXR9Wbdoz3+0VvY1z7BBIHFHX6
P65lSDzZq3wj9NJ2KUnJNttLJ21BnAommE9SXILzC2dUo6xlBg5okJVgxJ5hRiDtQnMfVeQ9PmwL
sdyT2g1f1hebUwC48mCxyD9y5/L8UCON92BbnNi97W16gLpkQ7k8vp+P7HXZN9f2xqGYUD+hfvMa
EyZ4+H+8L1/WY2lX8y0NnfyDe0lTT1kPjeGbi4bwP9grHwweRfrO/CY6ETBUKFZNsokuOeHDq3au
KOhcU5lf2cY9VN/LryCgs8ew7n+fdu/b7ATw8Sy+aXggbPC9yvfFTjU86JykeyViLRSgGB0Q7G8q
zzqEjKPZ0Xry1FNZEIFrXnKXfcVj7+xjT1nDf3uxdtN6uoxv0srcNxxJJEvH+enKaXcnSuI0KiKf
t9HgIUIg5RFdANCUvqCoDlfOSMzF4D0iMGoY8V8TvodIw581Z7MG+OyQkECFMyqvqVescLVw4r22
slaUCcZXMUbs6T4VaaarMJu+oNJ35N4ppx1DjwJq0FVubsrMN699b0PQV0C7OPyAlBFLFBKWK58W
x1z3xhaoRMXBmlKLotqw7QmR5XUmeQSIlTd+S9tm232MTEL6sLbkt8nRgb88I+Ze9jWSwxNZH4Hp
BdCr9KF5+qa8kfHtaAhAGrSNG/JU65Adq2jDQAp1PiYjSDXad5FKK4d+uMa7hLUjfAbr8W36E/nz
Sls41G9C5/ff3R1wNajU7FwD7GKmFjDR3dyJXxSucONUH7DvpVV0me4jOrTOp3RR/gA6MvmtqObr
JGQiCCK8vvwEalxMA4DiJi8cu3DKIQARQEfYfONqcuR9J5LgU0750CJH3FP3ma/zslc8Y2Ve67eQ
ihItKIJxYwaczYCA013U9GPgL4o341s8XjUUezM6Z+qFrrynkv69xvuKitCF11YHtjNkFN5sIOem
5M6UyDlG1sxxCD+dY/wpd5oeQYjjD2hHOoDr+EVZDlLmtiwLB3JTbd7gRWIftbDySYMzBpHXaJ8B
+AupK6zU9Zg6YmFnhTvTWl2Z35UtOeEb4lJRdRYq00BH8O1oXCiy00VCMBcQaYAEIu0kxZtP2bED
acCGeTG/ETrzyeQF2WwbYKUOnNoZ2Q753s/sq2xqeosv9THcGTDEPdmvtjmbh1CZiyQ8wIT1y8/+
rn11+2SwAZ6Fn0gbQWVx/KZ/5Wznf927+dRfQy0gfWi37S460GMN/5TXZGW9MhniDCT884f6B/qM
ZscSP3ujEaOSa8302WnDJr0EwstC2l8/e5xLAMAEFz70zHaEH8pbUOwmxKE6m8nmsMa1Tgi2Zgqz
3tHUvUq5BwMGPAnwDlx8Gpvx8866SV/Y1xTmWrJWNC3xUwkMFwIp2p6lfVOxslhoujm0iaD/9qsi
xOaYOIKeqOlMMGB515enr7L2/KnWmzJs6ZrmzGjicCd4XAvt5JqfBMfBEWlsA895g60U1nQMmTm0
vtkA38V7Tm1NcDktC+usaSs0w9q6ucI3mk0CGDv5hpf6vLLcdJ1/gv6D5gucMqUbnJ1ocIwWRWm6
n2sSl9oL2IvHxH8i9A/hh8w5RnTvyS0dLt4eEXB6Bhi9SM/fYIHzewasQv1TtqPc5zrz+kN0SrRD
O2zg4nIhQpelErPiyD7y5xIZJ29Eyzl8cISZS7kmRrM+jRsDPMU9/Ql1EEycucwXeOY7lQADxjip
F2Wm/AyX6kj7tHvFwNE0XAvE9ys5PA1F671htpeCSfKo0yNbeiz5Czzhd/wGstfbsobKGkIsrINt
/oF8meubGy7XXQ7X4Toe1d/8DJNy2hjfpW7XXhr5s7wJAqa1WXDamwJQiUzQA+UppT69/mkGG+51
jVvMPov2eVbz8gl7X9268ekm0y8zYFza3TcXKNNJP/OtND1BIvDnkeaMTdxHbzphm+PJdKYWYpt6
tC3FS9BaY5tBHsZOY10LdnTDEeiamrYoeZi3mMU6+shg5L1Ut5JJE2FNc4GOg5RQs/MtpqySl3m8
W8w/lMTOHBQEG/wqfv+VUudZ6ZR3XNqCrHXVaw/zodiADVxTOmItENlV7nCjLjvHKHTt9IpDAWfp
Sd5yPap3xW/89gFStYIh1zrDDThXA6yj2McUjVPKUoP3BD9dw/tylXDTUj5iEz6X29GGoJW1BhxP
Y87onAR1O7NQdKoMfRNG/tLgbrtVog/9qHsteCwgCE7zFiM2SG7wU1Qv/pwyBzwL/4OWpq6G+YWG
OQ2jEeiB4VKyJNxQafqqe5qny53KhUcb662nTXmTXoRNfqpfswuXOkNT+k5wgUv/0DBihCJubGVD
wyF2OIuvonpKtuNJ72x+VvYbPMTHTO5L4L2p34sVsCZ38ajqKJ8Uu7sP6v/VFj4Z5AF513wUHmTS
TXeLr/w5aBcl+Jx892gTIzDguNac6BCepkOxkkFJUFR6duiwSmXRENtlr80rW3N6ZZFx4Mm1r12V
N5OD+zT1trSxGOmU90P5LlLCuOsUY0A7TR7ePwxEgf0xOkbO7eq3UHYAXkxqQvTKuKJ59oQ7DHfN
a/AJWUfPBcW+p3G8QDdOsWPaJubGqA5S6EbGpq9WDHH3cHYmehk+KjL47nrK6rdRptJ/mOSVCbKJ
ye/0AaeImuJuEI7SgYulYYyudXh6xr9+HP4ZSH5Txs/Jkt6b3/iaf02FU/zSED7z7Vkxz5ewbRHY
jxx1Tvxod81vI7JEuNJtYw/hW7XNC56z/HUKg4x0liht1TYtQLDBA1W/V94Of+OT50wY9pB3vQsO
6oRMyBF35uXJe2k84wdPHjegDoENG41CZsqTnb4bPufvVGIP2lhdrQCsH5vJZphiSlbjeIemIike
JJko9Ypz+PYcTKOyaxyMlUhvRCS2VWl0rpbeVXqXcCOnZ9eRzdrzF9gvha7gqolclBAtzROv32rs
UyQ9X+auwjryXN1Alca+sOF0EH14Ek25t/AaGtfgwCWPbVC7tUIMrL5AQL6ARWq/4e11DrKIW/YL
BgVUIt9TfvDzBp+/nZrVoX2Ia+VGS1Fwy6vwrl+m9zBZSxuZMQJH/m4JUX7w9QG6ZGs3Idx0jrWi
t3hjBIkjo70ynDXZ6iO8cijo4hYhmqbCmH8mKUfzMK7pM1S6YyU2+7/24xdpNX6nLx3NN+GlF21W
fHVT3lWaPPE1U93qZn7NGIxR/Nn1rzRPlvr5PBsYCvb8yvfozs1Z/FJ36YlJBRk/SRqc//Qo0335
ACocPlutLYUG6qJXmswa+AjsuG2c1tz8Ct2WEuhVpNjsmCdaPtXs5vvPzydchQrDelpBkOh+jdHu
bjVFISfiB/E7xleVA++a3JYr2oCCqJYTHG5+vxEGZ2Z3fll8jbX/y3igcKxXIahwt0e7QG/0mgcu
bWUat+imvOwXx1E/Ore7Z4Q8cfEiBLCRkNwoWO66Y37SjwLYR7pf+J32u9hvLtXZ2mgvqVu/TCv1
S6FhONrIQnbyWnsxLa97ix9s3Wgbu8U5O47Mlq1xKhNjD90LZXnCzrMrbXA6HxzZF5B0GGt0eJRZ
KMxfFA4PRulyu390H8NR56+lffvzLNmGvGq6lIsb7QTNnnnOpOuRXdzUdXbRQ2+v/dXRjv2lM0ZC
rQ5Ct/1DLSYKPQFHDM1G3oHQjeWL8IaqA01EY7ucFXmjnwgx0/qVybhdzvHJ1VPvWZfVNrvhrmJ8
6l98rIcP+8sRwUKR3iEpZkT2j+bAYBoRW0xE5Nbyy9h5CZ2amdFk9HQORzZ/IRNtCplt7VB2HqPn
EhFfmzO6T4GWGxl1TrX8k+i9Ul4HgqTFk+QV6FgL1Pd3vec7IZZldEXsneY+XnWUL2yE4tkJNnfq
DiC29tm/5q/JjvVJ87rsbYHKNqP01+4gbNPXfoOKSv/X5SdrvMj7aHbHDZF6xdHHr8iNSYIYrc0H
Lew6dYqD9E5d93ciqtqH92L/lIiFrjl9BPPGOtWfEVZu9kI99Q1NCH2byhl6O9sLXPfI57zKOgUo
YtHD3Zu3lhR8dLHA49ye3mq6u1SntuEdRYew189UBSCgBx/cdK9pujXPCMvOyFzP3Xv9wNeOODrz
q09ObIwcEmdQWD7KiRuEm0bfohpS8VGBRr44BJpSfQhrZz4TZaP8n6FlYZFg9815fm2v2su4a1ZZ
uolxJSCyvTcrDphTr/rCznrNwo1+FBGQcDNT/li+hXgVuohidsnEbJkt+GgeKbMQ9TJkopireYUZ
0cp8awx3utPrbu7J3bqRlHYAbbhssPO1TcIvL3T77VsWHIrINYhrqRjzUQtWgE1Ldf6LLcd6S15J
GDpeZLjKSJq8+qU5JsQcpDW1E2DeCbiYBtFP90mmGg+r5Gh9BNeGUFvmWsBcw43ENUNZxJPBuCuq
YyKu9W/9O5VtDp2Ih7g3DFdL17TR4zdyqv5NnWmHeDqNK/FkEOzmTvoy/ojdurwm6+KosDGB0n8K
L9x0kN7z8L1Gw6KwuFTyqXEtzowIrq3iEmfnUVkDbKlptRKY/tb0/x7EELiEE2aUlLHcmtrKLfye
Uk8OKHM4bB9Oapxn8nI9AnrG7zNd9c2DqV2uSa6mmnKahFp2zSprSqrL9F0pXtFrCm2KYPIBUNjK
yT74XjNhFR/naBmAP2yN91zyqtX4FRcYRlAF0Hea7kQQVAdPKWglPA/kRXhGNExV51zW0fMCDq/z
uvudVvKOWW2GE+ktaK/tI0WiGq6jcm8G4LLcSHVLZV1mB6xYkFFx8mGKCeSbklwPk+B73kb7ilrG
8gxhyW6oW4ZOW3sRd1WNUAZLC4LcqTsZGyh3qHoUBRnqnnuatrQfcuCE63G+hIurTFtQnbG+lXuf
iIRfOM/epADJaGULDD4nIBfxneFSoRlBbC0/H38te+kJ69Nc2A3TuSsv8ZM5dsgrgNQI2R1Ehotw
F8bNOLwwIGnS7aIHWdKYgL17ULKvWd8CiawSfLsp1xQMyj1liMRCBAkqr5diCCE7YbfsmbHPWcnr
WPB7mfaWsAoQ1eGaPK8DZjehLlI8fFMv1gvypL5DG+t0NKzLtSDYBEZF5UvlZ6hu2mmvYUiR3jmY
Y30z3PSv4eVfY79/dvv/1+f/96+Swqmu55Lwnxbg3+dFZvisjjTo4fgC2HfP6acmGFeaHG3+fWyG
vuYbnfGCWyv0NFP0oImigmvZCcCh6Tr9f9t0o0JRD8gVgmGzNwWVXPHfh/59mrwUCDY7Stv/Poaj
Nf/Zen7Fv3+3GtXH9cNadSq6+jwBgC5OMbzmp9b+38ea53+oU6T2//4PIEH93z/97z/8+7z/vsTE
0JbTHCafO6i0t/59Up6ZCife8xv9+1RA3SQmiZxuBy1rTuGwmSqycXVGqNIHa4VfVtJjc9WMbQlh
sltBhXTkpMOAbtRnVy+8+Jb286EJ5/MUtJ0bmry1Elb6SS/iU5ZFnxa2LooqfMri0Pl4eKmORXsD
b55NLCRew37tg9NUTMoqKnGTrbK3ANqZbSTZhBsLeO1wmFZL1+LXnJQkeVQQLEzutAxZ7KwkomsI
EimNaZAm9+hEMyXBnyB9y4dy3Awx8SkTJ1x9Ovem3sc0rtp+Wuc6ne14/CzFUt6pAbKoNlzPpurx
VjZJwTPSRKwoJBNr4Y7S6PiSd7K0szS6D0xM/JgivXiTIecnEiYFZdnMH0yFtFBcCDj6Qc/Bl68U
kJZunsW0LGP0nRpqC1gkoTf3yBrbkYswbSk2j+K0gdfyNiTytkSd+hwjC2gPwA+o1qLWUZhLep8H
UjgaVrVIvpnnyq26h8KCyGtRE8R0w3AIdfm3FZEz6xEK/1byl4V+eRWNoiMvxk+Sa5+FRT0ji7UA
j9bUhbeFTsNE+9JQvklQU6gGrT3csCVXwhwVYptYmbBcxoKM9ZRHiO0QBM7FjzkViceAczzFl+eg
cotarAGOSjMshGu1jK5WP7/86ekZR/cY+71LUKYIniI8AkUuDk3R5r0RlcWqyOF7i22Wb1vtC6cu
rRC2i8AZOJdJ7PLIvXZC4i7hHebFef8GkLjaVPmfmKB8wCaNpGnKRrjB2taiFzAw9BBL1ByaLk7w
TQft1z3Pmqz4jGumLaRjUtWIFEoT0cKCq6aRGh+RYXQrOdC/MCw9zLhC4u2DT2Ihav4cI69lGNMN
VWqbcqRPx1yrUbWUwVqLTIJettrGUICnDlCFunlBzQ2EQsjpKSp6ea9ZiR7YNeqQ9YaJKMSRKYdZ
gkdOM0bNrjLhzS/URMwY/4WkYH8EwB/Qaag0eTJiV+ODI7D6U/PwJ9EbSmsZdxt2UDQLWLIdNTS5
Fob9Ys5bY4HIAHpftmFavgsmdwE+yE7d0SBqVB2HFExjbDwuPzUscT3gfm9GDBwOHDkpY3UVU1KC
QSioK4O3JUgQX0Ksr+gXWddeDSn7VSm27BxlSZVrJ4nsXx6BaSbwRQaKEXJoAmwPUedmqL+Lv1FI
+z126aqtygpMv5qIPMbJQLdodfeENEkQQoZcMKOsEd2WMhgGUYRt3mW4UjowS2j4Dlnpz5q+03kA
Q031MO9ZZgN+tnY4RuoaAMQOuFCy72MClbwl6iuq9DyGn3E7bSUV3ZeIyIAjNoT9ajqzShsiTsef
HBKik8bhW1TSUi6NTIKcnq4AYeCZ2aTLSu7Vwm/NmW2CUjUcCor/zaLGJMDpAwOTu4qpPHyiEetZ
e0pnxM89KzhqTDsTKGKVND5jS3DzdBbPhpp3pxIzmTidvkVDfJ8m3nWpWbMnzClexPVXW5LbbwPM
PmwZ2qapUnIU1HuhS9zV/yRAMw2XBCeZMS/Q4GrNZcoF9T2l3Cgr9CoNasFhNPgQzrcjQYQ86Vw4
rQlzZYg/sLhJPIbodjgNGagiF7rWAw3SKWQsIUAlAi/5bEmdDaIagjCWBV5SEzl0ElCJoS4bv8Ac
Qe5mT9aN0E3NgLSnUa5Zj/uurFEzZNbeIGSIISkuDeM3Bs6pUigfRZkZcbm/lQ37pF9KUIaQU2WD
+kQUttExr0hANZr2iybaqphSbCebM8aq4vtyvslCcMHNhD5FLaRbtIh1p2HLTHyRgCI2rH3AEVma
b1DAGjfIAb/qTChIydyBJh6hx2Y3C+cSO9X7jw7u0kbEKTIZ9a9Mz3/nTrdWEBNxaRepwedepBuy
mwZIS2Q5j3AakqRTXyI1tyQYMKZKvtSPlLRkPAuXsEc20UYeFvN3FasJKs3UKdhmKOVanAFUc3FD
VjlKP6cNme+h4zwWCQgo08fOrKST12IQGY93sb/MY3tvy8vzV9zCUGJRRbqwUubAlhJFY51k99hS
nhwjTdrKMT2apphH2jhoPCSAtK4JOMHNcHLxrZ5guqDxMegCPNtQdFoJfu8CDsAfBu2ErTDiZk0t
PatZNr2E95TeZuc8z+c1PpD2aLYrQ8X6RowWhA3LCMklnwOE9hk1RmPW/DxtGRDhm0xkOD3+p3lz
KkKWvJG0gzs/y9Qtgbga804tscsZS0C7IlSSrTcUl4FOAy/A6Asdr0gTotMe8GGwk4LA3AkLDHPU
E+XY4n1hLuuqGhJYYdU20MLMK3GXBirAaF8CZ9yutABwbIAbSEAWlgpxTAeNFAbhyYhkITSpGipz
k+I1fVYg/ngRiD+CZRL7RKXq0erkfgM3rG3QeIoMa2YCMaOHKaDFRjlSz8Ng13pbrULMom1D147z
RM243FrzQC+2p7+PaZQjc/T7UcOgTCqUrRsCRFhjGY2YOvPjAIF8E8kP3NEUW2B9ex0FtTKZYU7G
ws3KWtMNTAbBuxEgc6fmV7lI7kIdriVsNmh1tUDwCpIRsZDdPmTopWgT5pa4TPCKfbSpJt9z9Tgr
jcZFjq90TwFzFlMmtrryhydOym5aD93Uxre5N7+DLL9OMrDQvB/a3RhulIl+gKzH406TQ5TmFkn9
kFOFaixzbxX5pxYEkTOIdPFxvZsi09gCu73NrEAWK2EN0V01tismWym90mlMAhGiF7EXOq6F2Rv6
T7muvuU4HVoCIrYE7yy/i6lhKWKWoUaTfpRUu5cgRrF4Eb1pnPdxgOhzIH9xIZdnbiXhWpYiXYja
y2I8MUE1HmeIGmSpXpl1SKkwZOZHCfUPpR1rsq/Oy+KJIpZQHCttYuktDIzRPKhyGdMLSTj1/P7w
p8IGVk1zDITofcZ3e62PVGPcOcnVM8zxdYhNG6gsa1nh5+MNDfofsaWzjYfQappaqEnxAnttfKmz
Ml4V2MFFMdUrKULFXyY1Y0gxPlPYWHmm0GReRCwAlpXNYR3DUZo3xpPy0ySlmwKy88WKJn0GGKRQ
D7qQJ44e0l7VdAYZRelPG7tvmAV8WviCDHreEd/xwKpbkC/mpt5j7KBeF1ln7hYscM5I2kJwslru
URKrPhPgC1SuLbxgChMBqxZa+n6MNJoptYAJOlohQ242sUaVfmrlmjznpQpzBm5nRkkxrjbMDsOP
CsbMshjorsbDBOuqG+n9tFDkHGtGDTn2d0VRkk2W5S8IESa5YeASQX0t8apjHFI9UcDFg2lfezBq
LPSMeqdOanipEnxk5chpIeJTwFLhTdXdh2FV4z63rN1ska7AbFkN00ehHeQq3reMCnuCAV8Iz2ry
aDxkJO0KNS13IFp2PKYENWEepASQ6escml+xNmhrzFUtv8XBRuqGcJ+rHGXFnL5rqfCbdjxQSJ62
Bckv0qr3pkZiLOTtWy7H9DXw4o2DWkMEPG1Hdq6b65h2dh1PIcYW1BAyRpqUq5iLIIGGU1hR25NW
dWiKvok1hNUROdXFsh+16McY84Apx68gpbITpLPmEYz5RVfNR8WQjnkkqLbQoVLwValCclxRVOvJ
ejn8rfqMByaV4LhsV9VT2ZvU/cYyasEJFfRfDGxqy0ARIyT2bJkQqbX5rk45w4pmDIMpaSU85Opd
LeZe2Zrvpcw9PGYQ0aC2uGWRohRqKb7BMHxpGC14xQeAalH7nk8JyCplRDc5psZKQ5if7vRBJoUG
v6Ur3B9dJDNkgikyHGK0c2Ko4LwWo0/TFJzSYqQaTYyLx/AtLkviCF3BX3ruamagR0bK4HKFnq4x
HDoOMTLFOUz8ICDVW5T0ihd87GY9vVreBgBxLfWGTGw9CT8Hhyyaer6ZujFpx0YR9BfJqKl34asu
zlsB3cSEuQRlyYHwvKB8GueLx6UFZ2DcsJOtS1vtm8yP5v5ZcUMryOZB41TlrhWNG6WUV1HQ0FbG
RORMTeEmYCRZqbmwVgJeILw8aiBT/5H2BXQN1fSI5vHz6cR9MNOtFTWYlSLlxhmxtKafdbKhraSd
R5GGWDLfk7Bf47NA6SCSMG0PBR4Ym102vWR8aJKArVEgIau1nvOy7Z3h7mknV+itTirOXTutXNZ1
BgtajzGeU/TpPAwSmTe+XBDTEkqhtXlUdGqvoRAeluAZLEssTuJSBDntgXWeu2Zo0d+1vkxsV6hG
JTtJGF4wLsX9tsHwvCVhA7nIDPtQHw0x+UiVFC8SSExuj3H7qixQCRrpRZ5Qjw9Kh7Rk5vmKz/ce
oCdVpGAnB1b2EPWAMqPQ7ZLuOaeYD3Qg5wwoXS2ssk6j1yfSd5ksatO8SrWjsaGlTXaYnnW+Fg+R
JvrqJ23bzF26s8yW1WGqtHWakCkfJK0maUWIJ3IyLEzbjoqxiZJLmSFjCKPuOxLRVDQUB+qOpMei
rw7a0RUNZvuLkacLBbP3wx7BzpMDtxJKkgu9ZmoL77lmzS3AAHSjoNNFj6jX+oivs4H9kDY+SxnM
eMuI4mIZJz19wrgyWORi0zfo63p1Kci2VQeKUO6I/8feeSw5jmRZ9FfGej1og3KIRW+CWoTWsXEL
kenQWn/9HCBrKnJquq1t9mNWBSNIkIEkIdzfu/dcWXi7Fo0LwQcXIrcdTFXVz5FLr/CJLkhb+LfR
SKBSW6M+6n0hCUSXPTy0YN910+Wkm/GJ3M1iRbbMyW+bel1UEu2gDDcikrdxhfham8yTNbd3hM2F
yU7rJydxacHpa6d/npTSjwBBnjrbQszV1STLSZRA/J7B3tYmVDEkh28yQfp11mKUatBOjyPHdapt
LYGvYXyyEgcrqj6RSV6grCKO+kJx1PcE2JDaTeIAs+BnpBmFXpmfU3kfmKT+zld9lx8Ug+mqDq/I
5sQbbIW3OcKOwkRhWIzlvo6TdWlo8l6vcIhM9IX5hyVG8kxO47abDlaNt0KzwhPDQgi2xYTYot9l
Orl7hf8VTCXA/YzZXUaoDmdAupY1eRRVY9FeM5OVyLx844Q+E1rPf4C0zknocKC6NAt75vDXJIc6
mLPcT+izaEIQvrc16Y+m07/ioGr4EavqPAr+sQGK6pL8xq1WRvQ5yAO8HZ0PT91hcSioSZF92vob
woDe9IZmSj93j8YXt2fmkjj1m6kzrSPsStovMsdbigXrqDfoPJI2eG90ikIRzIAoj9ah2TOsimhS
1mX5wilHgUka+EV0+7WyWnLQLISnupOZyNz1D8vp7wlRASXhXMVVjhSg9pDzGQjI+vgrcMPsZkKq
b+a0yuDNgiBjCmcwhit6ddYwTng9JZAhMc5yCr17UdEQ6WlejRS/lBUaV25OFoHARlV3SDXjYsju
J0v/8Aoj+GBu8yUkp7ThPGS+oKpp1V/c315Th9qLIDwctVxO5DW4vqMYCHdTZfhq64S5kkzYc0MN
CTg41C1lNS4NZzIyLsYM335jwgVNy51QDGJcWA2V1W+5ddGasPOj2yfeKjO6D2lGxcqcAwsloxOI
rRLXdbcP7MTYDhCeGTEY74n0H7Mpwr+SLBcrmk+S8KAhefWMut9NTlqfy8H26HdpxtoJ9RxBTvne
9fZunmas8koQp+bY08n3O6QcjFvyqcq2nSEvudBFJ8/07QtVkKyoe8ZD4ZfMDdNBQ+qJKU60L9y8
wtt4aEYC2/x7z1X+hoAZVP9l/ehl2doZS3s95CW21Ny6txuuf5lhV2uSQHeupms7NKpmgf1JeknK
fY4aD1EBq2zQK6gjnbNNK/tYgdvbuygPrMRtd1JjEOrh5LRkxlUo1fEjMEoCsYhPnqleF3BF8Rr7
oNkt0SdEbsdZ5JNhVmpHldufYar512FU3Ew6pk4SrgYYbsz2Jg/HS5oxkLedjROJrSz1bTc29Cz9
rLmyPnqEJ0S9CAIX0hJtb7xO3Zqug3y2smzjTRYifbCbfRC9V0Xu3niUo5k1jBdO5z75iO9SrH54
XuwRxp72M7PbXe94xIJM2rXbVl+Kwtsmr9BK9IU17XyUGBOZDatSMuyeq/a5nuZb5VrxRR8od9/L
kZiCwbqQLj1SIUcGciWDAxeu8oXU0CCMJlcMg/qVmioTKetAnHrbviqlPUXkrawTh1lyUGQvJNmm
e1PEJylrHXAX9kOrnUWWDVFwIz5+redCCvBV7a36ptI8UAwqpc6hArGt31qtPVX1SDdp6jF1OBW8
grolIwMS57oz8PLo2VRDGszo7U+UIwbucKsI0N4+It9iU5p8q9qgfzqtuLPqVJBjgMbKi4q3yBne
9Ua7MivnzL32pueXfSqIcSCtlpT7rEaxUnMOpglR99kLQEN3Lys4Mhpqhuwc9xj5I6TvJIFCtMGW
xY1kIOK84/7slJ+JyhiQGh7y4rwOwbz904fBWN32zWyomhGAxAzm0fWyuSpdb6RRPU8iun5cM/HP
jr82mrf8Xk0XDuCy/uvh8vZ/+vr326euYr++12HcM1fZGVr/kz8Z4JEAbx3Oi+XRstBm0nc1w66/
V5dHy3PLq98b/+W5v6wu20loM0X3aVRyM8ZYhRdioYyL/+Yh/nr4zTGcFrw8gZIpbMH8nvlJflwW
HF04br/XtWkGFS7rRGFTO6zX4QsZzGIfTxpBMjqJVTalzGMSNyDQPa052BJkaDF6ezlY0HI8uqdp
VwoIxYE4ToH01r7HkGZZbcrpjxfieRPXsek8aNb++w3LZsuqRlFo5/TBaXkqFLZ9HEwPJ1urxzb+
Zbg9y3bLK8siTyv+OJPOuyi0MG47GYauaN6N5eXGFOKQm5/QngWCYb/D3eqgFQihiJ0YOEDZmmlF
bkkzn2zAZlUWdH/tqLlvIho0XTVWKyd3muOyMIcGQUSQk+/p+hMKEagzcGS/SFNEd+EJqp8RCVAk
FTFapmMW1DXtQgLpYmBj+28YYbYc4H/CDNNfHHO3goCsQM0aHfaGZetOZaTTyyL7kfRU5b/f94tM
OLbOUQJH2/0GNiyUNpNHwBjzzyGReAZTLe/79VeWj/21zfLS0NBJMfoMV+ifOxX/uWfL1ssLy8a/
3vcvX/7+hMKL6p3fkqT150f99jdz8ORhXJ0SgwEwzCwuf14KSEH4EaRR/763ES6aBj47d2zOMaVn
cFLQMzovoxmmhZQu32PbKKGGS7oCeXBw4zE7OMHM025Jsqxj+viN2hPUsokasuwUupUyB+UFYoWM
Y+29q2asbgBFtKQRXyUM9StGLsw4BbNsSAWa41ATo2dpSmaefmYNEGBgEHV+vZP0PjSHUkDdVBTe
/AcGYPlV3HNJI30F6ayuE+0ay3WhuhKzEs36LqsQfnrMRewBqEENwyMjBFWF2qYq0EAxFiBPZ7xp
KdGtscujLnLyh8ahgVAGkEGIIANZntEwTVz63Q1+xTCxFeGIxr3pZtcMb+vVkOgIEcJon3AL3neO
QVhCBoPHYF6myxA5lYefK29vEiPnZhbK9mowaCy1dDANizZdO6vBE+UTJzOMaxlj2oo0tMRiKiZO
LaA4LlpluB8jQkmv0KobAoEvZHQdSOC86eQjoTGaL6FibzMRXL82fYP0yL5FfioRoxNLoYi5vdBd
/5lAcRgadrhWKsRB1KLoyWqK99p72wL3rbL6Q3e3cZI0NBoFHf04vqlLJtuRAONuB/h1JWpQk+ba
yRZvrrDezZhASVFTTLNHYy8ctOMBRPdVft3FyA3dpHzGZUDkoQfnpGqUuig96qRGDDk6Mohe7ECg
Ik/Mh0PpMndQ9GBjgv9Obq9d0Seouuah1BkXG8xMmwyGyRzaSDP4qo+Nc295Av1YG20aL7/UGqvc
9kJea6b9kRHOjn4/AMXv4T1LTO1Ci1qQgRnGmFhmP90kPCUSWHSmSu0yyKihcTuDKRRqfCeJeaWg
jFh6V62qmnJAiQRmLJS5yuZIvMb64cTaPlOYK3jrJeUATphgukk1575zyF+k9mgqBmuxQAHmCNff
u/BoSoohR83WR1xTcXwwPGZBma+dXHkf250gfND8KUxc/GHyqBig4KjP0O3ar12tg0tppudgrykw
xvpkRns7nnW9TvNJM3Ce+PXaxiuZ6zU5Jj6rTTZFxFXNSo2J5gpjViujpY0Ets5cfU0by9zksfup
uip4yilvSSjuBLWG27IH3Cap625lKo96HB4oZoKEtuWh5BvSfEuj1JmLR2K2z0nqo4HzuIjaaY+t
zhb7zgq8fVPIyzoIq6NtZ1xHchjAAwZzTFhD3b2WxD3qBXuQFohgU3lb5MZNHQxM/fi+O23TCYaC
Vjt+GbGjXVYhPgGzpoSnBaDjA3RYcYgMnOy6lyBEVD1lOkydIGXQiQe4CeRlPjnUejk/oEdon0zX
UFToh8zH4Kvak43CrsfYU1cglbicb60eGl+hkYw7RGn5kTqUDWoIiWvLAb5no28zKO0hfonrrTvZ
/X3aVKgMI4QyfLcImJtAu2JMD8DPQHQ7ZqfGDdWN23JPVrSFbDtU28Ey3rzI11HDZOgvzfhxtMN2
VxONx+XGFVddID8bSmitIUBimMi7hpb9KtvoJiTVmfPdwj0rW87uoeuQxYwXfkdlSihEU10vt2Ia
zE1BcNBDm/e0LfuHsq5JnO+CH6bVWquSYsG2EWh+B8M0GMPzoXSJ0bi0sxOx9/1VhWc6qdMG3klk
brTuml0012YtGxSjlD6Iki13GYxK2vgoYQdiHDPVN6DzUJMi5NhNmiY2fYSpAhoQicMEfNQiPZgW
YCGhBdeQRXs0WjMJge4dkfNec2iUfl1O6MJoVj22U4KpiTjBup5Wpkftg+Qt7IW6IvHFaz8jSKkU
2rKvIQJJ2FdBxihNf9L0suZbr/AgCUiZZTOedOFhbGvdbRe1lPBJ2mTu684Y0AyzRTncD42JHtwO
qRZr68ksplODuCYRKr2cRWYcuW7ekV5bTOmmStMzddJrTV8E6KG9ySOnZNrhVru2Qf9P5EF8HCt+
aH+qSTIMgdMUnaSMMLy6MRqQZBiuY+r2xMTQWCFDDWhGRFSMlfsHfYhfewSv7jCAVKaZrjvRZTtp
6KNHrBaOiYVJr6yVEkjhx248t8SWHsvt2Ke3SWFwTc38dxJgKOY3WHyd6in29BDNTHHv0NTKphCK
qMOdOdXcL2c+VR2TFk6cnqueE4iaHaO9afiQennV6yPZAQ7/+gjHu6FjyfZSLMhlQEh6LQykun55
QJeTlggRyM/h40jNdIDb0WbGBjU/t7xAelW6LV37Ia8bdfID8UI8gNpGc5xDOxNs+nlh9DFmCpU9
EuwUgCGu/ONoDy8BlG8q/WTeGIz2kJewqEBkb0SKnCBCB3WKy2zO9JzW5lw9lLW5G+Y5gO4yLyiZ
R3p1buz0GfK5LMw/Hy2rv3ZxfkMdhjTmNssThBQznBvmPSel5UGLEyA/bq+vPbzl6CKfSZ8+EU6d
7Rg+kpTRj3Fz9JbQDBrp+UVO9DwcdQ0ASeXvMpiIafVqKbT/ho/OcxnSLwsiySYIOCyW1UDzqKAz
YVvbDbkksXxTdjtMv3bKqut+2jRjfRvMR3hscz9oongiPGcCRjZPIkoTdEk+L5ZHf3muI4unbh0M
RpUJbXsJS4InT41IWS3qy1hcqbZlQrdEAX0v6nmM2oZCrXQ6zisy0EE5LplfC7JVxYo5S0aexYy1
7uZF5AqkTMt6OENZp5JqjJ9Y+1/JPEtIz0JmTau7rvGMg+PCM/LmxZQg5NWakiRxvZ9JVcBij22B
66zKxWXg5lwgHNM8ziF/x+VRpWvmseidnGIGpVg1M2JLy5rHYoIpB2vLPiyPHOa3a8dGwhWE50KU
xrGpPeOIjr0LHHkQJTQTk8Boaj4BJvjEsMdDYN3RFsmPmeGVuyDygLLVr1PPOI+5XrqibVDyE5JJ
L5WGZcetrWNhGtaxtqKKAKwSe5WD+sAlZO5iRifDuvTdDFoAxJtEQlMoEJQWdOvG2jZXVsdchj7m
DXD9cGekLoeTz5R304TazyV9bVm08wzD6CVi+smiMERqybJws9BbVwkFkaryMpI3DexLGjc0qF4F
wWNE8qJwZkF99ZA3k7Eb6I8ep3mxfP/LqkVJMUkp5vB1KwB682/AyO2PhT/AUPHQCqwmX0OBmzAh
MgMLUWm/y1sULyUDXn8GCX8fgMvqGOEpJ1JCrtvau7es/rUo8NR106yVjKao3gb68EE0C9jb2j30
Q3H6z9Tu6sButOHKBEY4+QeKO8A3FXdeatbAJ+Md2ZrxxsUdpr9NXwETiIgy4QZ5NTzHjf9QfmgP
+YnWlI5IFaX2PBaEuRwxIF7haHLPZD2+ghf7Gq7pWMjH4CFF67FzRwinq/QnEMX5pBx2lD3pIBb4
kmgFjBeWvaEJQgxSBDiSbvhLNgPHQJBsuahP9/Ckqx7Q67bVd1Adg26v303XzWfO6ohs8MJGDAHi
iB7gq8npa6wR5jQv/CmHXhzyL6Jm7zCj0SRMcYMjvHHO4YfBLAZ7qs+bJuQM+I21E96pJtowcq6G
HY4Q094G4hMxDHjbAtDog/F6C8BqE960tOMusBkjtHjQqJRqW2zn0Qya8s7jp7oxz6jTABds8MdC
JEhovX4V3M4I0Lp3vsSVea+9WUd5Tz2esV6NHcuCvXshgzNjBi4r5mv0PF7LrwFv+HMPA5vIk7MR
HmwM/GScctF2mEhu7XKt0cVCTn4GPjsVTLov8heOAxzwE90Jukbn5BR94LgsVpncGPZWVTgKcMSi
t8DYC+Ch1S7KkBbWCnkcoKj+hpEY1w0k8f7tGbXFbvhQ5YW4++E322ZEKn8e8XmTLZPiFin3vnuv
JbvfcO03v1jn/5G16U0eZk39j7+ZHjx3xoWjyrPD1z/+hvBEFzrDCeF6SFMNIRxe/3y/C5HO/ONv
xn8WJAxFiWVg1NSPhYZkZRP/1E75Pv5oj+oOymmCbmGrS0Lo12O6o6zonr3L6ZMjhHEtGr1kZruM
ztogcoJhE2nwMyc1UrvAO8jsBmZnX8BQXVsEN/smPXbGDTsTyd/LnFL0Lp5IRr8ot+k2fYXCcYkH
dF88dbfRXfpQPDVUHFbmuvoRHSHWviTvNgaXXXeVHLn3o8PUOWAx1u+t3UhHYufecjFDa7BHNoOd
Gvk0vn0LY9O4M/uVvebsWIF5Q1k62bijmif3EgzzQDX77HQbQvJ+VN2X85CewfEGPzEmYGhwf+KA
EtPKOTFLWwNMe40+EEPqX9Stkb/29zQWHkp+dKw2sIp5hbMaXgPh5XukZAcMs/IsbjlkG9qPd4jN
SD2KVt5Vvr3CKIFXl9pwwvd3RBL1SiSsgXX3A63+Vru1nqBgbv2N+jF9OBi7rV34kMycRvPFszbh
uT3o+2BnX+ELtd/qYoV9aoP1vrkFA4jgOX3OIYvgekHZtEHujDmS89TFDfARbVbhIRPgWi84w8br
GQHwQMzsD8BkobthdLBuVuF6D8wS2Ccd7AAD4amdjRcnfArg1DfGHc1KI2Ckc6ZEDl18pjdw2CLj
uxrXjDLWWrmHyHDgn6i21o3xlaaHcj+8MwVnV7mB78SxfB1P/ivzyh0jty1j872GY2g9gxauXsUb
SkIUoptjtPM2/+bI1//Zge+YumE7ruP75hxu+tuBD8i+RtFl9lem113hWSLynmsMh9ej67+Ys8KU
6Ik1iemogXFi/RgecSTVM/F71ir/m50hCOF/nYWGbaN41m2yD/56FoqoGZzK7/qr0KRWyP+Nfggy
UunBECAXWE3cP9b47EhJYl6lrovmWtHAxWb5iH8kvF525//zLv5N3oVpCJ2MiH+dd3EZMmzkv6II
f0+9+ON9f6ReeN7fiSUyDMRCruG4vvOd2+sbf3fsOZPX/A68sMQceGG5riP46z7hPX/7jz8CLyz9
7wbDKmM+On1ErsL7vwRemKbh/c/DzPYpf/nznjkW2cC6mAMxfjvmQzcsRVyA3k+6PNz7ffPWAoL0
U6qYdjZAZTCo1mjdtEuH2NsjxT6oAYyFaHBuVeaMBixgcs3o6MrClONP177EseBoxXsytwCV0f4Y
0vlmqCaaGbMovVf9zw69x5kouevEhYzsqnjiokH7jyvzyKV5dNHpUoa+sqIXfeR2buKhmgYEinrl
JjtE15hSrJ/oyEk7E3AB+zQ5CQqgKB/1on5LS/q6Q1u62zHCqMEYI2g/VWBBhffseycbutUs/kGm
F1DSnZJtr8uJpgJO7baId+Ql0kH1Qm3vGLl/HcVImCYty7YROTm+JpOrWBMorwXjAXvq6h0+BDqP
CfoeI1WfWmX4R8TW1kPToHlqSvkaWFF45eddcOVKFc5VXgyagxzPRMZB6u06AAkQpO3UskMq9RQp
q0jDAuEXFlgHpe/joaaGGBLH5ZeIfYWF71GCNwjHpLk0Yyb5PmwrEXeXGHNgdsfFjujI/iYJGMM5
7uxCjON7T/8YwE51Qdb9qBDjTLV87QloXqU+0gnNkO2OkEMDAhveN0TUfY4YIxxwGcSO+ZRJqHOm
MT4YzBl3fl3xQYj0S210sZKjT4tEd/L6friZXH7QwgrGXT7EsMlKGsuTlpx9BFR5xQdbHp3BMK/e
rSBfLVuPTXCFeAh+T3iXyuTkSbs8agVVA50PZH4uIEaRcNdLCMKjjyERF5W/R1R7lL6JpdHiH8l4
hnGeE5xcT6lt34SfXYDtnMJ8dNKD/o8Fxbz4t9Xl1WW7ZZN/trq8IO2IySGAkmWNGj/MqW4A9xa1
3DD/8jeWzyuWV5aHU2pD91XO3V92A/MM1s2pfS5pmALA/R87unym4Ki+kE1pIYTmX/Avd2957/Kq
PYd4UjIJQFjxju8XllVFwClV9PmV3/bv15YaIAcHAZRSMSO57w1/e7hsuPyZqYb6IRGsDMiOVwFT
x/OyqA3QQclE48WZU/16BAAXdpeSBDCXF4jxibeWGh4ysnXjLv5toY02oRxmwnNamRNjgcLAn58b
ettAULRzy/51ec/ybOtNTF88k9I75TTR18+VnpAHiiweAW5U1mSCnAOtBMOZw/D3OZQMPdXOsum1
8/LICrBETRLPU0N37pS4s5gSV0IVmUxUZ5FDTMUfkqVDufLse551xtLCIxGaZ4D/yrQK6o3JMw1B
a7e8bjbmLHLoztLVoKxrUNl0x1TbruhJG1GOfV4eNQnQsXoc73zIEzWuVUml70wpXBBJwuxH6nyH
38+5AdS+VscmOG8xVvKz8gNvncTWPux751SkmXMKenyBRhBjjJy/92kIgJxGhVed0fFnPvrFiPF4
UTNynYgcOy9bLQvdQVyzPLI8qutFH7+YDtyRMUree1mmOysFDyX9MTtObrs3PV+capP/R52pSACe
zlDWVtrZZywpw1hllJIaYxSXqRs/ZUXj7KoSvnZN2jWuqtTc6C3DcWvKh7PruMN5jAJv56f5A/mX
wxlt/XAecCBeFEblM9tiC7O66bvJOqVc6Y+IVq+Cm7C3oV7NCmO9y8VhCPNDMGbBOZoX5PtRuYhp
agzC2CSWtvZqCyurywd2WGsunDDOL63szUH5fSZaRO9tzNC1qLZ9pk1nbTSms47a8FxHzGCmQh6D
iaeW56eeSZluexEcAJ6L5iN/efRR2kfL92CxJYdewyobKhpWVslPkPk9jJm4MK8zW+8ORZM6aHGq
rRHO1eWuSs6SdPizmii2IcvORHPf2RQ1uW6cx2EyDmPaAwhAj7UWfgxsvug5+DWFUs0ST8uBVVna
sMV7R6HDk8llaefp5VR39QWGymq7rNpaXW9pp1XIuMf0svGrfN27mKO1CohIDS4gjNRtotKbqk2w
Q7kesN0Y70GsalgoUZEcaDTSLNQIbGhzZVy7ghmgZSXPoZYlKFCja5Ow8b05V3IGETGmD+bS1TDX
edD+ZcdRonNSFeXyqUdiXzYzOjyat+mXkttS9lqe/F5f3ojmmWLcsuVfNl9WMckAJ7fa6+VPuybT
6QJBH1wTPvr7Db/+3vLRvx5mKdQIaQbb/HtPlr+3bDOlKbtX9YRnKAc8zm878dv29BuZk84aFKUb
MAm0OQR7WXgEM/96tKzGJiHMf3lueaHtbGZtdkBGLxlNhrmqJElFmXJpHZaz7WbY5DLihHM+ykx9
NFKVa53ujjO5b8ZQkdJChPoaj1Wyi6YXYeNd4Hs9JIPDCURcMuInAYcvsne2ifW6krgyChI9Y2R3
lCkp4pBuj/gvScZDWhjPml8dHKbmYT2t7YloKDMw1Eq4xV3nYAXLxjuysGejYMe/mU6IVtAJpnEe
C2u2pcxiwC5FVE5X0FEpKBFvxvkZINLSRJxFKElQAQPgQk0yjCPFZKiVvVceEhIudLuDFdXw8TnA
BMctC7iE5guepXytBRHGMVjkVapfumbpYy2sHwyIy5l8DjqyQ7kvQx3PLTpc9hzBPHlXEcaxOGa6
ignjDacXZqFQ+Cs1eGBfwBPSB0jXeQ3HzOvC9tym3Gq5EF7ougOuE0UFP/tBqzygfV3tH3KWxNfC
0Re5PMQNAEG9F0jCyuEQhNBTzDBIgAkRemHReGIgCZBIdAA1dFJNjLKmTjSBRfPqBpWVP5TrsO6f
E4MRmEzEgFKFogW/QxXW0V5SCaWGojAoiXpWjAV8CX3yjkz2gFR/16qgRpr/FRKuu031e8cYIqyi
xeWoWfrOxDDgKJIjHEnaejjSMB59/4jzpjoUFcrWUNOQK3TxQ2GCoRomknObyXlTU6eQ0VSkAHF4
MhaD3Sta8IwxyKUnt6U4MSXQCjAZ4a9pX2oEDWt/cD96V4exhVkGHxyBsM5wYflQL70+g1PYI3RR
g9q5OgBury6QnGIW8y9dr78p3EISZu8TWEISAqL+fdfHEJpQma685nmaQHK2tJ7zuly7kp5n2DoH
H1Ix35h1WWVquNBPxtQllw2HYxP6gKd7n0lDMoCSpBSRiIL4c716DCjP+nRHm/yna1ek08tWP4Go
7/vsPc9kuK71nCDqbhWMaXP2I+esF21wmeGz8Su+QTTthMwinPLDDmNQ5Z+sEHG4SZO2NKy3YRrH
WweMO93H6jLsOZY8R+5drHukOXOAeoV+XWndfdoe3dmy7HODW+UTDEwhfX4pe74m+49+oLWb0iZd
JaIy66HGBTZHI9liQ6p30AyjVFtnXHTWsRpQyLkWAl1/FyAkiuDVGqZ6NEr3yY4qTimJnqXSrX3b
m/ugdcKjC0NLZO6lGrNy7evHymwo5Bo5TBn2UXT7OgMGanh4gFMVtfvW6vdGvGktySg7sTGv6fsu
kuOTL5pH/Bbvg4N/aKAlhhXFtIhSuiqxzmAc4bIiQmpcmRcoAAsJfIlRuJhv/Mehtp6iGN9+VySU
tKoy3hVYJClp+FMGnMfsdyKzZqoTc8BaKfsUxdcOffSLMgjglSBHhO5LEKnd5UyOqOT76kW2CTjE
enjpy7zceH1zFYSud26H4tVrsuu5/rlpEsrqRt+Ye2dA0DME+C0yDClyIoMpHdnvqKD/iEc53KR+
j9g50GlNxyCcXDzMQR4SZoPkGlmtvW3RooMC0OgMoejRsYevQ0+RySLry3mIk8CVd0SS7DIXAF/e
1M4xhEubK6I9Bn0EPldolxM9HpCkFe6rrdEgkm56hNvkVJ7yFvl2gtgp0Bxv1Y0C0bxBzFimvBvs
gRfZ4IKVfPcU5GNH8/y94BqiRWbIQApIiKEzlM/M4ljQ5D54+k+TfMh96KY4KxQuOzumHo2B8NrA
3sYknK/WNHYZfvjtCBlirfFrRAKIO82jLyXOUfPhWYjB7QFdfxYOb8xYyafrgCdkE9cqD/PBPLST
MFDIcrElXejI6i4rKPtmlNZgUhw+tdatSwPTo+E73aGZ9XB93N+Rw/2adfgHQ9uDdzhf8epFelhG
L0ZWYaWTydFj/DSpGfij7GCj2U3KhR1YHZmeG1F57rbT7C/VHr1JynsUIvABb1InkyeJ8wr0h/0z
oIRxYTZhu7ciKvoByXDO0GOvfUVMf6iSgGm6Zr+ZWhUdR2PDBJmQq6R8rTJuSnbT/CxCwJ8pX/QF
11UkufN0NDBxYGhBxyUnfKhcioIMHm6sjpJoqKef0uAO6FvYZCsk5KWgu9NngFE9b4Mu6lb52sEi
Y8VO+mo3duDMfezC7QiyL60JHzAy/Yqj4GzB0tZD7y7r40ul36m+vUQBkyBm0gJwMFVzyoh/yXX7
VZkJKeX8DA7dFh+3aJSoJ9xYzi5z+g6K4F3BzLMU+N8yQf5AEaL0jb1tZMzWEFdG5Ew4b3YKBCXv
/D0aJ2IFgk8zovTb2j0QszI8SbfED1r7IXxMGEzWqm+dm7pGhK4hQq8iD6b6aBTbmwLJApoe5z7z
9Ns44/SjQd6v46z+SjLU1gjSds0gPp0p0O9s7QdmnH1bK+jHJd7yidmQM4idVRr7QnQvVcTAwhtv
elMx8k/Ve9ZyeGkx9v40UAyRyY5Dum8WuA3zkOQCs4LgVIQ/+tJ+dRrqJlxEZq8IOjzgDGQYyxOm
ZeQis8lI09y974Fp5saI9r3jsluI/L1JPVDvQDxWeRRQlhfvVgaNyhoobJlW9kB1torUY5HSvUPx
vYntsd22jvcyOYWxz4nKkuZ0nef8roFCJMC0YYUf7a3JIHWn3hjtsRo3wXAXgtU1VPbpzKZV6twA
DR5BQI46CVPYz9ei0bgmdjSEo4r0gig81EE3YfK3acTZ43TVSWw+epy/ZdRoMoKOxj5700SBGbgp
1kguyK0aaTX1Sj16EVKjZchlxgjz7IobtBExO03mue+EKHEb+sT2lGpnGx7EbXFp+R0G2FIDgIll
vnSccuurcOvHkusHuD8/j8NNVU/PeYYgv6OJaw14S5Km8K9Hb0SNJKxTR/5TaMVoGntfXpT4WXdD
J/11XckbPxnImv4prKbaDhhnV8jWwdNMJQ2MNHhuW4WyoLLvs1Z/GoPK2qGjonnYguXNrZOyjsLS
+8NbHEMf9R0M3mFl40n2TubQz+hZkV6Mdvniu9xUU+H+wI77Q5lcNiGxENQQhMYqqPNoE6TkuCTy
Kvft/npMKXVoPrR4IDA3YeDREfQOduHR1EE7cCE9YMYMeJtzdRvVk47/LzLWiZdPN+1EQ6ZEoeeW
3rjOi4nOURE87i09f8M5qqbEOmg9yihbGRs99QdAQPOU3RW7nFIHvAkQpNwnJeNruTddW133lrWO
i25Vp5VzH7b2TzPVIaWGNJQX4QqXYvxhkBrOjOvy2PgIGDS1EpRV4VZii74SRAST0i3+lmG6bBVN
KM7+Y0hqgaRRFIzRsOtb9zmWWEdiM+3QAGB4jK2zQZ5Y6gkBrrcaNlnahwg3rUtdU49ZDj1RTB7R
Dn4COMxJXzUx3jddHXKnLfWNINaTYrhzwJNN+JQdm5+IZ7S1MKfw0PwXe+ex3DqaZetXuVFzdMCb
QU9gaUXK62iCkOGB9x5Pfz8ouyOzsiuq485vRB6lRFEUBfObvdf6liK/kBd1bNcF0WqrmI4mXtAu
QHeUSmZdQkHTgUkR42Af1bTKxsUxBFhrKr41T6mbk2xquyENibVdLXeBqQRnhTaglqVch811lOMH
0SJi0kyBspVz/yRGJ9gW40Ht4Lt1SFQKGeBUIQuYjC0yjaOCKBAVoDdUIOIF1OG1g2sm9dN2Ktjh
hJp+Z3RUAqc6vegFjb6VHJcs0q6aihmy6M9SzNthUXXmOEEmCC9yrMq+3puvy9xpmGq6l9qaHkCU
vDTKwIq3t0a3FLKHXMIHHdfYcXNP2oL4ANFO8Yi7OB/dLG2CSrdCShvBMk8PiMlJVxXis2iSN7oO
qe6Cq6LT2oF8I0YH1xPuP0OefEViH6O3MKKkMb0bhvIu7+bZ20aLul7YzSkAXzuq/LE/jfKbFZEG
j9Mu9mpFvptLcbbHOFNYSkcmcDv5u9YFUn0J+1BDiv91yyp51TZ62r6deTkjJrM2o3VQbJa+SLNe
RmrXr3rcE+S8iUhomJaU1r+V/HFoMtp+UWQGvUk4G85qb2kNaGtMDsihb0U9TKcGRyRmOlxOoKJE
o9A8s978OMiwvUkqyWKcy8KvygSbLZOiniJaFbYSVr9Dv432Lct1J2NNrBboYxrd6r1hrnZhR3FB
Z+gIGzKqxlgGRhReIkM9Z6k5+lzJ2j6cpyc5Ha+t2ZlOuMDTyC3C66xoC6mr2Ex3+wqZiUV/VZ17
SOtkRsbL0axiEBK4Hpha5dOagyYTOhyyS9fiCJxk8OUqJdLIXI2AbSU+0+h3KI5AyUvDZSRPUO/B
D6ZHyOJjtQ4NaBNb1RmDR+ZCetSECjUoainI9E9p18nQXdn0wPCSjsXY7uk10KYQBfaFBmSQHvHu
kj5JOiQHq+mJF0giLxonnPWDTi1OwjHNex0Ns0SWyfQ+GIdx6EqCbRYWwSVRfTkXFJrvnSGXaEIt
GpJGohbeMtVMgXWKBAjC02itqAaZLZscCYYpaTdDlJMjpr5fqMzNPkP9EaupHw80dfOK8SMf2WJA
ZEkM42OJQCyaOZ35ifzGoV3uUCJShOlSFZR7yoyVWw5HjK2NQowrBNdx1p/aEDi3NBjAPXoRFD5D
fy0WOKVmliql+UJ8OgHVBpJJ2RIaRxnYPEOzOGRD3QRwYO5rCSYNLBRUhCJY4+ZdoWQtdS9tjmVO
HbrqvCbCwil6yxZU9VErfLYUKSRxVk6dROQkOxKjjkg8aYwHIUehTfX90JczKTXNElKGUG/WGr0s
HfDDIp5hbwsgNGUFFlhNCmEspi8r9HYkgWfUoNUVkWHjr6zNvbJ9KTeiZrVSyMHgD+gZXnEuMn9s
CtSsSEEfrWIYjFPxpET4fueeZakslq+dQg1409Ou2frNVnDVZBGwb3Gul/w+5oxR4043sqwysYTu
RWoQ84wMwNLv1Sb9nc3qZSzGp1YgDsbQaXmgICa/LQfNYRGHp3x04UzWUYPrQUdG4q6K3jrqgjKB
ndleUq2HYZUPpTEHiSmfW5EsGfp/NSt59qrJC0Wjwqc5+UJVFEGR2j/0201KPdJd2C8SZohato+S
40Su2Cd2qu1SI+ZGmgAjVUpowQAn9GwgGXGI1WAW1p2pyFvyOeInq+fKtGipBiIhclOqvkx6hNZe
69iVxevvdSJ6phdUbnyYx81XGI2BEk+PJqiJIZq/tXWYg3gh0sBs3sI5GryyQoEWK3CZu9D6XQzG
7NeN9r4qubRj2iQOJcfASfPkwmXRe8VSAlRWgL8nBSr7bpsdTXgGIo1ZAAqfeRedWrN+UkaRMLMQ
ZM8AoabtsntRVJ+mfOby6qDHrTkpZjLhkqlKQhy0SENEa5Osn5JaSd7ctMe4hfK2amwVAarJdkj8
dq7q6WmJyU+QZnY6U3WpuUS4r2HF51MUUz3O31pFqb24xp/KZNvhNKRqS42FVK3SsnbFUGPLRD4f
GcteaQ2W1qKbRqTcCMZTmw+XXJCBV2XzR2kieZMWkzwgEi3SvjtTnnSFqMt3Atze7jNt4umIpvG9
6AlZnem9ShvJXBE7ca/P36wx00dDp9uoDeNxNav9MEKH5nCzKSfALk4xIWhs2hLo3xFVMPywY7d1
RW8rAm3MYYi7DFbkKMWpvJBRbtF4jlVcCHE78dYYsWtzNO8spcLikfLn56LyneEf8aU2/+4zWuBx
M4QucgyajAOCD5XlpW0weJIyBoAlZ0BzhV6gLkl0fLtWuF3X6CzqS7uv8MAL0mQGtRkF3EAgk6bh
YOVJshfi0jcTNdllecKl0SzPS98h0ZRBLCytue+TJj2oY+paUEAOsOFQaEJ4As614hoqpeSkCucu
JQ1KbIuLmnanpaR4iK+wCgxKxwdlpPrSKa9VOGnwyTX6D3qLdKRihKA9PoBt6IXpKiSSseOOoWrQ
Z/fWkDJnTm3rYXQe3A5RW5NKWx6R1QcgBK5A0H7pkAgdKa5gNlXWSdGf8wRcQ95t26MUmV8pIp2S
xqAQyw92VvAA9jJa78vUWHfzUoeUBYX3vqYWNlIpCDD/KNicu7Ogx5EzW4TOgFYb/SoWIRSWd2P5
nSzAGLRpL3fMm51iEY4yyEwneH7BJLlx9ajk12lYSC4JBdazgCG9WjDgCZQwXhsNe7ZAlUEQHkxl
N3Uq+1AJBJuWgYeYCYMTxatJtTQoBYsUZI1sFSS950TVSUAgbdPsh6Bd8tatx9VAipeLuyGmNjCf
9JBy5zgQlabU0n1pLkctJYajno1xn+TzWcaz4taoeVAxE+MpQiYU8F12M+E0SXm/ZvIHvSnS5/Zy
tcybJ5qgtgw/WzPh9k/Ezza2ogfG5t8GjI2tcop2K5WhqbFR8lppD2YyvyZFdaokhEl9VJ7KITrg
CiF7es3anawQ84aagy7OpnhPJVYNoU4hB1jgfmzgMEQlzpUZZAKkIm/tMw5wNhAmjNiISnr8wkpE
cWUualkk7qzJk/3aUVJdhPfQICO2U8c3YyFhWRyna9IhZlT1XvAXsYJajCENIwXW7sqMMQYIEWWE
MRoCZnHKn938YXAl0JDY9WI8cn106B3UHIqpfNKUTYy5VM8/euAfOfawqbW1H3Pjn1//fIZQuTz8
+djPj5g/xsWfn/n5+uezvz0noYvtrFoicivwCqW8OSWLNc19wZQf//Iyf/zWf/mSZg6BU1w62f3j
ST+/h9mQJvSfv/yPnzRSnDMVYVA0fNlThuFuzEykuH97f3+8TtlLJ9ESLf8vL9u2w5E9UxL8/ZV/
vv7jiT9/SWdqH/EE5eHnpWNKT6Brt4bbHz+4Hcif5/0cuJ/H4qJEMVyGgFa37/55REVNgg+oSMek
FZ7DcYN0WtQq8dm/53IruLGIlwxxTUvxDpH6mAvsXEZmzFkG7q1mTLoy9M5iZFPMmvn+Tld07Aaz
bO1TDDW6SKhl1FMJWwB35YxwKRwFVYq+2PLDPAcfZDPFEg+qLwzzyKkni/Y9lH0hBPA2Y5kjM6l8
BuS4WwDxmFr6kI+fY15uvEqcPtqQ3cFvpGWy4LleBKO0TcS75XIcm/Rra2G0C3LUdKjPmPM/sg5I
7dBAn5LVwEJLYrPEMDRfKPHsFZjw85VcQiWNJtgSJGpRoLChJV1FhQE1NVAIKBo5mSFQZXOt0XrG
LACtix4xRJawHVfCApvUOrRNXHiJoiKg1IOBXrxd5vEZTCHIP72g0V3Ix6kvPteWw1vR4lLg1kci
PDhL6Z77Um7tKKNdA0kEalA+75nYdgLgFgppErl/y4dCLW+ZhDd0OrCX5PmENMdRqNlifIUJqCVt
UGfd5MUxHqtu+YUsh51D74cmAaQ4PHzMUCHhcXA6RLV+KXL9u5qU2R2b5Xsyip4NIk4z7AgjQl7m
QGnot7jdtziSn6qc5W3NSOaOY03S5uuAUnydIf7okifLImwZIdF2U0Y4SCmlKKpbGug4+mp0R2bQ
iDWvt0ELEsltFyoDqoIIHSNS6Y45243BkKR9P6kWUJPhrZkQQxpq9jSFrCt02C00e36tIEcppG24
t/aT7OABKjSTmicg8fD7EsdKok8nA35ComqPDSXOZm4Blxp05Yu1vGMY86wZ8YIGz86BVcubbyDr
rxj6ug1rMAKNnDv9BSs1XAqI86WQN4iyAaYwIaw4SmxrqC79ar0AHTxoWf9RzMl1XehaqvHwCyST
7mlSrqLlMQz/R/Ok10Zn/0V9+K/k25tg7y/qbfq4uqwpimqqCksldH3/LOiLQ3XJk4Hi1LLQdClG
wToYGZ2FRMqvuYi6I1HDJ60mYVwoYBVCiQl9M6IqXAwVxFxlj5EwoIdCFkaEvVACs3GvzgsgSKO4
ZFwIldE9MhRE/8sbl/6mvv1547rI5YDVVdGp+//zG1/B8OkLNdo9jWA047qGXINynj0bdM6GtKc0
mJr09PP4oqUxqY8KEbf//uBJ/+LgUf/QFWmTQpr/Q3SbNAmgirggOGzol0udy/tMSmMCdclislbS
f6p8Mv2Q3YHQsGQYxIN+WeOy/vXv34eC9vPvJxGpqGqpkgyQRdc31eZfVJlZtSxAE4yIaJhw8WOz
hUXT054XGQSnLn0b16gKqlx/ksyoOZuZNO8Sii1jre7rsBPOo9U3Jxb00DnN6RwhmGG+IuotluLJ
UyOGaRSh0jk0oiM214PZT0TVC6AaaoN+eCvQky7zsPKqRPrQzXHcwX4JMqsyTj8fku2zPl/f/v2f
Lf/Pw7+5h1TJMCRTNA1j+/5f/uxBhDvaj1DndYl0iamr0ahb2eJJEWArTXZidW1PY4NufyHpW5Mh
vcwl/f18Zdk+n8oiGneFOKnEQRbjPlSxyYxRbBFKGY5BvoJRGOTpcQgrxf955/9fHv2/yKMllfP0
l5PsfvQf/+dW9km/3H0Ut//8B3TFpKyS7q/a6P/6of/WRhv/oVqIjw3TQgjHjTDduv4//yEgjNZE
XdN52NQtSRUZD8qq7eP//Icqb9/icRUxNe9A/Ys+Wv8PSzcMkx/RkaHxiv8v+miNOvXf7kT0zYZi
YYixVCgASK//+ZJM9ERNc6mLyUV+7irL2i/hlgndgQx84x5lP1CoMkgmPLa4Z1WI8npHn0s0qW0n
3/pc/16bXtiQzA2sWVDsUSg6U2Jdl24sDvCPrGAgVXIbphcKtidT7ia7SAaCxqNjLaXai8h0I31F
ymQ80gs7rcJMnp1mrA8TpQRg95THZQk3jjYssOrkOCiavPf1Bll22y5AttZ+9JUOtnT+NlV1gx+N
Pcson2jWUwWiYCtN6au1sMlmfbq4ec4cDpe3YQECqgKNNaLCBP5crWmo4fIXc4nWo6jsjbKU/Zne
XS8TXQ8h8W3SD8KAeWkpy/YqFyVVFsUiwmPdF4guwSnnJK8pmFuimWi9fJBPvdgp1740Q7IoybOn
qeVoy1gGESW4zErbV3EmvaGa2R+BNBUDpQbENCAyQmmjeauReiY1yrufD70u74EvLl4m0v4iQ9XK
qXcvA+6ZDGu/Mwqp4hUpriNzA2qoifDApJTeafy+rq3XQJOmY90SlZgs2GOlNfQsXas86nmdDTyq
RlG+9eIJyVzKVdrR37u107IXLWXy2BD7hplXgV7NF6q/C+HDeEyNbL62+WjY6YRMYaxgxIw076hi
BmtGMRaZonVYqcdQg21l1fDqunsqtjqXMJOFuvWbE9zRfqyTvaJMVXhgeYnTU25LhdxYyFdFReFb
1fRdWiFsavoVWWiOeVBLi9ckji5mTku6iurjLBhvIrGxGVvie2EiRQ8/4sYzCJWrLlPqKA3zPdTi
yS8p/ci0nI6JZSReU+HMK5J0QNo4kTSq14ibFqE7ZxVkQlCObonEvp8TNrYsCsHf6fkfH/jTtCXO
H1Gl4TvHL9whbamj+hLJ5S8QVW41h8TZyw1R1ibYK1R2u6Ixkx3Ke1LAYvRnpTxU12rEJ2V0EJM1
+sAdIQpzljW0v6UHg0KjHK/9xSQkXlLk5JzBKe0iBNDyAHaFosdTYyzRHSSjPX0IcjOVyvykAU16
RHoqar17WDpwCJskCJuTqzQyO2Upvekmmp9Q+lTjCiBqSA9dIOTg0rRE/jTgFeEeLO4qUr7qwT84
aGpCV5xh6erWoSySeyBbqcear7HHXvoyi4ikSqBcIh28czWzcrUseKTCQMfDSqjuof6NjnPnVFTz
HJa2aERJnHCScaVF3QM8QMjjZ4uunUyJbXuRI4BpSItbogyAFrOlNR6mMfHWVf7S2uypGtiYW2LJ
T7ci3v7afE1HTGxNFWZMpObeTGMSbBu6tKmEDKRENL3U1VWcyBwulYbOVGLROWTlXG1G4sUwAhi8
KJC9Bl6xlBR+OCcARgvOeyZcYh00WL1Mz2PFanttKd8jEm0ZGlvAORO2f7TShjR9ykr1IuPzh7LZ
77Auw5xVUaDqAiWIeG66O+zHbL7u5yY/xChEVY2Y3SnTpw3Cg9TDpEzyy1D12b/phSw7k/xdAkok
+sFWrz0KH3YjE93S5m0x19TL0fQ5+YoqOlHJVwurmA5WV+IuBbailZBOxDL/zZb2Ee5BAzTOLRq8
yg3uXjOcD4kyzHjz8XQOSvxJPZsMYTX7pB+wj2o2iHI//QbOgsQqq776vO4d6JfQQdsZKgBuMfRa
mFUpqxCTWgaDhVanLAgArzDypjHCxSh8RGL6exyRhrTqggxI0gnMrNprua6BMDXX3HqKTYyssba+
WqoAUTmnMN7Ku4brbemGO73unpO8eS/Zb3R5CKqbFikedTTb9YpQNzSH9wL466FOsfdp8oI7G5H/
qBtMVTIZgAZAoLk0HDWmbU03tF+hj7BFG9r6u7zFU4SNJJ8P8iKyT9K4kWflmBbmGc3gnh45oarA
ZNMYhamZjyS01ISQGCIsEd1UXuUwf8/zMMHls3zXibhHufxrqcF/NKPyFiGJJv8veZ1F6S6mFxRI
b7U4ZV7TRigzVVKrigRMeZMYpGTr3WtSpcdwCCeMuKDSt72jrXTr41qOvwESN9C6HSUM7zUMWbbA
XjiWf1cre2GIIHRI6YhcrC4yPD1f8Z3HBurMNzmnSF4ZIH241y1/jtl1gNq9iNad2fcmBSoQysJS
emPdfkN4nZ0yTVuv53fRTfMSGS7smJgfSZKcRwl2iBSCAGdseUZW/ShPzKxh2t9UrT2a2HqgKgv+
bEWXSKPpQM+5Lhm5U1JRjjGti6lsSZOTzZC8b/EIxpPvcX/UGUvaDMmWnfxOOu1DHSi+xon63GA5
cLKqQ6g2yvuOjt+WzCWqD0vUqOeBchDwp+qwCMkjQ4/Z8eqdTi0QDiI6uPlYWuvzYlRkpRGshcD4
Yk3mhyaML/Q0gYCqN5MZyMeV4U2gE0DjAJVdSNVCU19nS+sKsrTPdegRHUwYlhFU7dNXI8Fs2wAQ
8crGyIi5kn8V4Vjf8fYIu0WcaxlMHIaG30MhfgZeH+i9bQynrvuscmO4sNP7qPjmVl0pn0/MxSrJ
o5zihRa9nTf0Sqnp72bCC1ktHcF/YYwey9uk5Huroek/JCPUW118Y4P+APqHTPFa/Wrm+7BRkK/q
W+WnwC+ZsIqKOi0+UmYAm6obp3pYI1trqXpfllXFeRmJyGEUhq5Uug0FU2mtS3THAAnTFk/oA6qD
QbW0+JSt/NJraCHa8lPutfeoe0HUcgQ2i/hPRonNJTuYT2G2w0HzPJJR4g0WSgTdoJKTIWjs/Yz1
x0przmjLA5yBj3UhHKiZ0cSoD1ITUWSuvtEW77tmOcg9zIclBUBdv9J3UTydS0zEj4Una8fV6Nfi
GgcA88eApmZJRpj5WQ6/+5jA6qrDNlpMLcnOefWF02/JvoBFBnEGxpwN11tXgj2KtG+yKGg4hsYt
ITB8GoVzjzgYpDz2+FyzfoHfCBGDcsSg7dRtTZ1HEyIgX+UVa5rhCKHxnpT1sVRAMbFAOEfs5Dwz
s0yHo4T3z5IvMalQHUs/LlhHHj9XK/dhHt0bbfQZjchLU+FgbutKsVEO5beqRFdN4rJOaJg2McZj
gi35m0CNwvRHwak6UifsK0bwikaNIODDKN6EOiOCegDgSmaMuavGxZVo14ZUFOdpPUL+ekSHR0E+
Ep97aUO/FAwtcyE+IcLbN6a+z6YU5e/8uhYEPbM4DXcm4UU221h4TeAKVl2TnKS3AuAoqy9bU4ki
zuKsshMgN1RnfUuHEYnC5ISx9Jq3ApTrkVB3OhtzNga9Kr9bWX9OI+HTiM0HTVopgUj6Jr/AuI5C
NFfUPVLZ1u4qc7dmj3ImYKPRtSc0hbUz4QAIx+4sd6kU9LSdfPhdu1It923GQKcmxCcnAFcpf9SE
QqcTWbn4wNMuCrhkEjsst0lGxKEwCDoM82Yiqe/nU80cLHfDtgNH3AwMkYB8/ec7P18nTRO75kCq
xM9jf35D5tiLSAF5tT8//PzIn18aWC9CaUl2f3v8L7/+58k/b+xvz8my9EijtwygIPWS9/M8Ztju
vz5l3Kfv8+evajSJxvAUs1gPD1o1PFZGVm8tdwJYtw8Svs8/PvvzMYhDf31sIBPg0FBsDsOF+qn5
Ufz8jp9nqf/81D8eUw8i61S2yVhfOhUryrB9WIuBEJJky8AMRbqtPw/+POfng9YCn8H+XTid/lTF
a+T87ef//HLM4EUMPRzGJt+sKn9+R6r0LGg4Qj+M0h/8KEUSVskbWuXnMWNEfzDlPcnvc4J2DyTP
rGx4z3jjxMTFjCTm59NBiK7lJlgYgmaKT7Qi1Ttmq1U7s59I02fY8GhqkE97zNQH8vnmX9O98ohP
/4IqlFztIysXKGTPRVCGTv26vrIilVO7+qIBQASDw0r6kDxJDdCC4tHE/gfP42CwC3LIS72lF+uO
qPT1dTjPtXGfP5lXRJf2F2ZhGpztciIxqHAAj4n2SFTu5A837l/2Kug8sbcU76A5kyPZIug6k4+J
gadAZRdQ8oSbgz+vCPqvUnPQSSOFBFpUje9zSMqpHTO1uMpndw6J6XW6QHllKAHO7uegQBzEvy/1
U3bEHiVhHyhgFNogUIRHatsDU9o5D8h+kJ7gkMbwaQgcUD2KaXdF5Fzzi3kl1z1p7CxAkCPii43Y
zMaX4lA9RL1fPWxx3WSTYho4leDhCejay/LbWqJMQWRNPVY481EybJMk5hvxUqsOsoWXGec9+x40
5kFBe9vuhB1UE7asRM0QVoxdlnG0N9lg7hSZmCOWdYNoZ8zqjvoUonp6mh9S8Vn4uMKvRHFIna1z
lGP+WLxvlswrsotd5eSP5WNzHzuCDWCZeCvTBbJjY9xIbEAvH5b/ZqD1dGbSERFK0b05kCUwuETC
96gxARWgSQPHPhLHR2QU4P70g3DFXestb+ql9r7YmEYn69xP7vJWktLzDunsFMm2dv86O/KFbukJ
tsQMIAMmoqq4bA/tPHSuDTFjO9O9IuHiYczp20eQ5YKjXsNvcz9Ckuh3Kmn35h5/Q6BfkzNixO/y
k/9PXGvtK8FInwnWiSD8Fga/f1XJiUrt8Bp58HBsll8cAGVnYXx5j0kOwvFt6+5NvJavJPxdmRWr
ydb3godwgc2om7yHv76sZ/NqXgFsbgxab1b3YXTAnAJORNauFJEQLRg+voHcDqDMwBKJvOq5uWXv
veD4Ij519726u0QPbxrMZbhIztEgGvGCCyCvGldDW+nQU6tCG9mHSbSvMzvEPgfSw4L4/BnYyN1N
eXjApiI4t7722s+awHDMoZeEkGHHoNb//JS6A+i140qv0t7WIvcz8gh47m7BvYQKHWXd5MBGwXLQ
CLfovrwsXn+qgafb6y57Rj82HhNGnGA9JjNHqjrn7nwEuLqvnnuKSe/AG//7UQoafnTAfDsSs1c+
DBV3gN8oqUvr2o4O6+o2z7xuemmC5kYUAtey0+8gbWIjmp36pTuxQ5HJuwqos1DrcdYvLravc3qa
/dYdfQQpyd1wbi/9Iw586jkX8zyrXOMvyAL3jRP7N3Xf7hCr5hZZMK7h/XGl3DInsJycPSqSTbd9
/cqCdge25YmaD/N3Sbs85a0UWJLcBbfbWbgjDkGwoR1RtdtuZ04mV9kRpUl02A5md9tLfHt6Rg9O
87C81OU5jPYGNY5DVBzFg/YF0QfB1X69J/sk3KH0W/Xd3OwTPK6RTUXSqc6zHb1TJMGw/wpXxQYg
9J542QHEanJgn1Pds2DiyFVIT+yxuPenxjY+U1Ypnnhe93F89Cvdp/dV3L1X9VW+H36joOSotIJP
k7LZ0eLVkUZaHLUKS91Hd5c8QKci5YXY7fZd/s4A60gvrHQpZTU4yQLqk6sr1ZLDjVzrwYw1lhaJ
+jF+ayD6+nODuHd2Lfud/K7VMX8n4iVV7E+6/DpoJ1e40xo/ew7d+bUZXKQxrrDFT5R78nyoRPV2
fMFWh6u8dotbFbSYlSQHdvut1ParjF4FTqqdeIndnLlYqoCj4kUHeLLLc/w23E/BaFw4OuuxcSon
I//103SN1WZvJJfEIPuAYXl9rnQiLtTxV3WWOEVIkt8yxLfky6NJsosDd2FE/BZd4BP3SOKJ5QPa
2GB4lly65qp56sFKPqTUayQficiMuwdEebB1Cjn1042oBDvdZoxH5ZPJkimwceYjQRUMDuRdVe/k
9BFnGHkcA/SH9wkTvT9/LqxUMXXULuUfBmhnO/eUaqqP4rDa8w6djPiN+pvoTf0c++NO3a69Gr7P
8FIEY7id9oQlXio/ULjMn947ZsEPbL2PK3fUA29RvLWP/MHbH31m6JnDfRLvuN/2KXChPaY/JHx3
/W60//gXTfv1EzPYMfL87nlG2Y7M2aXOegcW1wnvy2v1XD1HEZWRHVRUjgRWpKlyCBWc9SD/EofB
Nm+resGK3QSpzzsATQzPlAV4h1BmYUpCdIuDCs/39FzcmBkYRl4HYi4JEEW1B6PpwnXO9BYeGlv0
QCTvuKzSb/O33vkafOaWOcrnEuq4V5BGcxyZSfkDZ7u4lz4JUUTE7kmf8g2cI8N5bn0ZBeACJ6Q+
BzUqfSTNatUuyQFNil36sINtrTvw8aA3gUtkMCpoEIXGXRp5vYja/37dJzdtwGAMBqEy7mp8RqP4
Ej9ZANa4Bu6yJzben/2r+MyNesPvwqh+UI7Ne+o2DoMnYwaQc0JvPo3jtOKwtv3oOHzgRdpzG7xF
H+G7cCRE6Rj5gksBAO+XzxR7qLpr07Eft/Or/BEd4U1hsoTdiil2G5jc7d9s+DTy85crUYrkFdjk
D8ESuuPkdM8Ei3IIHTS7nESFKUO1U/dpu0ybYKRqZNdHc2ORe4yOGyrf7uG8fUCPXhnrIo5NF5ip
y51vXpF28yvZNAgSxQqWQyuWE9Zw6mHD0hW7pbiqY35Umb+EDI45NtTT2Duy4kvFzhgeDbRy02NM
6TfBwCGK+4hTq6d7DaMf1KsHwnOdW2DqjrA7umIALIuwdlST2NkBw/WWTcYsp1wBrGYP7+0l9lPr
iizZC0KfapYb+hBbHa7yB8VNQPZ50/18CadLhOoSpcBXIzy1CJDmb4XdpKxYZwEapniAwioAGTGi
KxJ8oI+FR9DCWt3pDtdysTM/yK3C6gimbtcbH7nJxTHsa7eXyGtYn9Q698Q9vn+mK8pUs/FIiVML
T6C1VGL5AqH8kp/axel1hAe+DH3W1MEjh+dwZ43vKjwxbqDowLAj7XDmXVLIZDvlk7GN+YSFtGQQ
VTnb3P4DZ65Ah8a59VmuNM+kIDUzhbE9C1VuvAsjT4xl+DDcGqd5JouLoCisudg3GNgxNY0MHg+d
6moPDbEljNsaXXVWkN7XehxD2jGkRyIQcyUtGHE1UEqWn9E/sbLOPJ17zO3Le5mkcKd9XOtd7as3
9SbUO1ACtylQTJYRv+oL9zkuEq/fi52NGDj2ZBJQeT+rTXXFLh4k/F1Ys3uPInHbE90QZC0VaJse
9IxhdGGscCri4xnFuOMnWwDjB7iR9Y5MUCC9CCpB9InLvczdKs8HxMqUVNYc1LIvPITpXTQ7NCve
jbdQJTvzbsayRAn4mySVP44HYx+MzCHzVN5zwJxQV3uOdn4R2HgcSdarH1m6UH7EU9SoyDE5cA7Y
xEzwuP2H7CU7pKnP/bxACuBvaewnddpp0UnDNu/o5+UgeuPgkQxUZdf5SGIGikTL75sD0KJYvAnq
CR1mUbrvSNMEDEAsi2QvJL/Pzjanw/oG9nK4a6/LM0m+E9r76mFsPMyyQ+ZSVBGfcdcQ0DbwDnQW
aXtFPyvd4yK8hPMvE7datA0umNiK9160WRG+9lSYWYLHhGU4MjjHGWeib1g+cVksMJYgGi4sUNcj
aAeuee1CodE4DMwCIkuM1IX20pzD7ehxKVXP+aOAf/wSHRZc3dNe++yYCaYrylayKzFwsgkDWV27
0m6sd21xr8eHmWj38ClPSZljC+eULkonpjqF0UyGJoKEuvps4YyK+RHRdq5cB+nCcob5EdsIg910
M28TSeGUZFs3ReRtBI3qZ/hJ8+opjmhtCQgGiFxxxNpTOTQXmrQIu1ODsc2ZMKQRcJcdkEwaxbHB
soy2bPjNPoFAOfORWggZXJQaERrRo1Nw92gUv90ydcU6yDM/tLxFOBE3OxOBZGDCDi7b5bezLiRj
lniwCwexqfZVxw/pvjR2kq/D8kOIvdjbIox5RHPp9Cz3UePn8YlydGmxbz1lpG6R3EK02wOWf3dg
Q4JLQUeAyxqR/9KcnBrW2pyA9ZPVYIK/5ZBlzMtNdi0IDh7cHFEeuVfZMWYcVD9M49oC8RYPTNlQ
JWr1c3pXqW191oRzsJe5MSvJmnOTSVuvvGXYiVfN02l+ncgqZvSKOFUHKt/LjcEGpS+V4EnxmaZp
HWOIR9H8f9k7r93W1fQMXxEH7OVUFEn1YsmW7RPCbbH3zqvPQ+/J7GSAIMh5gAUvS1Zh+ctX3jIR
LwvPmttCXrA2ernKH7XkZOE3RHFidzuDZllso/HOQbPmIIGtlDtAqywszwRMrHVzeh2FdX9ne2B/
WrVn5o25U2hhu2fQd8SvFfVwl7ijvWUb6lc2mlOn4CP5aA/v5bZYvZffymZ8fCGoqWM5Y7ffpcoK
vgJqSL4fsTBNR27CwyCmYYi+UBaAnn8hl91Ex+wKN0ygxk5llvTuQ7jFwXq8oVxgfSjr/jzqTvxF
2GXYCtuYcbiXbimgvMOCam7rz/7BWpqvq2vE2JMYxGPtNT2pEd0kushEqfzMz9kx2XFCq/ambZbi
gVcP7rLxUnX/jAWX5YZML9nl57zcDE/jd1fbhDQRaD+0v7Al0yhGMKorJ2veR0ZliRW9a4GLJIca
EcVnZKLzAqHeXh4hJqoCFj4k9HMvIWpex2UjGW/MLb6JzN2rnlnGimvnMeGwVjvjimeyZh3yG5OX
GZm69MqpF7CmA/HuVjLh07AJ7Zom+FY64F/NKJt+EDf/RkoBaUSIIf4aqxyYAy61qD/is3RluvMt
GUnDpcWg4hvhxuwnumZXYw9s3SG804+/xwNVIv4SnflgYXxO4kiQX5ab9Ox35zx+m41dIwO6IveG
XJEt7L1TQQmBsHhpmHbPCgGV9YhfyckNV+pX2kb+ocAkfCaOn30Z5bq7yg6RDgskMHzWTMqq44Wh
1Z7JVKUH4aVut294TGMIorhnccsdN7z6TK0kWeFIP0duXjkiEe0i7kFDypa+KByhC0gsSrGajn7q
k7gAFTXdxQgExcZ3/a0pXWZNwPqH/u2RoEmz7j9G7waO/DwOLkl7r+AkvMb30pPWSPUWW9IMMXGU
5Fzr5yj7gzrEgy9vB+gxVNIJgBdYSAwaEynewBHvgguJmBB+1g7tJTBW3dNwSkNX3voo2BHNqsoF
Jj4ofmof+gXn5+aHAbT1Pc5BtjGgYMnqbHneQin8qA+1vCrv+DYKXwjexIqdAVzoHVTgLz1NHNX2
qbxUaziTufuovjBIPAz3cO8/6ueBDZOkE2tpWOTmKrzaQWvfauMBWUQq7I9xF2NZya6TuetiWveE
EGtk5JM1m32FztGH/6e/QTDAPkMqN5S5kug2JPDz4H2vCv0eWWujpWp/KPvX4YP9jK95zzyYvFX7
9ij/AEyEhcliFTiq8KdsaKrayXt6u4OCDQ7NlWike9fZrgtYF4iogYdb5cUGxAVlxpY4lupA8zM1
q0UicIWxx4xT/I+y96wnYvM96F3yyxatBmqY8huKry43UkxOwWkatp3sTvIe1dgYvShqMC7JBNtz
fiMWyN7lybsbdMMYqVDKloSOIGxZp1dIY4TuUuz4iWsvddN1c5wSj2dFeS8whsatQEOjOYoztWYn
PjRJw+DOjGe0Ugb1grtq+aDmW+IrycJDHGo2++zFbM9j/cRdP4o0gLt9Ak81P1s1kUD6WbARVNTg
4gDILq82DuL0SoUu13eicfBzfBc++UdFxgKCs/x3Uvx9hoHkUD5bxnVs9voSh+rRBSTypiw2d3yQ
zPA7zda9sOc7UBPE3e1PfmbUf1EbsWBkbZp+axpO7a9Z0A7k+Et9BEO1je8i0aSscbspNs2T4e+x
QVHIrnBDe6NORwifU/Mg4iVbomBZ7gTfRnKcds+qevZbyud2+2gf/LdU3Dbaw3qq8qeCijOYXf2t
EzYkXifGfUuw4oHiJHt79Cw/c+kQhrFqnMk0zPxDHJAOGG0z5wTQUziyovI1lK/J2pjMIas64W/k
1pvYXcy2sfUZXviwT5JLFGCB8HTngHydgq4MLcTOyDZX40M4sQ0VaxZVHcQJjR+CqNKRg01G1caT
k1OU4AzjjpvlgrxzREC0DZ9GGMY4SxbNjgg6DDYJpji/K2B2ZLm9kauXt4ysRo9P4ydXq38Qa7Gs
IaaMf/gy+lj0iEv9t+45/CJ1IS6mlssCGbksS8ZGjvckFvsf3Mn9t0i9EWLGFP3oCTX0Hz9Z3cbX
TPLAce91THb3KJ4DEcW25EZRg6l1ImpPt01wRPykQxqGXfqBls74KdHEtuGT0U+S3MTbktpDSwcr
4onqun+IgDfJwvaJYa3iO1YnUeII0bkxHeHERV4ktqgVqmjFO91xeFadaQfzkrjaZZIpn+0NLBlS
ddx91C7JQd+I7oF+8yvVf1IhQgqJmhUxgs49eAnIFUF1OAQjkrKR4nMHamqVrZo/qeUSUaE/QMkd
euHgYGxaeYQlICPwpUZPofgZtAdUApBWwS7evgo3aqIsGV4S7igpcVjcIBW65U9AOeePyqZYoSpd
uMWMX+EK5gdXFGBKQoqU7EiS/LdpOCqP/Jw47G1vXDYxfkDHZKzdTSo0CSZ+a0H8RCPoLXpPgi1L
w+JG+zx+8kksKxgsU5dihx9g3YGeuusktbaJY2JxUD5VeS+zwL2HN0SDIbFTcXyBaUli4x/RzUFM
gA9LmxurlsyVIbe4KRt0iF7oJGvTobKHl5BByOvL4IChZfuJWaF1G/dMZIrVIMFO5pEBTqUJKR+n
KKkoOlwQ1q6MECtxSNSXdATsxuBYJipEtJQ8EdGc+pFNHq02mqHkr8md11LYqQguEkfWMKz3uBu9
RnMJHqNDx4J6cWRcMBzkF943dGsCdERNAXWtBy5T7fFRFlq0FEe1B90Zc5tbb4XwpwUdM/lLGS4C
gm+P+ntuuXqwARhN5Nwo+0x7CCz9HLPgr3OkVoJNWnvI8CyDJ1oyD5ZsUmvAL0AkGJU5vV+H+6Di
F3mee9I2hGkxtEUDZZXeCExwJVR+Jbo5eo6VT+YXRWI8U0/n7lYUSNEhYkSiraU884WsZFyPkiVl
vPPXrLYRAshlh2oiv5NyFc9QcFXpHmsQrDALTeyC6R1+l+M3F7Ub3ng737OkK3jlrXAqJs5S9lxW
zojzKgl3eu7IGqc8DkmiX08LjD/PwGuWfo7RX9gLueJcLxX3J8uNYemgaE5+teJgDEx6O4o95MUl
d5ES5Tujk8/Ez5l9D7eHQnzlrFOKjVXyQtmfBxw+lfV2CUc0/iRTt2alZOcjpZbQZKGbqUGqpKrJ
KOGeca5kgyiwEDlyU9nnuapYrAkUNGC/MePpeANtKV3ueot/IbqR0OAImVHJ0m2OkVvEqsBQ8jVW
uKvQ3HBE8Kp3C5VeN/4KXfAJfbERhT8qZfujGWwkamg9LGyPUiW8t2XQmo4uvTJWeEjJVdaWz/7r
m/kGTMk4BJW0GqQbpFj642vSkxJkPQMV5V6KsRG5v00iy6eO5ZbLz9ez8ee3ad5xWXk/nfHlhgY2
b+LcY7R4LJfTYdAjihOArt/wF17C7Ri8EepJtJw2Zyvjnb6YGKFRt1wCjhEbOc5/xuE6sDlz3sTx
MgiWm4TTbLfOQbZhALbCBIekMVzaNxDWDv6OZCNI2XuIkii02Ga3no7DO1/c3+gSCGRMLt/L6fBv
bm58oE6ZR0OxeE1dOCFrVtWboZ2ZFZqKSqCbKftW23Z0BTRxhbMYJwv+jZvIhy0TI7KZqJW27iqa
dXdjr5L/mC43lgnCd/BCbjtnyGkuHqlrSCjVNZA3EHCqGfWkK4YzvEicgYES/a77ZSrbEpTk0p59
d6Sra62lu57uKZ4ICcWEG2OeL/dBPQtAOZ3JuMStnYprfFw5n4GhRDy4MeYDt4HXYrezjEWAKZSf
cXIkOQX6SsWdcIexCqzzefjRajxyV1xljoLXcRskdFI0RIkQVICDewxBTCrPvCFE7dY60K9jfHAr
UZn2M6+SUOBAEWwdpgTcuxjRNpkmoLUfltlnkPZxVBz2jPwrWR0P7bbbM8jaS/dEgzSASs9cxNPq
jq8MVY+ydcKKsAWUjkeLDR0Xy4WMrIQfeC1xdMxjLYTdY4+di3a/aNklCoxYtTwhisJyYnXXvn2L
gYk1WPxgo6QegbQhl4CJbSMfWz5+dvEEKsQtrXFLcUCMJZITaK6oPbjHHGbv35l7EIF4yOkuCK7S
BsOxyOBIG6NfQRVENjFtaHMtFxbDJCA6skPyBMJxLre/l3+VOVRwcmXFmDSrZ3Xc/nWFAWwL7QZM
JdcHASZy4aS2B7x5X8YtWDfObBIg7i5zkeujYRaZYUBJ18muL+oLNTyuBoZ8RbJBvJxRCKbAwPdL
gEeCsNkmzFxuHReKrrUCw3Z2UwCfXFhWIB7XmrMkUhDUOe4YmDjGw2iJ2VDGmMp/TUgYe+XKpSb3
zflxXxmWPn07OIEkQOne+qyuPudE4sRgjHZcWNI8DonzXwBBBuAiO9Qdn2L+KiiW3BR8ZIRFcvY8
z3u+fhkEPaVMpGFtVKeonmu+p1LlJCtb0bmQc2e0cG2ipLbq+gmaZGV7rJ521VDvBwv0FOmvTEZr
H36BUs2elvEKMZAk1dxOOh6772QPDDISXHJglaytGO4Jou/jQRx9pxIeIhjP32lnqq6O0qFKzXNZ
yajy4dNVe4QWSgMUbl0yxvJtpHm4qSFLsFxwHXUVu7Rs7SUkd2AtB95FhxH0FOpTIAL2vXIF0l/d
qbOB5EDlTkLlScqpEF2N1PeYBsv8gaRngi9cl8DvUKTdFd2BJ7jVFSJBWLP3a6SjmJLDyX/hiory
EWRXTOUeem7oFKwh8spqNroG/2FTm5/LuFau3EsKrcir1rQ9K7wxKNQDekFRg5nVNS6ASyq5rEA5
ZVLgXBlSoQZ8AnPHOizLCEQppPjVCSUEqop4xmCUjVqZpnoZEqyBw/JcoANsLmfRBx4JtECgzgSt
nZik5J10t4q3VnhqAwDgbiAyeZw29qBSMNNAZJrxthg+hC8QKyxj6g866NZmNJ+yAkF4BsKqsF6N
Gl7iGgziMpK6Lchy9NbQyhSPqCk1i4bSXglOdPaCat+H+ylfI5uGBeXS9aKUEDohpHRmaL1jrZIp
OcGdBZqsUNiz1Q/KCBZtGq+sNgxMbgVDFsQ/JakcCv+JGahR6yPIMlAJR4fvmc3ILNAyWZp4g7nn
TyztS8wRbpur8MljM9zyUUF41zmFcstdYyfPRXb73SJ2RM9sWs6CVxaIIPFQX5cdq6uXY+gL2NpY
jRZGlPYy75FarN+oiPD1BnJV+jJ76Dixb6dsp3YhMxpp+k/LArLs2SmVtC0rCQBlRF7R8WfYdNqV
aQk43W9ekJHlvpf9Tuaj8CaLnKb9YsDTA/GVK1O3Ra0fusLshPHTyAkBdmBW4Io9V0j/eFK7g1uy
QluPiAl7lb2ibYJhI0yuSOk8WJf4ttCIwcay36vzhkIOl1vIrz4RFwvL72LEZC0v6RtjhinFkbES
zf1ys3kRg5nFiJWDWxRgvJRuuWmsPBmgFWSkmcicJMKlHwBCWKDY7wRty8txJidvJl7GXxXMWmYX
0pllrIuOtQnOmNh8HYg2YQNfxrey91Es4yHXkOCM2SKO5KgXOjiaRdl+aTJwW3lXFkDMATN+tCQ2
Oyg58Ygok/qCcSn9zCXe46MIQRKPJSSdG/gdAITjhOpwz+hHEFPstswZ6mmp8vEEJoCWDJEYZ298
schfqI2SrJOvLts3yBPKnyCL4DEvMIO2AfW3BWlBMZnNuabC5BOR1/D6UagzR3zg7UZVIU+LLB6a
FVEVqrDxUqp25GIuj4U6p1vUazoaTjkLbFXNza6rKxQ4F5WAUR9Os5mivZe3xk7DGjNQ4h6FPZCc
0wAlv9TVa1SOyg7/W2VnVVBUxRgQVa5maGyq73ELjSJrJ6SFBMaUWCVbcQhpdAuQWiK9zh2hToad
Lxr9Luh8VKMGeZEkGxTR7kUW8dGicFbr0oANY3IuI11wpZk70gzq86APqR34jQGxYlzct1UFcZR7
pZokUotPHcqXxc6Yte8aacQB1QqWLHbncM68znBi4hpEtrBuAzS9GloLb1dDuo3IemKhyzt/3+7r
+uT6iXn+fapOFokeRbz9/i3LkmkzUrnJF1pQLo/tLmvwuR7gz3pm1x+iRec6+dcPOUBFgjyYJ9vQ
AAwql7iQVkzcWi2rXZCE//lDaTxNK9hK0IEj3BCf/n5BrMdf5qQjhJ8jHfT7o+4nVKT/fvz7W98w
/LI826KxhETir4Xf76/pr4C4UJQxpp/z/ld3W0jqaT2qYw37yWCOROD9162Pvcjv0f5KdddVgqb3
76+/T/71xkXiG2Qnf/n7yTJBZqMmB2sbaj1Il+FmshzE7494uTPJ7+H8/vr7JETshyXSSRwV2EpB
JuLkrLLTlcuF/f0xLA//7bnfP/w+J3fhRon1yFOM4ZAZqeTmPdLgxoxo9oA3thEGaDIl1Ustyg1O
56GB1yL0ggDBbbHXNFvWQZlbhy42dQdx28JrhPJ5oDIzAxbTzKW8jZ7XkI9/8JCtyfz8z0DDYlnv
q13hI542VBqNkRlMW0wJLTZ6AAR9HpxzAaCMos6kfguRLmyoeeLsTUjewGxCl2HCDRk56m6xBR0u
6HXpbi9qdpenaGXpEylReqrHhU1o4tTS9Oa8sUbzM2tutUZBUKul/C7SColI18UoG9zArGIPUjCN
EIokaq1fJ1m6VPjHeIoK8LUa/FU7Ep5MYA49DakFRF06nZSA+lwxuUqY4nSlsqUVfffUgKssqVqZ
Seofy6zbav1WjKBUx2ldrf2xo2tokmshgblp0oE6VKk6FuQ+Jxu50sHkNnnbrmv8Wdc1vOlAqsnI
q++xE9igA8IgnWpbUNJMRyWfbj2bENxDw6argDZxTFYo0JVBZrtx8Szlovbmeuipj1qi4pYDiJBM
IsPIiuilENsteHoUDmjQxuTPhWFESMKAQUKvIUI8mkIiluJ+3L33BRcNOwaVyuuLYpE75CPRpoj3
MWTFdZ/BaBvf4QfifWj0IP6VFb45r4iXYSXWodljdIXqpQXGdlSANCnRNqMisHmhx6aGOQ2YjmKV
7tOPmqntiBHSbJ0eB1CauvyYVfJNXrIuqBBbkxIiUC8YtAbIIwvbQlzQ614wPExG3oqOIxaEBFCg
gHwz4rAnkb3L6MJdPgbI0keAPcsweTNaolFR+7RiC/eMjg0u0yCaotH7kHQyQ3DM3VaQp30X9uO6
EvN8byk9RAl8P3oD8YZUWsJ7qfCdYMjTI3SwoRh6TOx65Yhy8nUeOhBSNHqhoMx7ydBeK1kBStAL
XtlFuAsMKK+ZXioHwXXIz42iWw9EZ/tZc6xBMfeQ1LdxVLSw+TUcu8tirwn10TC0YZNU7TtyZJI7
DBVYFSavXQnGtZMi9r1oitZpYEbLICLPiYyeao7xnZfzsJoHuG2xqn5XKJEIAc7JrU48IvQoIJqR
AZghWxQfI3EfGpK2HUDSxvOUgVQaIO/F3VsSCXSBkABClZD9d1K/jQClvaGG2Aft46T0ibxTknkX
FOhN9pP/gWoDdI5kOCLJHHjTHYk7t1cl61CjvAmfpt3DW8GJXPqjTA0EmpLCGUs+vQYASa221zQp
9oS4l5muTptJFeoaT60OebZBc2KXA46A5rc1ewMUmzyRJJVxatep3uxgSHW40GvfIhbsXlboni+l
7AR18zzU+fugp1DaOslDg+20jHSYuhZio0IqH4xw+jQTFEZQ5XfMEMrbAEWlkhpvJP5WkVFRJOSH
8UsWdag2uQXWo54H7EXZR6y2j9YzquAo0FL2A7QIDMSoYMBWmoEsBPGWJheiKwfGLit7NhbDn9ZJ
F1Y2pGGUF4V5Oyj5dFXDcBOX2p4hkn2mvnw0c8DrbTE+Sxl5XAfNTR/orA0NZcOwflObcaOarbCf
I2AauMpDABvnwFXM5nkSEYBRRAUpzIKtuwT9jciBPXXKjzaQ38C4GqgJEBVJ0nQa6e8Oiw2BFWnz
WVOVBypxDZUPBFfrSCEmLChE1VNLTggJSy8xNRbqftwWkg5uMKSLjMGmLynrQoGmI1b6bYL/ukNH
e/Ai3wrtSc4XX5h+p6fFoYtK5dpV8d2XUA5mMU62cvysB4V4av3yYAWYuMj0s/Qkku/t1NPUAYrV
1PgjDsb7OFnfOLdGG8RS/0xhtgKiHj4X6wDK6bYw3wUUcw5WWRz9asLpAtIx7AHxA5dpsnmffpZZ
1sj1l/hcS+FLjkamLdLJmFLpKAkzyyaqfq6QGKEjZSUijOAKK6HEtr0lPe8xRhYsLXWiRqALGGg3
VaiddNZ0B0rpTzz6h7iR8XJY1MbnkrCzGKL2gMQecADaLpVKGwgtDn2PcNy9xcBmG8DQofGwlEjg
Dgd1HB0j9BxVI/vTGBL8AOnLh6QOCXQYto0SJbjdyI82CxDqUTUEePtSx+6i31baxFaryrqrDaRH
Ro0sv5i+SL0CRqOZroIR0BRTegRskc+ziiKH+Gi1B3nEKb1iaenQKXcHUe4OcpldsOd+G4v2XGcN
NYJkVHDk7g9qVAZeG6ExW+jDTaVqeI4Nm4tXeIKcoanUBgaavlpOqXMC4iIoMKNlfyuPfUpqIRDd
aRCSGrx16DHK6R36z3nAzAcd7ZOAOYFjzBksCAL6qsS3V4MsiUgeFZRYyL+x93Cwe3CI39UPX4T7
zGB/ylWJUrlhbiMi9E0WAOvQww67HetJgoYc5LVFy8TMAXCvcaOIN2XfPFu6xNIuUFWUdJKtOTC/
oploszA7oDI6dapaRmREpKSZ5IaGtpAzWW6CBQpVK6AmWHpUCPVTmzMr5owodZ5qIHE2x/0R1uOY
5H8g7qNLpGsf5fxa1b1pB5Gfk91w/jqMl3m2ouMUnk2ESEAuvWECDph1IhuQ99OMi1dVjwd0VkRw
w6jq6wTmaLe/hMITTiJUEaymwq6pRwtP9W8WnSWxWERcEb44BkH/FTSG7yEYr5WbqqR1K7cjZYC5
2FYZIX0iZWhBZupVS5ovqe29WibcqEyK4LU5v0Y+QAwkxoNympjG70bToAkzt44m9bSbJTT0hDk5
SeNxUqLw0JW0UM1YcQfJokFokOSQhmMuT8KbhIqNUTiWrKHxVkfWdpC7NzacJx2t3VWxKErgEsI8
dbCB1g6lle5HaW5hmy81JrG4jRa2TTE4uCkdOUkZgi/6lS5WhbQHGwX+s145dYVjDNLpRtRVR4QJ
KOsjWW5RITDDHjXmsTwrEr7CiUXrdYSIk4SYFgzx7LM2JZ8mzjmH2u9AB8WJh20bJddRQ+FhwOhj
MNahjKkcQl0SrkauMUkPRU/OczfoyInXL9DW2SdN0JsxhHRZZskZJ4p7U25dEp1biVAEqCYZ3esp
pM8pDuVal65UzNo0w4izrVCeF/NjrjYxFfCWWp1eoukcNLu476uXBtgiVnnaou7wpOs15Qu15Jal
BHS9SJe+knJKw7WaQ94rbqickw7jX7+G0bWNOlneqpZ1adCJQ/m6WeJExGBHo+nvpKal10DDBg7M
w8zE0SlNtPcJo9N1qNb7AZIxRUvpvVarc1YoWDrNM65tTB4d1R2SRy6upqsLJpeQVMDUSx8nV22R
jq8iwgiBlSnt6vWAnw3BpfpeEPs6Sib+ZDUChKM4ZEBC6nAfVSgAMklLGdnBQWGA+7Rr06GTtn6f
mbZSZPDdWCbzAaaFYsKV9Zs71lzmseqp7BZysSmihYYA4DOXNGk/+jNCb720kRGH2JBPK8O8RAVA
1zHLcUd1Bs4IIIyEeicldXLtIitGVJPmerLQIovCwFZAnxRcvhJPyhbLoSrybUsbt/oA/cg0OpI+
1BB2adqH7FcJNSn0wVRpVghPPFNJJ6jfU/Biaj140ySHO1ZIr8FrakDBjwnq17oxJ4fGopxSDTl7
niz6p8lIFr4A7RNfS59FkbqIrkrSpTQhw6qENis1yGakxkyY8uiUMukDFxggtmz+jPVSW+zhMf5U
kxHtrLlAXnls3ju93GJQ2VBySAd3LqSdX4PctowGcT/KaHnAyYpmcG4Vbm4zsz6LM4mhhg3bYIrA
yPCUw+pD1FDObl4FIcJcTF5cH8q43tYTcHSyCEpOEaj/dm53M/yXpj0Jch8cTRHTL3UQ7qS7Cnvn
11w3la02+16PqNiY9Bo74anIDcyfSRSMjq6m6LN9py1d9Nw4kQyt80T5GpJQB9cc4XWkZihJBzP4
rfa198cXyg4a6ZPJKqc1m8KoKwgUVnnwOwXnKDndJiT3O6OsWVuqcNfQ6RfQGfaSCmXtFEs0E0qz
J8xIgreDtmShYk9argCcDOgZdoTOeQoyVFJgn0hDtkXyTrmoQ7/tKY/0gR8d0QAG2m5V1YnxyXIa
K/M61kTWTrSsHVUXvmWYBXtTil7HiG1VDJmNjBYmNCEs9KExd2upwGMrdhuJZXTSA31VBqrJC+q3
YtFexpXhHS8prICiiClalpT+5lcpEp/DmFbh3NOWN63BB/5Pq9+fsDsV8uo9jCrJUcaAJiVY8wZB
Ujes6H6EYU/alSWnMVJugoHrh2hNBn0PHJk+B8xScbMugWoIekbwUKdOHV7TeXqZ5wkKmUUBuCuy
U940z4icbYQ0CG6p9mj6/muMEV9DkEdclZQ50DtFaFCmdis34q4ZM9ghIEikYgSvYO56MzmG9UGR
xPd6RpIhU6y9gdrAYn0EXyHunxor66+JOPwoWFLYpgYrpI8sDYMwTEu1KH3Vh5eyKLTvGdOHKLlm
Y11tu3ymDRSPS9OZTlBjUW5N1OPIhuRQjfrTV1a/aS16eejWYGGHMqOHghKS3BKIRvRbPgR8/QgR
kBbGv2ctgOFzpOTBgtW7uAiAlMxZ38s++oqK9Ls0goqqbnWpsUk95GApe3ZVYza/rUaUHH2RBona
+eWjM6XxJHboCWZcJHQrCq9SfHAADhr18kWq+42RZOQ0Q4vpENK2nYRcYx8oWzlQCPjD45xhvm31
Bq2Lct6MqGvY4zRBO+gQjoj0bYYC4FpZiIlDTRFjaksK4l21DgdMyUK5PMPxpXVRMXfDSn1FxflH
ybDriLvmM9e543Lkl94062c0q6lIIzjZCERFBrldaUKlURGLxxqggqIPYHxUUQKx4G1x15k+arhu
RgOsR4JI4ohUPgs2VAEhmfxTb5XfEW3Kts3+aMhigpCHg1oDYGalweHwQ8iAE0nBjGVSSh85ohmH
IRBdmvozl2BB+aY7NVWxRRuX5VUllfN7HD+a5nXs5/mcahcrg2mcdBjfo/mRg11EVEkQiJgbaukW
nyGkzbVN6tANByxr/l/o7Veu7X8RelMUSUWb7X/2wb7/jB//TeXtn+/4p8qbpSDZZpqmqEuarKiK
8bfQmyTq/9AVWTZQOpTxSJURlPun0JuiL9pwqmVKIv5oIrHGv4ywZe0fpqJpqqmKovmrHfd/EnpT
tX/zW5cw4FZRjDNklQNSVBmL7v+qPSgi+9kj/CNu0VmCBtX0NyKPAO0P7BAKQz/qFl1a2S+fMkwE
8HiY0F6GO0qNp594CYpGB8WfkS/De00z6ydFyz7qBiqCIBrAJGd0Bvo7go8YyFn4DGjmbWilQ11o
6zqcYQr1oDbyWX2mXwAGgGotosj1x6KuLYCbqCbYMJGM+ZlBN1XaSTFov6706WqmrtE1jzmnMUb9
DaEtUlG/0q4YCp+0GrG4Ih98u8MBaoVo5SXtEKjLm5k2XeJqY7uXO+ogwTwj0voVW1bg6olsrIYa
HjdTWzZoTw2QbdJUyhBco2aAro8RSTCvIfF1EpxDCOmzlKBEYeUeocO9WSSDB0NFzAVE41yBDR4Q
8fXEYLLLLnNNv3mvTMntavXQGdRQRjnc6gbXw0blrt9J9a7oDZolaZXti4EeDj5PpOo95kxZNol7
Izb/ekRWJR9/n5dqXdmmong0DVU6sX8Bb0PAyiuSQOEs1OaAtPG4bwS0XxY/1bWsW8I514rg4itz
cCkqwcuLgUibrYCFmk61pVXiBdmN2THRRv3rYVf41WUCDC9GlqvIUwgeJ1LvRo/rRoES+4p8Lzyi
qfYICHZQEArAgAcR+4Rg+uffHzXi/+dSLm698onVj7HxZ6OFto2GDtIARbfPM9kr1YznRMA5gs9d
jiMhpv+OpBA5F4o3ilYogYvBRwhhzVBgcEPuaIXEPAz0MdA4XpqkY7nX+tE4WENRr1M+B8eGPryM
tRGdIjpI2dTRQGtDyFR0B0YPOeaLpYvCkeC/uzVTFIKOgwfXGVp7y2tNvUoiC/w2VKX6WRQKfojv
gTL7t98HMt65KvXmCy0OrBli/ZnIHsS+EL2KqZHuFbGf7URv4te5FHGhEqmrkOK94oAz3X2lfen9
ov+MB+je46yq1173pV1R5aMTklQBZhG7/cSYNoRA+KmQiBjMERMgpHxhcJqFI4pBvrPyTrvLunKy
9Lg9keHT7q3l2ygU07eJBFwwlB3iNdhbSYIevhUDUzy1vDpRoTGYo/4UDkn8LvmSsBqkAipQrJXo
IBohjTcd4eK8n7cp5hybivt8nX0c3KLE1N7NOdiWfeJ/9nJr+8J4tsYWQrFRoEwajoJrNkrzmkAM
TrGYOmu0D1biUCt4VQA7taYheMEjR3XLDCMjCiDBS5Yo0MA0Upnfv1qD7EmohCBPYZhUgbvpYTTS
Y0qE4tIgiLMaayptpo9Ck9Y0/Xf2IUil/5TMuBiOZrVPs946EZjBrpcwiUxH2CGhBBxFxWz+Huqd
p8V8ddpIglPFc383/brZ6b38bMnAg8o0+MgEsJ91oM6XQhKnY5iEcLcyYgOTybavSsXYjeYMyD+1
xlshDOMtlxFc1azUHpq8d+PleQyMlv46pnq/rzCa2trUPZjLPsxsCr/TNamN8aqp7XDMo2j391Pc
y8QLxGgf6TqqFmNePsRSgWhrFoLz+3Ca5JGGALYKmPbucRhOH7Qnzn6RNFdcPJLnqZhIbId3vTLn
41CF+R3571OUN9hpLY/GgOxRDtNgkzAnxmk076xARFTZFBymKBEfmRiszVrT7ngudZdas14oDq0N
UU+fkORf2Fm5lw+NCgIG3yYxTrMjhmrpUUioqSldjNKyjHMojWP8aOS7iu/LrkDV3y0MX7uVKnje
KfVhC6MKWsU9WrdAWXQBJM2cJtQQaDqeuX8CHM0+9IzJzzeiVbwEKtBHIafs07FdrjMfCoFBFXRT
6so5EPvo2zQllCBF4T8IO4/dyJUti34RAQYZdFOlTynlbU0IWXrPCJqv78Us9K33CrfREyGd0pJh
ztl77c9xq0jfymGxvRgSv6cKwAKfr4I9iSWtBgCIbSe915yjKo9ZD1NfYL0+O3o1FYX/OhDEszI5
vC6SobbJg4mqV7Vhym9fzXkgRw8c0ErUrL8h+t1brriphwKamGEbdINEcWg1e7kgAJ4mIwP3uIC6
RAY69jDA2GsfWN5tO3Ul1Q9O4aYEsaQC2jhateHelXH97FX8KIXXJ5djUl6H5IPcDLNiaxh50ZG3
nD55Dk3EOJ9erTAgY1tGyUNhVurOxwqRSDN+oP/FWB269d6pqvzKSvurrGGnKrPa4DRP1UvrGFua
NuXRNVSCsapFuO6V9C6bJHmy6AlvEpNPdL4XkTgIRFYExXyIIlOFGMXb+dZx1R1LXXX5+7blaqmp
ctaF+RzWc3/ylz/nS0PJ+xk0Qo9+zPTl6Fn68nwpg4uPA7aGqR+H48aOmH2J+yGEte2ofyWs8xPL
qtdpVhQXRVCACxQD+4vuR5im2AV6iRSTNiieCG2IdPNjUobRVvjAnGa+BI4ff29HaJw48MHeNW+w
uYdDlkT7OF9EGhXyViNlYh8cVjmtF17VAF9E2afX1pFYj9vC6Is7g1EWXEQmtob7LWYWRJJJYVeY
80R/HD2SzgBCuon5MIRJuhIpMsHZDl2Uxlhhyaw42HbzFgXFTkSYX0eN28wZ2g8GYTapjRHcRBPR
NG6lXhovS09aju+SjqlUtVp5lDHw4dKdqqeHROft1tKhvLD7npdtCSclUuhoe58esVczOUfBhGTM
AJzfteOdcECXdW3zA32euCqq+o1LQaTr4Xz2BKVQBvmyRyzwLW3dwhPonA2H6rBMm72fevTlZPc6
BwX6D+UwkZKN5RF1t6WlhCgnxikf1NRrUZtwtiKQwcnHWRM4+KinCBloEjzbjfUJZ/3Ue+a1YYZw
i+SbX8e7Qfh3qgK1lebDt6c8PC8NfTBSzZ8i1T2jJdgRvIxoViHaqqdvWkE4BQlMolmKJab+1JVL
CCBcUZYaHhEba3NCUo/YgRjpu4iGLPQecwBLE+rwVxUY3UX5pXAbellP97etO5zAIIHMFp4YgLOJ
vKWVk6Mf10n0aWXtYvJ37mo2hU3+SRjl6yxRd+Z6V04g0oakuKJNd2wGwCazI16q3nwIvey+UkGw
LUh+9Myfwb0Yhuk5nGyKg2iJIoeUTOMI9u0mnAldmrw1R9NmZv0361uqYiu/hdJkUSnXtvEOzPYO
wNaBFJN1arh7QIb7jJEYCs74SFGW4ouBICBTFe5JRUePPWJFqyTT+X3pDY9WMlOe9eE32Wmz5uzH
9um7n+6QxFuf/sEA+LOxQF7aKRxmoh+o47hXBJ2SsQ2iBnF7HzDX28ekbjBRSpSvcXfF+inbMaoR
4wKoiWqAVQ4BFoKBsCJyfEOAFYEZkvETeDddgNyhtVclcRyXVsOlZdmdoBjaFNGro0IC+gL95hXN
ZTWXn2WPBbkzpkfKRPW6bwcUqp69L6z5aqgblPcNJ2JgCipBjrcqg+mWNgkxFSnly97HQlTz87Sx
QildXBYmrlcCWdvVZBPdFLZiy6FO8Jfvxus5Mp/Nyr7OTMQaY2Dj/3AwYza2R8AVn7ujrBmAiZgD
a2Qhp5+7wn7rlucRwnmLUG/YC6Zz8hfNVPzdSM4R22g+dY2xrFNwOt0nrwh+eb74SJciin0bti1v
tUa8R2u/7Pwfv5g+JPkwVr8U1MpFlJao26xzBuZJl/Ty6V3b/vMk5Ld2h+8paa5k/d110kQXgU+o
jA/OUhZAD/AZO8ldP4BNqJz6HThatbSGmb4mgJTMRTqpf7kpxzLzwM53cJvE8YkF86sY9EuknPvO
da/9OrjLrem2qmwiRIvxzfTVqWq6o2yMS5ZGhL238VcsbGzGHICFxIuSAy/QKgUtWbs3bUZ3kOIH
RSnXgGLiYePxu9uQYHWONVzgtBvVhW1zbYlrEultWstfjpncRsy/roHBqyJvdqs7dRV1cg9CNd50
RJCY6Tpti1utKewocovmCL5lWxQ3EYG1NLS2LRDACwMBB3bgeF37v2RGglkzz9/KH7BDZ81l56Ls
BEKWhvjmAZoCHXOzvT1gz8qtfucKfetPVM7y9lcYqENleMSGaIEntetQkSQn1ehx0/dC7FzQt0I2
5n5qHAw9FcnqrjpIbxQERhkoOaANyKhuWW9Ui7+C/bHw+Q6CeYxPksDzifCjW68NH5Oq/cmo1CJz
tsHy5NtQSv8zuk8ffGU/uEGZPGaV/RLSRwDjiTXbCIejdkBDssrqDgSO4gsL1LifrfKG/suLiGV+
NbRYq8NkyrYZnqN23bCV2wcG9a8mNQnue0yoaeGMryXQxRjZCSS7sJHraGI0iTTo5ybAXTthtROu
T8dMp84OMnvM2O0+x31SbRy/vPGyKd3qQHXEFHoYMTt1afBJuz4+TLaOYIlDmTAGCzkBiVmD3+0j
s9i6aZCyaKGzWZtLS5mhf2Ub4y+XcKUD+8SDE8fhZvb9Yt86GWmKlYVynF182Zlfom9bTnIDsVBA
gG9NmZAF8bTNRd+8dkW77Vt8L2z8H7ICkQpt0XfLXrrIFWPfL4emKVJdRKq9z74ZcQZYGOieF/hG
72ICDNnW+ljT/XuXFj35h/YzTTumyxYTntG6F1Hv33ROeTeFDPBebp46ZehNSTzpZWDgIsRmVAT9
0W8lG/R6Mp66cFoZmgDpNkheSUnPt60znIbS/Ikne0mBSco97NtoI6DZ6irCjqRkfWxdXR9TsMTU
u/+5fr7RDtyXzJq9zfn2oUAs6HaLTvCvx52vpiY+sXBsdud/bbHm02ZCs/zfT3m+E/mJgRsei8fy
lOebhkavxwau1Owz0YZ2VF6aHh7itCChEnlEZ6O8aavrdKKQVA7fZNFU4HTMVwoeJ1KbDURSltEf
qq6/oauGchSRXoL+nLzPVyfRH1k9f3vp9N1QnL9QE8F9gX2wh+F7zkJGgip+ZBK7LJCxBz3uIcj/
6FGkSVPP+gaAz54yXre1OFUTFlL9Nc+Vt4XFDKrNEVdNjUw/QS9UKVSnXo+Uo/Ph+hRV3x+z5Y+e
SL88X5rzELLY0Hg4jDy1V0glznee/8RUe7fz4Dw12WjALkneizjHT9znez3IZhEtgYxWI7wlmD1p
FQATkxH6lLLojo2lRqZrX3XH8/WaPf6xVns0l3cVFOddlxZwWruK+jHVpCmIcV+6OQ0/h9XZbBUv
uZxxUXt2eWxmSOZlnP6ayRG50HZkXZraFr//WP9ccqn/sZQi66AZi+zS11Z2ILsUl1H6kEP/hih0
bXjOl+VSgzMfeit6JivxsoPp0YN1DJz2M+7CJy8ZManwhY/XtKKHrLii2bixDMhgCAZ0Op9sgcLA
ldYVwNSNdAxAKMCzKr1LgNvoBdbBpodjg00KNA7rMqxgYXYYwwrJVt9LICjYtKnUpne9TR8YvxoB
6WjwSvydwVc9oYroULKzRHAclrO08LwgRzzmXHolYozmjiytU10210aCFSWh6GGSxRcOGBszlvjN
xkEe2KgYNJ95Qh3NOTJHGO3IaUIcRxNTmrd+GdBYuC+zBRGihmsiJqhpShZSMOc6eamxDVXAZIz6
Spq47EaIwqoRzPvWjRWmN1lEg2ZMwdq1JVg2NtRINjGWomCAE9bkgOopXFb50WEX5eePJN+wMbTC
F2HoHUnU7C/GI4xg6YHMMPP+I/QBprZpCCm9BoGVIoVC5i/t+ierl8wHWMETPnirV0fHpSJAX/VC
I6cmYQJZ78iqxSFZ0gLff5HXuj50DkRGv94YPe6SInyqahLLTJndkJGN67K+mWTp71r5NoXhg5ED
h2JqOlbprXJAcvQdsV+xE9Nk8sVxVv2uKGfWlx2glKp4CRdXoYAgkycxFdY4eazlThXoVzUJTBSp
ag59uhQ1BCWW+xd+gMGpdSPQWxKUncPgLTWuEKN5iyk7+HRE2TFdFG33KSvv2Mus2aRJ+plWhY9d
jxVrhirGGk4yy4GYqhZaDgcncP+NHOo94B946jWumyqMv6bJVteJZPVog/XImMZyH0d8Rv8xVOox
TZbcY4XLpRxemxwjV59/Dyg0hMR+ms2ffdAgGTBA6zuWx8iAub2YH8iJwxVD/wsv0bRyTOPJ9zKM
ZzFI2UkBIlPOJQp6gmPuC8+8iQyoHP10p6PaOIj+VcoOn8GLor1tx4iYVXMwQV+nJTQh0xPXgyBS
OG8STMja+WkN+2SIcFM1KSBKtBVFeMrDjhhUGyS9aq67XH83c/IWpbe2aF5yxBXrsi4wC5UukhaX
Ec1x+q0GaxvoMHpTdfUp3Oxgd8bVKBcO0rPPiYhe9CfzbWR9fngngjFYRyxFXNE9NJ35Ip0U4Un5
EFnFGi0wc3R2OTfY/VrvoaAJJ/vqPWumRadMriNCCyg3GUIZGcS7epYfYUoD1vMn4ggd+EVx9lDM
9U/MQGHNzU8NA8gM+7vcZMzxxNXYwRqpyo85wfrPoCBE8eMH4tQDKyOl4ddEWJ+aA/aY7bqTqArq
itq/FmSVDoJhJaP9n8B9eWvlmO4RAj52vnjIadmHcsPZ9VSZw13u+7/qEGp6l8C3HRTJsh5VM38c
98H0pAqMnOQ1HstlqRrW5U9v9DvUZfh2Q/upZQpQkbiRCBSgBtEJnkpc8d52StgKpgSmMvVtqbbd
5QLXr/NpMYXVoaKlaL3Z4lqxenOn8rqah0M/Rnepnu9dyaJsplKsKHs42G6G7FZWGHGSxLgZ++LY
OXYKbOKUkLp7kdjeQ4NjYNVOBweJABVfEnkG8TaYwX0c16RtJ9bGY21oRhYy6YaEPS/n41b5zLed
pdRDJlbQ+caNWPDM1Xi3fMXA3x+RTNcrlxEhcwGt9PGnwb5sic5gmcNHiN/SGT590OEamsQEMDR4
skZxGlyulGLetGh5Ltxidg5OXtz6yafunOkkkzi4cBzjNU/yNzvxl61VgCU7e8aQQgzi01BWIKOL
5OZ8IvU5h379w+LjqUi8ahON+Trt0dU2/m3jQu4bpoBqu2FhWQWtSu3MuJjM8cVbsPdWyJrdoGVL
RYppMptPlmBf5GZXtMd4LhQTNkcMM3qzsuh2IZsxP8K4Xossvk0GATwPQboKmttI9Jz3+KCnquas
tPgC25QK9rLdriYIKlUkrtzapCCYBdf8+gf0yQn+IsohiN9g+EjKRhkfMPKd/cTcsXI9t12HzpPT
uL9Gp6G6I57CmAKHHn5Y4z6r/MFRmjSPyQd0RFwixxbULHtATrBEynaJb6zVGEesIydkMJiT2PT9
OINrovjyUflN91HN6+dKq22tJBOqZX0UvtsA3zimRJefHIXvNweh0JnN9dwE+b7v0DR25qWVI6rP
XTbawZBfFGpyKLmyLu0oPplgb7Sg6TaDQW6qbZxbtA7LCASvJd5m8V4M6fNECwbAQEidYRkhm+7N
GPW7axPZ6UMmdwstrvycdWjuw23kUIFyXDmY88weCD9zqx4XZpoF1nienYn5h4xaqEG0vUhHEMlF
6wBJ0rkCtRmzmhApetCalMgdYUC3noHrNJn6pfSa+Zhx/O2Qe4LwifipJS+HEavdtj3QIXPa2UP/
qVAN4qWYJ8656MbLg7vOokra2w99M77UdnCtI3oZeWOQF8CbRFhBfEa5LwxKlG6cMM8yoSEb+iAm
YZ/MDfqVrP2B7l+iCmDPSp9vNY0W7mCPiWAICHSirI5V8IOyPWYVAhhWCCtK23rrlmoK08bXiC1F
Fh4/XLwwCWtclsK7v3A7gq5iq3qOpdpUPW9AxyaG15aq8gw/RxRVdIWnZa0CDnFRLd3NxSzTFDb0
OA3CTASfLG+eUCeA6JoNUiRngNH59DPG/Sdxvds+QVptBgnh2sJlAxluzdKurkWvnkXA/kl1N2Ox
4ee99CLqSVM13BhVbK+VphHcqeAib7MnRGEUo9YslpS89txmvNQmlt08qgBrFcViHgnjZxOtHGWQ
KNjQYSsokL/L2W1WkVZHL9SnEiPLWvrwtvt4pLyGctHnV3IG9un0oI5+B8zXGB/NrD55EWNeULFB
y+Lp4AX1u7RoJ5Gz1xcjRSz97dfmjr7KC2mH1gXitCeU+IQF4JVYkbq9dZCXlRmq7QpB+VR136XR
EJIKeFNS5xf1s+jpS7uJRzEvST4IyOgKffS1SWjYLnbSG7cAdZ1N/rfqgKZp+nol5WrDWEaAQtKC
Bp0RT8WWlCaEu7pABlaiAquRrZVW8OKOfONtpN9LBZsv7DeBAG/a28pEvW5uus67Y0P7GIfDu5X5
eHV7H5eY3+96035rC2/ahT0sYz22v7qc+hap4yggR+gjQpF3Pokbh0YhKP4aKjAjn21kJ6MmP2GM
JUV1YsfppmyskCmdJTuASy+gidNC8UtyQmWwDk7KGTEBIyB13a9BmuxgcAoIZWNPNYW7Tl1ScXWX
fjW0zLBTpY9ezrbZohKwakuDkZ0iIK9s0RFYa9pca8Sov5wwhutkszA2Q0T6HpZP0c7PkYGouVAW
QXL+QAQTSdRrZY6fyuMmp7BufRWn2MaPEZ2XNYUxbh3ve0fNGy9GZhBXlxpbdN0GMwEpfo/3heyn
wsbwZBnQDaqZTCxczBPitXXdlKA5fbdYD4m5iApYTIJc8ew7OUbQfxOqhL7wCXQp3yoSoAP1rNCo
EtMdTPtcExBgtztReqjeLbROcCBqy1trBphjMefXDA/bhLa+ex3mnMl0nux96hnEdkTS3Ia2trdq
ZJKpXYx6IhPfCZu/VUyYPc6rbVtVDNkXxlCgAJymKxQ/w77I53wJvj8M2HwZDdsDa+m7Co3kPh3i
k2HTbUiwUCRZQI8uhzqbi3k/+yxDXClXHpjRMejQV4M4cFJwFWXHEkG249bX4MO6pG9XqcuGfO6M
16r1jkkTZtu6RkBaXaLYhaUQUVCxWx8z/JRaR51rshEysFdEqHfbqZ8+LMQTpxyKG92zfG3iz4+w
pjaGdwpVhhEQOB1No01VpdlVGSYPoRpYeGBTojxL1U46AD8E8KQY+w7dyYu+VffsY7eKIMMNknoa
qqWXH3UJ6SoBn1feOiWNhZp9Nl7c/J5g7uAlxLEJdbN2jC+qc6SM4ULT1kpMTDMy6G5Cy9eIQnWy
4/XeY10zamoSnj0ygEZZV1tblx8m0mB099F6jj3GWMPuEVfydUUE65UWvlDzvvbcg/ZKiJj9Yi6T
0BZSl/Vm6AJW4b8otnmf6H/KvaMw8w1x6m8Ec5RLRs2mskKaDlR8BvqRkSc+SiPqLlVt3DRZi7nJ
e/Ink557mGcAW1dOi5qaj7SPQAQe2JZcGjKX9A8ohyCNOGRYfJEcQZI1i9tJzVe2l+RrmjsXZt/d
Fm1GqwMnprA8sr00dABP9xHNJXZMrQdQIIsfbL/EVBGVapcntXnnh+CqHMN+agK4rHGv2HYQ2ECg
11MSNttZYn+WNB0PWtTVqg2GDZlcwF06aAFhOd/mxrU0+nLHcXeyM+MaUQHKj7G9tmZNXYI9HOKd
pDk6s/HexIRtvFLQv8yN50FOB7tiuzdgIICGz9QDsW7QGEG6/DkryTKmFkTHQb2bbL5w9qAKGbI7
rav6Isj4JWc0qevJL9xFvkp70B5etOXTfivtLVG8QJiceZ9O9Z2eyF6Io6BckwAMJaNyQajn/nUc
SL3tTFZ7Vhmfijb3rnHXXEapgwjKziitqbcE9dCO+LmRwzykUHEyjfiN6iA7kR61uwvhx8IEyo6i
XMk23tD5kNc54dmDwpXvuyBaC4ApNJfBwriowXuLSjbT7aWmSbeqO/3hVpIgCkletK1fGdtr+pPi
S3TgElMvxbhiw9QtAnUqdn6o1wg89yFqafa8rH8zpXcBMQqsDgGgJmypKMo3NiRXepblmj0dkIVM
hkhDGbEdVOGtpvDtuPBTG2JgrgmrBpMYFbAwwAtlingYpCagBbufSKSUubIfWbX+uuYX8bVrb9wm
OSokMcwDWy+WH1My3ASOcbREugnRh6Oz1k99lT6kkrJljAQ9nIeniU+D2P3XlLz3DiEOOTqUTWxa
69j1yq0sy3xTTSaHuh6Wnym97+2CiBP0P0Ko2zAI1iW/Gtv94iGTYNLqOc53mtgzvBzZlxXT5SHc
/TEMweiJ7E3Rfofdy0AUNN37nMZ7VtKmN3v7PNL0u6vqh0bVM0QshnJen6rtRRipZw/fSDeRXhZO
lOsGjam6rOAXJ/k7anuLkdO6DCzzK8QwCHQ3I8yx8h9B/8TadrdVOtxOU3MdBD381CTeI6xRqMCX
eKPKgjyedV+ZGDI2n6yAc9Nr7lQjL3F5B5sCL2PjLVEjwnroQdfTVaFRaGLxj8MXGlPtlmIFvw3w
QFlZAP66ul0VTJ6SigY0g+KX63sEXC/Tkh+PjPvBMWUeByuB+r7AamIwYzoj+8naJVKlKqBpGlPF
7gPhVQSBQlOnK6cgP0bCProjne2BZhcVTblyNQccT83IkHZy1166XkOlQwYPRpw7iC+6L6RdbKLy
JUbGnfrdZEM6pn0F18MydhUJPaYQz7NpfLXRKI+kIx9aM8ju/Sv/UYxxedlFPobf1KXeGT249reb
p91tlc53kcLuUyW4luPxGt4Kpwg7rg6qjj2gh55c0jRMkM5zoU9V37WYG2q88H5kAuAEZ9901Qte
cPPV7Zz71nY+Kid7jQoBkiadzC2jmvbuHQqsOzsgcAhpVEMnhwVnVfbOyS0YIDNk7pSZ2rXpLUFf
jn8Y65esm2GR1qAZTKf5qDo85UVtr1SobvvahqhlscSsFAWfusWK1/bQKSJnF/dIJEntjDYNPG5y
2K/JmMkOQk/TjfDSqzzq22OYtObBnc0bCgfUsNN5R/hoionswoxVs++lwJyTDOamp0K/6rIMkP2A
b4E/V1WShl9xQYttxEePcW1nuBgWQvpLaxOOkGrGYU1xZDc64TXaY+Ysm8PA1+n1NLkPOInte5lX
h2BoJVgX8bCgIvajWUYsTYH+OC55cEV51DT2j8KHO+9ZS3qoeCJp99GRet5m5EIBHhqIerX997Sm
7Di1EqZ2AZ7IyfCyCc2upZ83Qir8NEWNLWipZgdm8ixmLOSh3793uYRGzUhTukZBZiQVsjDud5kN
N1fkEs1aBrffKYPugA7EZCj5lSOpWBVDaRCs5LW4qGkDcYmMu8TEZlRk7Lohc6j8XRPeeSNIxB2K
j9B0suc8zO+SHFR97m76uoAwnRMW04abrIFaFw/3OYcCitqe0MDz7teAG+x+9W3/YjQq2CRgZUMP
12deWc6uYV426/bLjQoWpoHXsQ+sbwgbZqaEg1XV80Y3JKRrk91UGb8MqcHoayPtK4JwNy47zq/E
78trmSRvdcW8XFCuTgygjXmXHQsO6r3tk8+FMulgEzvLCDNCuN54NssnMo5/2WyGR6webp0SpFLR
xUj619Bqkw0xbW+d1YarkBLeihXy99DW+S7ryngV9D322gXc3ZQskNUAZM7ztoXB8ToPcGYchCSw
FHizVgmJIyGZIC4xjmjvsmaw8SqgCboxQWX6w9rT+tHEGnjRLGViWSXQjKv+sUiCftt37kTNCS+A
E6vpwmNw0mkWHicHrg725afSgvliVcB5agvYT4tFaGvGjHxoSaBs2tN7i06/z8YaoZR3W7Wm3LnB
7Gxz+g7wm+rnLGEJOMzlsxoW2CUBgWsgEdfabKjxWjPA1Hp4NDVp7M26EOsJD42PDKEDVEOL6hAH
0cgHlfFlUIwFZ7lTHM+XqKcg1vz/b7PYvWfQsv73n6flGf48Tc1SaOU2cV9eihS7wvmB58fUjYvQ
7nydOr5P3MI/rxhmNXedrydTzF3nf/iPi3+e//c9DoON5R/+z3fx+03+fkXmu4XzdX7bv2+JJHxP
r5Eqv3Rbm+Nj+TDnV//9Rs6vZsVuVez/vHBtZCwhzg9tcBm2v7+/309+vvXPs5wvmd7Ycj5wkB4I
kYhcqY5+0VWHshitQy/GimEG7M35Uoj24felP7f52MFRdf3zmBSRFVW1fx55vhQtI/Wf27owX424
/vbn238/w/ne3//857X+/N9fT0NQJLIeEQFvdamjbxIlBOuG6ObPG2ksgw7E+bn+42LVcaxCC+L9
nJ+8bMtoa43OU1YMbM11Zk5bX5k3nIUlzB3+pNNc0n/gz1+3/bl6vgTv58rLAGL+dfv5/8+3nZ/k
z9WZVSh7HzgW53v/3PHnxf7cdn5ITiGLCvzyrv56rvNtfz3N+WrQQ5sVnROvqIDs/jzf7497vn5+
qlLVKXSz//7Uvx/0b097/p9sDo5Bp2qSy93+2JUsy4Q0NLsvrnphQhtt+fPXVXPs7Ry41n/dPZjb
dPYJYVkqLibcmvM//fnz121mBWDLHqUD5up/X+Gvl/nzv3+91L89TgQh7+nPc6EvbI4tienLzed/
kPVAD/CvJ/2P+/96kfPVv+82gqLeT6na/OtX8G/v61+f5vzAP+/1/JjzbTEKss3g2d8qUQv/L0ZG
KGihXeAXo/UhCrsF9d4Pyfb3cDHYzwbppeF8wvn1dB4NKkp4xzitqoO0gR0wg1N9KDZWBo0A5SsY
V9tYJrFswwn3Dm4AQk7Tt1Di2FI7yyWqda1ki+3WGw3iBcJiDTSY0pnpF49m2Jp7TOm7bNSPjUoo
ORqUND24TBdjh/pPudG2DvVNJ6qTMzNxnG2aXTHdTrX+kmGIQxs9gQ3cCwTGtNQAiULKAbaZMHwo
+eHcLIT5FeTjo6iDDDcjoohirBAX4T2eRJhsrIJVUpSdiqohTiUB81DOdXzlooI6RUsfprIJk5qK
60KgBaCJDbHbLREEsBSmi04sSNaHd3WjDsB/4cgNs3knSeLZzwPvzGW7OnovLE3Y2vSLY7djoWP5
HV5cqHa4scmMKNjq852uK/Yq7PTIGBGAVARwytAAIr/UYzC1IPSfn2yZH8q6PqHSrSH8yLdmgJ9U
TTm4HELbHeZ2VihXcURHilz2aM2OHSxReZiAHVCVYI+RUgY0zKoDBSouTJsuQNjLZDs0fHdOb+9D
P44f8XSCprAGcKk+cexszDt/usk0+CaPL8bXwRs9ddqjOriKpowIEZLQwjLFJF3X447e2ZWlzRjR
EyTLqY1fGv2ThiwgTZMVwTg7UA3nC8+o+31v0f42Wn+XSOytuALJDoBOtmFt/MxactziSSdIou++
vOQWcAPJo2htL6gFleCCjWm6twzg9WowWJnn88oLs1+dDoC0UJHY1wYFghoUytafxbCTfb710Whs
LMkHj9A17jP/bkwC0h473vSIB5geUmUczZIfugbm5AH1Yxt24Uc+VvOcc6m32NnHQKJDDKrteFqO
ICt1+1Mez9+0sFkmd7QHGknsohdeV5b6bAp4ehan3woZICDzCalcHHv1SpoEhYa4a2hTkFuEN0R2
3bjOkW/ZkpSnOTPRO/cTTZGC3iLKl5cwyRDzu/kFmjUQkwVZeD6v5aIkg10K7E+Nejq2ykFHZ2wx
34d3k+gv5sb/qPOSIAkzep+0se19ALmDYF0m7BP1BPiIJVauICbSiG+hGmPq2uP8Sgo2CexyL4xv
LygRnyR2csCECxw5Ne/mPsR3P+XrMNaPE9y82AQD5rP6rgwqr5mG02dkn1kj1HZuWBhTeKy3hg+j
ghPaSYsQl1SpAMqSGUD16GrmlF7BGVoS7MVNNFKdKOi+KvPdaSTLnsnTG9U+dFnzhJg+B2MVbNyg
fhO9vqaHRmyZ3ZPLp6FZhTb28ZTKeGhCEcgWEqAYzYsgIuGyn2h3pF68dyQRCboR924KeHDBr2Bb
y3P2SF3REGOfAonD9b2B3rEXNoLLPJ9eokC/h1FD4FhSfaXz62wB7fNQh5o4Uded9eQ38ZPGfXBZ
Jj1UpstAbE1XB+/9qPw15SroNB4+fxbkbmj9lKAWAZe9pYNzjS7zRefBlbR4WCGGk22iv+tnmW40
kpa+hsGMPoTSFCz0GKd7MpfxfvpwNZl9+WNWql9ClfSF+ulWpgZsbzyDLpVETBKM3ZJGWKNLRFKK
AmsL+oRjYtVWCnVc+q75ki7aGiEMNotDPWLBwqZFhDp7RAAQuefh9+mqSxtoe+GEd6hRADGEBGUt
LWR3LNY2OSBY1qg45PnrECnidIN8UcZTjui64qV2BGzHfgJQmiXrKBuAeLUmBRnIjyYq+01n5M9u
at3pcSlOv2iXrm+TZFgpEUTAbqiM7KtIrM+uAQdLwXWlTBJYFbCnktD3rQ9cYZUIhDR+TlcrniJ8
73Q/CnSdw1Q9mGlz3XQTOaQTAe0UOjsKVtbAG46tbdBhvTN7q92MxhJXYNY39K3ITXDJniPHrWui
EaARkwJRGJlbb9GLUB7tcayn4tDSVfc6D/NQXl0XGYUt2zs0jfveAWatRnkb+6RbSDPfx8IjYTeE
66aGEP2HPxx7OuuRW8p1w6y7UcD4UP6RluIa9G4Q903oG8pxHdrGp9/Q4Av1CCzdpjMwoFHy3B1d
70cwATuvL+SuktbOmYdTFpdPJXSY/6HsvHajR9Js+yqDvmcfmmAEOejpi/ROKa+UdEPI0pugJ59+
Vv7dmDk9FwdzgEIBqlJKSibNZ/ZeW1ikuXgR8pBJZ2+xy2lmlK++WSaHHpgq/MtKP6ABfgJ59jLN
bbYSdfMU1fNXOcqLTcRUz2g4J0pJhuPNTAhmysDVapCyWlLelFeWP7HVjI1YykjR7NMAhUost0Ns
4C5BqfbG1v7dD7MnWXWnUYJBMckJQNrXiOwNctDSTVriCDtqA6c/RTBXsgmfm1kz1Eor+y42asi3
XJ/E4LjZjq4b9WHGri8eJBJ7qDpcm+9TO76HDTtBRZhU4xFZ1sZsfPP0a1Dxs6PHt17PPwlLWnzy
27mP953In9ivspEjDq3CVdrF5Dn0sG8WHI9HMSNIKee4X6eW061yDK/CDz8aDyhThy2H6ea68Iji
Glr104hmhvrI4rxrkTAUgvWTidzCuAZNFGYBrR6PEGF3oEXokhBGrDFFbUfp79/yBiizZq1Zjqzp
MamFS2MSJbxSns3QfnTW0S8HCNoFQfFXHbWuAiLkVAo8nThBjEfm8NrxR+3N6hJXKeGMU/bi18aR
O99jXAcQnjvFoQ/PFiiP0rW3bTLsxpLE7l3DCLnhsHCTQCoRY7laDKwJ36OJxWCnqnPsXdULbbM2
m0muRv+UluVj1jmoGewCkwpX7+AFP1k2HkroKstirC+oQk7Ao+46L4PWMdxXbfju5ogJOp8xVDJk
b8onnG3G7AmZlaGWI5gNz5wbqTAl6GzKhtoaqGjGteeYJy7JreimeQ+bKAAogTcAtQ1mIDwzXC7d
RbaM5ebMGxeAGG+zhAEJLh+OpkDP6eThUymzn+pqXLnyTZBed88xg/hdHbFVQdCjcC3gMUB3XoT9
EelWtEDD+I4NZsUt197IXG9A4Nw4NZHSZZWCGUBLn0EJ06zWHQNdARZquAJYv0JlLJzZZcjvcJAV
h1EpHAQ5KqtVZ5NaAs8FKSw+1VX+iJ664pxDzISGeuE2dfzQ9us2kLDaMd4M3r3/bY5dd7KmdgkJ
1N15QftkCBjalt+9o/mFK31NKhuIr2zAuPceWw3gK5aPZC5jSFOzFQFPrlfI5rl4KMI0mkAdsj5j
14cgNU93+QzUG8DuRVHUVzzBu75CB05tTOg3vk7oKkl8Evix+nCAsphwuuj4weL2s2o6rrUABA6S
lVMYl7+qiRmPW6zLU+c5aLwzgpNPa0SVAtaF0huTUBB7JO4VNx1saUmxGDJk6/3wTAmySGr3xo7T
F2rtF086AExC+EizPX4xlWLZ4vXj2fN51Eg4eV73EVYxT3N5b1wzNUupkW5rro5hKWtmt26fs22S
GdgdjxpMZmKThPFvTxxWe3RLi9hPd4SwNg7PLtmIlu2SgZhD3I0VfbDs7rChsuw10juH2Tg7109G
YsWWNdstxF+2mHPUb9HlOg37bcsrnlEQfdIp66WbamSvFht/xUlj/NqB/RGX6T6QbAfjqD1W4pxX
ACn9CDFxllOIzm6I4C71lj6mnGR2b+rOf8qN7ofVDkCrUwzzCsn7asIpDRoZ5ncf3iW9EIhI9NtY
JweIJg+zw3Cmr961MFCr+ojGINs8VwLJ6FgFz96AgFabIXUnpny0shjAPbQckFMDxCmsV+ZdL6dF
XLgfSZeTMjVMJE9I4hic6ck2MS8lXIERRzgVMZRG1/hxEZSsspY82HwdWRIlyPg+j1CNm+dMcZXm
+UDwnMVxEoMgTjMnpQphH02STTnW3DQpoSowBgQ2MuSq/avdHEmElebIGsA1HkUpAEXSjnGTIkTC
9PCBTi/e1bs7BOsqhTVWGc7RiZq3PnI+bQk4O7D7R3MK1lNrAdENMxDeNRWh63P2l9Df1hQmwNIj
WCDU+EDrkFqlzq/DumIhx+6Hpfaf++Yi1q4NBsy8j1HXk6CngKuxuzd8zhLl2h+u5/3E7JewCpZ7
xx52/WT7bB6sB+36SKcsWGO+g3UuLd3rC9Zx7LZg4AVE9pTFuD0tLUSRyuo96oCkIp8CCQ/ijtfE
0vs6IFsMgaIuEf01WfWcZMVNZMpDD0R2Lqmf4S+zg7fAycjsavlLVouymc+MAl4r8T0hSaryOVmx
sMIn1nT3qhjeVDN8xXm7m1lqS9t6R9/pripnAOA+kxw11tj6ZjLbG06eSjz2qbrvWIaCcslvehxL
BjtKQLH+W+KiP0H/9BS0D50wWYTSui+K2stY9RHOHRU3mStOwmLzmYLukvOIUcNUtxVdRw9YYhWx
FfDF8Gz3xrPpd8UmjKYHHG6g+Ud1nxN53vdJsKfVevX8B49ZOyKTXC0K9sjLtk0osCkwJZziVQKI
dyJpE9nYoq+7basIoqtwPWfPGgfowUyCHeckGYSRsx4Ti06sR/CG3wCati2ZPB+a8Ar0AaC7CONr
Zhre00KtB22+Gll28OrO3gbjtC3HYFMS+0zOluqQVLVfkW5Wk+vsqS/whFNgDArmeYM/Rg+3Zrqn
knb3xlV5ApcIhQykd6uRa+p9Ah4c/7XQDho8L/meVPQatdF6mjAkG33nLBPfRnQ1XUoRZ+AStxkY
kgXkGkKocLXIhNWe6F7Tgg17wLYTjhqfmi8Jx2n8AbcjORq+2vFtyVV8JdPnceTp7ZYIWquBkqOX
IBy9plqwBCgQCfkHUX5XgSL1NarIGIg2Tkraij+Nxyq1PwFB7IIo6Wja0CPr9isepucUFdvGKIlW
1lzxa99Q9IYEWePNbM4F+aokR00TuV9200J6SwHDGSUQPB2sRUYERYLJbpUFzELi+LsMspOp0DTR
grm09W5FgCKxGwAnoao1RKaU9vdAOgsfrMXueovw7V2hZlHzyPzEz/epU32DJXU3Cu5SkmH1HeB2
ajs6zyFCVc2/ls11f2/OtzWpo+pu5GnKpQhlsviIbfhYbv8LkuUc+Pi8Yu5RlqrXea9efGs8TrWB
kkPTxZdOfdvXAl0Z2z/F9gqEIJQwRuFRNZ0y14SYFxfdJkbAKFk2E/sxvHCNogYBa329HUowZdOW
1xHmDBI6TaK9lZnPeFANIqfF9kXYaEcGHdy30bc/XrTnXNDPPKmcfFlwe0sXncWyCYJ4gagDRRJa
SkW3QMHLtYlmtySss5Yb582UNv4P52XMO4MDWj8AaOU6Gpx7I0uJOhDOaw/3wwoHQtvQavHJ+OEJ
C8FTOMudddW9iTBqKIUXVACSM4uPw0ZzpjsosG2J67G37/wovK9+uPEGwMkG7ZzGqL/PBJ2arG10
O4NGQmC+RnVjLya7PLvZ8DSiU9gAP7xLVH9yfHRkHjtZwRqWcAR9GrB5j5PzaH0gpf5QOJcbkxMz
dV9UJB9tkjHw599E/rxNWywo2XRoaq6WEOu0R3KgY752rfsJa5Ao5AHXlEOcR2IyjEl4/qs5JlzJ
hpDanVMt4VchzRVxvqxb6y24Nq+eQeJgjVbDKk+pLWcGd81XpcerVuAl6wCMMyEdWP5ReJuk2uUB
ZwtVTFeUPlhU3FQuG+QyaD8L0d9XESmxHmR1p+4eVSaOiCwIUTYwsYRI7T02lvxhIL5FnvxQAFgs
ZWygdEn5FeXRLnHTQ4232Ezd78irmVPVNVFOmRUC9traU3VOZToua03EQz/iJzGrtS7dj9RqDrXN
JtZ343WS4r9NWuczCor7OnbX/AnAreFjFudmHk6FAf0mlUg3YvAXg/MQEC5rB8HvXBhP9tWzhmPn
yUjfezQO7kzIS2iSBjnYaDtzYiBa60t17d7240eIOOG+LNLvNrge7Ch7n6z+khZYVQoHp3FT8p7j
4TyBhS6T+BELxQclxId5lTmrst+41fTeVSF5GSYPciMnlQJOqVjOwPIW1ObXSeVI5BWJnM7EaNaM
7QOqdaYJ0buPJei6Uz3lhJ6ign7IvYEQLtN4m8PhZGr/EPnFjc0tHCjKti1LJAaDjaqmXcdD/Bpn
tVj+arf6cp3sM6iqgAK+vM8NYqhUzs1F4o4JMH9IfZyLYR1ge5VM9LLUqo5Olj8ihlwUBJXYBeqX
acDCFFnBJUlQxbod5Jd5UMd4Fg5r6iv/rAy3UhdEWxAHCcxUqTjdzKE6ZmXxIYV+Rzp+2+cBEV6c
p1whF9wOam0Q4VaUN3HnhVu7TpZqgFGrSMNxkvlsBMWhyPp5q11n7XaQfnjkGWsAih4kzauKktyZ
HoX5VU89eljsrm+qcvyHUTG8AdNEV05Fx1lc3DjZCwQZwkDKuzpqX6Me7ev1FJwnDfea8mgTSk4U
Zvln7H5bJuKvgWrPTG5vgyYw6RIgFWeQBt2kOmaEKrWR/ZaP5KKVbURZO1RbzyciRbQ8GIv4EfUC
z2GToQzD42pHN/bYTjmpRMkX3e/T4LXtXuEHcYo5WEEQeHUrUOLBG+VBB2SZEiVgUH8yPLGu0VEt
EdsT15bbu9oQjPWSyaFk0OEpJ4u7VBUxn455GXNmu3OnNnUVFyuUFoSYtghxMNQwGRdZuivqm6I0
WBDwA2BYEbMDumrq+icRB95unI1zRVe+D/OUIaYXHvp4oGk06o0zNcayShDdV5O7nZrcOhgZWmY9
65BNhKJR8yJzmwcEfk0+eGPDQ44/wXHFAZY/GBPxNpDZAY9fv/zHfwvyXcJ1yfpmpbKYTJyisnlW
teSPqbzcZpEH4nh89UR8w+Kn20iFp0r7075UeYrjQL1L5sgWBuqFckg75f1sZotCtRMBkz4rX9La
vMxZ3Wx7KvR64BnW1wwg4/axGsuPrgUBFUuePrMx7IXVAyMPfpWCbAj3+aPVzI3nRvfIJVERNHhT
jG5qsTBR2svB+sENzEVDhZ0HwaeTCLA5khE6VCXhY5GPTCRYteS25OkDzpHr8NxAtOntVKC+It/G
/EIK9sRNOICx78zxyRRMrFrfvvjpuUOKgEf4Rl9/XXzdwDjSgvwZvQ++9+IJiBhesRP4b5b9lJxm
Uz7k1W2VgGFAWfNYhDjcMTLt60ow0lS3eBgXtfK+YaMqHoaQvNzsPrmuDnwjZ2w41kdhhgMuCOdK
gi+INjXbQ9eje9QhCTXlhGQNoRuXtbMvevHjmy7dG/wUdOI6jZiEygC8oaoazixHLewJ4x0Iqds6
6V/HvKEcGhNsjU7+O8Rzc9Om7TZkvG26dMpOCC6Sk5L9gIM3MDJf40nd+OEvKqjkaNZXLwINZxUD
0m2M5DEfXgIHW0rv0aNFIfLYEuv32BI/OhIy7PkJvTMhAwsYMtskNq1L6nO3TlsgdSkjFmhQxEHG
R0INIKv04kyP/STN/NKACiafBoNBb4GgCA1YYZ69ja9SuARFJh8iUdzK3Akmhwyp0Gky9sT4O2fs
SrA0V4Y+zIY8jy6ZiCiDeJV9JKGk3Zie/JgxJOYDo8qgZ7nSh7yquTLe2pEeznAgLBWZt0yltNbB
DMY4KylUHY2zGNLPwmFg5VbfaaLvar8g6G+6uosyPCM2GZ952yHdYTHVzAyflEo/OoZ8PG1KIo41
E7OsjPZh0l8LaPvNlfhfmVaGW767vjNzNEuDjbztunoK3jUTFoxLBrVre8I4gGkQQ2WYQdOjGLkP
wLwAmWPY2ZmGv+3PvXFF0ORdtfYLt6bmZ+0h+8Hbd5qJXwxSmn0ZJ4zvhCkMjnqFeA74XZ1293C7
yW+6ck/doTwyl78JXbgKHXObMUOOPDDWpJaq9kmPhYZuagvYE+xAF5s3LWt3HKXcxJSt8NjEsKbN
W78SzlaYnd70U7mfdYJBIy3WkS1A8oU8HMIQRO/AvD31sDQk6fgiC3ygZvvM1ozPv5iBzTGRDeIG
BnLJWJ2+Ncf4Ko81SaCF6RDKp4v41Cr2p7pmaF85o3GsOYthgAELbJF70kC8+j4pf+61/ixb9zj3
e7jkBo7YEkL/TBqjXSbcwsrpIJrrTqg2jUVnERs/qLSmrs3cRdkxVhMRp4UxEHPLvjFvudBos6T7
kmfYxpRVBEtPLAsbSgSMfHyzXKJN5V0vydts5FekE5ewk9XuUgjhoKIDKy6SSys5toHVSih7KRoa
LvtVPr7UknesXX6lnWIwG0NQtQ0rGen1F9d3LaTg+cljKHkMy3uTEQpnFItuPpV1lDZQHkEirAN+
t1URLaO5hVrXKkux61lLDyV4EvY7QeO+MI3cINhWFFuWxU7kEk+GDBN2L79Pf5hStA+5Haz7ZLqA
YyAAXfVQE+Dj55gvQe2wIpoBCIwg7tc9Uae5wRFww8/KIWVRed0hZIfK4NC3/RqABWNzWX3bbcYh
mpK7/urU9QLvJYt6b4dPibx3XVWLFg3qytZ61xXHuuBMdgNcU1xIkFmqGzG13G7Gwt4rG2cnZYXL
OScq63sM3Q/T/u3H+RuA7D0ZHmvX1XdzIyEDxxjLm+AD7R6vFqQZmNlTAFlqNVbcMjMqHmkM/Xlg
xyzxTyVRv24i482vSRftrJqQuzhFUiAMRS6D9xWlgp0Oa68lylhqjZlaZKJipa/dEstBEMxI9CaP
7X3iBNOBUBp2G7Q+ougoZsNy3BiVsc2q+LE1MnNTe3e2MCgMzemlHwFUNSZT4bF+JgVEbuWA7y4s
GjBAPnidMSMeLQtvoqZ9ywjObJxfu4/vPLp9mmCein0/XoRNO9DhV1tEPuFpya4u3YiccFwJpcPa
gFplaNDzlv0b8Ag03cFN2kGsFt334DHQrxJG8H1oPLUMBUo78xehXUiGH85zH9AegtDO12hBPgxa
9zpSE+SwmGzWJLk3RAWExoVuo+aqJDKQ+bXV0/NBjWP4XxU/pjN8tr1JxSIJ8Obes02LEtZn9omj
HNi3i7nE8OiMbVU/8I4Szip8RXXlZtuIODAP6HtqJLvchC1UB86dbvyEREvObYcoEw7yYqr8I+cR
0Y4ar03UDsO5wppFNtPKG0FnRd3HNJW3PGETqmBngakkholaoAMhUTopmxPOMqb+flLdmXP1nTRo
QdooebRNP1hGmtFrVLoQ+jSDEwx03W0hl3FufDFrH96NcMf2FRm7Ic59w5ptHosvpeCDKkFrVDdn
fXXmJJY5b0Oodrfx9V8u07fc8NXhz3/Cp/LVu0weqlTybhvvCXDBuMsRiC9SJBAMiNKNZ/iQBet+
WlWa+3BQEd3cxQSlx+alqSJI+batiJDbeaQPrMTsX8I4AipTM9Mum5wY4YBGJh9maqFFPZZ6D9T9
qVfVvLUxIK17YEpjKkJ2x2znYIHoLRcPLmIPi1Lr4f212MRRwnGPlajs6bxSUkXrpjv3lUe4Ige0
mPGrVlZ9bn0yntMYJCWvRwBvtKw39JDc1sHEkJ8xI47CT9D8MEkVa/mks14cqRXqjvdKF8E2GjFY
l6DLanWbsxFbYWFHToxyPqiMTc+K1crgqZdAyxJMW4HssYYTfVZ34ybPNfCw4AyU7CaU9Cq0Zehg
K3ixBilUJXl3ODsqipzxh1suMDbl3VlOfa+7lDGMhMQxsf8UPJfCrKUTwJsZ9HdJgGs8dh1CF4qc
/JoM/Ju2vF/l9ngP25exRWkmasoNNaGwbSbuz878LUZvVzvQWZNfJTlB5zz70iMkDVO11H4Gqv9i
Co+DUz3XKWKKlpPLbp7GtDn6NQoffJprdObPVgrXQPniS/QEQivHAi0HPX0Z2OpkE+GQsX8BIi/3
BLNMhyoZn60ZC19YGWzbSdFKlfiGG7DtImOJUyTbjIFHuHeSPUGIYG+qcPIjI0dON932DtsDVwRv
0R0KFO4qpB3P685uV0Zf3wAey4h57/ZTH9xWDQtixSwitUakOoqfiQ3qkhfuTz2PNwK8AVXqKgqi
I4bkYsHZaSAIajapwKeVXqsz9ii3hD9g6U4bDJu9s9Nuu7cgJnX5+GhMs3XToQWyK5fHQLyDS+FS
vDs/duqAM4YVYZTtzJwr5WHAcbP1MteInmovOrbs0pi5fdiibU/oP7nbe9PGaFufpFyyREXE2RLf
ZyVcPgJcorLeNsLayz7jUQ4geZ1Z1XsmY6x1I3Yl2/gJ3e4jFelnC1GZs9/eDprPRcTDEh9USrZh
A66WIWSS5GvDINauc/Dz2SVIEIGLjQkDG1uXw9yjWUb4xB32kLTJM5//g/qs8UuuQuYFjGkZ+jc+
2XMDbZUb/ozN+NDY6qfK2os3NY9sIaCQJkbIQW/ZO+Mu0wHtgLCu6h32qAaeaynAG5kR0d1dPmta
fpOtswqcY6WtTysYwCwV6MSu26yiDRG+ZB6wsKLa96M89vVhcqat4goqUO/l3LgDabw6Xfxb2zix
YVmPBDgjawtwz9c/hWoufhUyjS7KWy02VsCTk3t6Br9ul4v+ZgQogXd2YHmy7rwYSZ0pqk1Ioaor
la3dq82Fm8+3sn9YaHpERPs3I5I00jjEV5aH95iFowMMocPozn8M5TcVgDAK9/wkAQWmhc637eSa
a2RzLtUFxMZCbq1hDE9NW+lN2OgHfGBr0yX/tUrFoaYpDVttYJQHPZD7uuUOj5Es+YkgrmFaaPdO
YfC+wSkKyRSH8pYmTIZr8gSxQET+kcnGcmyK63MwttajKp6iqr5zOmc1AnXgz4hXAz7alce0fFkz
85MAcxeadfkynmDoKSc9JVLfE1CJV3es2FiNLDFG8lNQTm11awAoqW7b2bSgNvcbXBPg1VKKsoqQ
CnJY8K6Eq7iAvNOO5FdH800Mv3oZRLpYm1V7CIn6DUIToTqKIwsAI3GLxiWmWcxG/C59QwnQhnDg
KPoBQHyHLPR0AljBJwhpZUz2h2z1rTDbXe4TR9Ja1LtZizuEutpYFlkJa3u4a0PnsxLH0OGuOZLg
wzrs10fjUAoXYmXv/6ip/WD4JbT3wgZlOxYhu5L06NCURiFlxBjatyoZb6MBSfXQofaw9lWY5RuL
8YDM5d1oY4ZjPFVvK20e4MqANqvtSzPCu9EMTN0czEpLTIpfyHMxO4+BkzwI7ikbT3XbtJ63fkVm
CU9yQYhIV7IgkyCTkoRpJBa4BIuErcdr5sH1Ky+k2KnQxTTwjM0238clqOre2qi2pSph2OgXIxIA
IzuJsf6+5iilDbuKhDBK/ZDpjsxSboRoEV7R3X/Ho/vT9eU6gHRO5Ey1NY2RfdkEyFDTtcvok5Es
C3sMZAzPjFunnJ8iV70katyZ5IFhytQro7VP8WBc8bJodDoeiG6D1/b0i5Z6rc2KB0ZTL3tfbFzN
E9YcPpGs32Xpp3CugIN0z1D3HkuYzedXXubAX5G6IrA6Wc9+WaNG8t+iDmk7m86TASaBHAZAgWE+
ntzce8RrxYA7957Nuj91QXn7B+X/f77Gfw9/yrsym0JiXf7+N77+KqupjsOo/R9f/v2pzPnnb9fX
/Nf3/Osr/n4Tf9Uo73/b/+d3bX/K80f+0/zPb/qXn8xv/+dft/poP/7li/WfvIL77qeeHn6aLmv/
/BW8j+t3/m//57/9/K9SDyzCAP4cqn8cqetv+Ocrr2/hP/7ySOMZ/dvyA4FqXHz85Z//b//9H39x
/vHSf8YfKO+vLj9KSSlNUgzs/04/8Jy/Oq7yuNkTgET2gWX/d/qB+1fbdC0XTKkjhc13/Vf6gWP/
1RQeXaWLVcy10df8/6Qf2M6fdIN/fOzXP9YVvnJJ0xWKHyodAul41/93+kEX0+TW4I5pUNpwawW9
OsW6A2Bpe4ysLvXQNw99gy6iHvueZBrLPSXTsZ8BonaEuGxvIXmWG+EF+RlLZoALc+XPbHRKwzo4
AFfBPwXslFhg8hjdodn5ShJcs+SMJSs5GjGRI7hF4xgS+CBHAv/OAIqTRz81UZIVzvMUZCTFEDRK
CnLHYlq2a3dKnW1rhuXKDT1vmdVeiAuVVqexYIybCquZWxTJzi7JOK0YASvABUffhWqIYpoFv7W2
+EMXdRuV1LJVsS+D+ADgaGTDPWj8+6HPjTxep5PwN8H1ERwO8txcHc9NlT2S30dngml1p9N5Fxt9
udIxmwOTrBkH0sw+jxkT29H47Ec0C0WWMMt2t3SD8bEaie+Z/AH6izOieoIEHyaJT+Eai3PQJgwk
OF8Ocii+KTxh2pUIL/vStraAbikTMPQsLMauaxE3r1RIJ3TB0UubFbsElAsJEdrZAufa25xVx65U
1iEbnM+6YcLsNbrYW+Ge3YD7xDpdrMtY7wsbukmRRzmWx2DXBXZ4sARhpME6R6D/gcnllDvPzD38
o2OU1joJhgfHTIrdnDFPktegLgzzYa9iVPY5C6fYXdItCeL/SMRu0A+yjQ7EMgiVeXQ745jKKTug
3ojPSe+Pa9OvnnsZtRunI+lijiP3lFXlxKRxDacnOAVNzTwoYI3kRMOGeUR9T8rVhShUfTJr9TKC
4l06LhTgiUzthyGlWOgN6Hq6m/ZoKQa4FD2xT3Del5IB6BwH7kuAGre1A2ePYvdBTLGz0QxFPF1F
a50XdybTmyOdTwy3MGaMEMn5iPAFj0Pr3tfUBg8cUJyMEstAMzxVBqR7qsJ2DSQOSFCfyNVcYSZI
05ItFzkUm7D+tni7FPRSgRpPfAbpb1VuVR+oIPGtBn1xb0DCRyPTYNeze3mJYtJKgRLtigodYqmy
WyV50mPZCznvYdB4errJI2XcNf2TZMJ0jMb8wSvQqXTto8CjR4A4mvooJCrCkifAFg4WqMHdaeWo
+4BCBT1GuLeKcNcJXaNSQhLosE3eR7O1T3harltyXaijEKspt2uOrTHf67JPd7MPNHb+TgBgHdAJ
wYDN80c5tmeb6Nr7Mgy+c6avK1uZJp9rgSo4RCASabAcSS5RvbG6TTQICk/Y4wqpx7AzSIE52sHR
Mt7V5D/puNa3xADniXaZmu+jARX2lHgnwwc6VVoNq+YOlzYBb89mThCu6/unKStuCfmtDp7T3Y72
mN0iMTij4juWckyOo+PR5YQmC3LYHB32W/QOuFZ8NFEbaPCHYKyoSfoEsO5o16DlRzydUMOdInqq
7ZeilozD8YcUphWfQ5AUV4kHOx5D3eFIe+IWpO6GofuNgCFjigkoJsu8BO00ydPVApxDdUSbgqs5
MoXcJromsjclsZMm6DyGMZ6CFgdr5hnQk2O6na7tjBvhdSw3NLiTGDizNzBUQaXtrOljHOhjfszx
sd8tWOfQ8VKfCOXuu5EY5UmE32K0SHeJ08ArFPWP6qZsPQ6phXbdiMgJ9/K71dSn3nGojecsCUCy
OMgvc6YxQAPQ2JQTGHaixO9mtmZrGL39OnK8X+EHL1ga82VlMbwhRgwB82Uyuvg8eSErAvAI/N3j
LYcWcPOUP+jiJ8/a7rnuqI1HsUqE7+5MgZlKoIex8GCP3kD0atLva8umSwuIkRxck1zqnjH4wEMg
8tgcqOkH6Fy8bTSq7dqKZryw+pLALUADy3AJ9CjzpOK1TgmK85j0oZocnwuiuAh/QejWuAHxFw3j
abP4mtlNdaVFA10MX7kVMvBK233HymatJgZeZZatHUsxc86srUXFt+gcViIx02TGxldD87Sxp2sy
XmS+VBPW6tJhhhfDClkQPsMAPht3ox/ttZeqkxDGeAdwnICReT/WTEVJEebxMHPjcGoXBXs45Nzm
GY/NIp/Y9FzQ6T1P1NJrtwL/ChkZ2Pvw6Y6QhACHjVtfNjm7M/1mh/OnF2XBfV3vySPrHxpAVlPq
3rM3giCNL2Pltz04EomAYSp5E42I76FScoubuDTrnO1LR6paQY6aE4zulSID4TgNIfMgcAKd40NX
aAUSC79ZzxkIk2vkTk+ycKvQQYdVYe68IvmETRbiT0EyOIs1Gd4E8Zg0l0pPhxA88BnAKZIqdrWo
JujGc2nbB1XA1nALImCnaGoPkqY4UGLaAd/ATezUFwd85c4GwcocDM1XMhQfEyEkY+sn+3mGbsIk
y12hAeUs4QTLtM0NVjX+vqzu4DWEz2Nu7PJRr+conHfNjLxOKdLWkgiUhONy82l/p9yznopmh3fj
1VJD9ZD34aXU81fhBPi3W86ZfIIVVbrNLXKgDO94Em/9wDAOVle/eTLVO52FAx4kdDiBm7DRb1D5
+0TfPqK4RWCPgjbm/r3RbmDfYcf/Qwq69yVxONewnIleAMTjzrNJbiZ+CRMAaamwTMP2kvbi0YvH
+6awotfetpaFS8dQJR1o0MB45rbEbjpqL8oKvyPRkweYps2Z3NR67VPBLMO2NMkch5oH4T97ZDRS
rrysbld0KN3W1AiBkqgJaHqmd3tq27MV42zwk5MMbfFBHClUaUYKx1ZaZ0/HhIvTEi4a2aoPN/Je
iSr6iEygjabIxRNmVKb8YaZO+BEE48z60rNeXbREPGw8T4cPrgQFXEdRjpIxs8iFMVhvqjE9oOp9
EHmPYruvi5U9G9VOhrtwDuDIG3pYuIwUHtMgA7PrWWSIdo57mwwcD1eUcuPXdrRzdATdYBC/ZZhw
awT5bU8/kWdCfVcV89UI1xxkxFmTeQxHDlhyDM+inqziYEBpVBMieFk8pHmNByCqDv7k109+y0ns
kh7/NZZyWUnNXJytvibtfl8hmkKp/cihMjGMwzrs2uvGHqrGia1TeMTa+BGHBOcl2uv4UIB+1JZe
uWMcPcnk7lpn9TmOtP9k7zyWm+eyLPsqFTVHNrwZ1IQE6J1IiTIThCy8x4V7+lrQn13fnxU56Afo
iUKWFAng4txz9l6biKC1FeYGTvHqiXvvyqyDZGtVkYDyZVxF2VzUfuvTKHyzfSgojTI5t8kizDJk
En4kMthhrW6nZYplCFHDt8rNnz1mIYGgIbRSmk+cpLbBmhWBRM8JOaaRaz9xwyAmbHWT7rZ8sWET
T82z3hv1lyawDaolQU6zx6sbS25wNB+TiVG4FqJBDYr7YMczGqxUl7KERqnJ4oKI2gnUzyXXoqNv
9cN3UBb7UA+n17HRyKM0PhqkL9dc67ajLo6sR6wg5KoikawOZm9HZ4XTcjGIGWrXvxg9qqMMucuS
7iDGnEmpv2nRVQsk6+bZ7vT9FDJJk6UfzRfhvrJR19L9L5aSOQB5b8g9U6yEGIvZ1kHqNlTByY8u
WISyIJLuttB31HGh29ulDO1dQsnXJ1+ljaqx6ZVxU/jI94rGq0oJSfA4Oa+Y5Egi59+PLabhhK3R
XtHvvm2TcsoMrJ9ZSdQ9rWsRXrVjdpWv2CZ8aTmAYFMl6avpQD2VUbZQ1eiO8J+0VtyiKL47YFnz
3/z+Ya9jpQ51JgsE39D4HvxbifEJ/TCyQ/ZYcTrtG5m8c7mw0F8PX7S7hBerYJ7SCm8qBo+7Kc9u
ObAOOxEE/V8fWJ+3oVw+0Lsgyzyd4h3ARtvijMMVeQIwAmEkqo+DiiKJlJqYsdTQ734/9E407KKu
f1Vm+60eKcFSkw0Ipo5Oe6n2OhMwWxKYzhKiGKHSwcTYEKYG+BeUPvOoqtr5fQyoqCy1RVXGz8o4
JSvRwqpurGitgNNdhkmg03AvwZ8Czg9QDjIxIgVGwAalUyPGnWqjFuypLT0t6+ey2fyASyl5mSC4
3Jl9ZIzJHqthjN3GjtjTTSh1VBg8GW5E4JLhQ2VYZKoHwt5SnqAJvRad8Ky55dMlh/YrxNfA/iE+
Z4agsx31ztJXmn0xpMHWl5BGD/C580hGuogZKCj18KhIfrjKkxg/gB2fbQs8SRzGXpDFFqxnyzl2
U3ov6GEindCja9Kna6Uyl52gE9yESXxVMmtdGhXiklC+STGUc9AmiZfmkIAS1MGEDnavEr0mtKM5
Ts3AfslVkCVF2+trBKSi55Js4H/sYuIi2l5rbxPBfqj87Nd4KDZj3YUbOU9fYFC96rG5bkvlYPXh
R2g4RLtn+rNUH0OdnnVLZIdfIUCml93wVk5n0Y6vbeLAfIKj06MisCuJLBTT32GcAeYmQ2GVuy0b
k32Sxzs9PaVMuP2M0OJUdXUDrGjPrrgOu26TD06/EZK6nnFRO597Fhpag3KXPSB5FLG5ERVYzNCU
VsHAcBltHi3CQ5f1+k5jMg5hHeVJZFylpof8K5eyZ/gQcKLwnvT2uzloF67dSy6SZ18rzZ0DJBgb
6Uk3LeFS2P8+UDEx6K3KZFP5NfqDkhtHqSE8kRmyWNOzGmQzlp3rOGRm4VUdjX3QMwmoU04/AVqB
XRDtg5BkcxBb6hZrPFdpNq7hKW7SCgx+3TuQYXCcdD2KdyPXt84I0Z5AF6ydKq+p6eDlKanauRE6
blcmfI+F5yESGjVORhGZ+SpSnJrtiEfKNWri7Ewyag1mrViM5xId7LZsNGknqoDcMyPwt1L7JQk2
vbWDODITQmITWJ/sYQQAllgDsEcAYL+vH1ArUnAIXOysjJ2uVcYupnjbOaHQ1gaPV5aQm/RgzmxW
aG+O85rmiB6DXcbcuz2r+P+B3PSjW0jUUVAPH5UKlknuWPDag5JxSRh8Ug3V1PVBREalsZZV46kf
fM11OumKbiNWxFWxlYRs6R49k4V2xE5P8gTdKJiQcnB7vcsmw00y+47MjL4QKCn463N9JcEYlamV
SVEncSjF9GlhrdklYljrHXGJ8gzNJs3HFcr43eevDcj/m6p+m5Nzzwaw+Aw9oJRVqOVnU5wGth7V
3Rnn1AiFy+rhcBZbkYLxDAdlH1vth1IpmzykZELCSiySfYkD5U0omPWFsdWF/NrSA9wVNqy4cbIW
rRDxBtHE5DeBG8Z4ETXl3aEjQVQPgNJmhOeEQAuhYDUsA/Ub7ZRzPInRcd5UOmU2jWuRiVVPZyyw
A6QveDOchhFApbarwmAqiVWWYJKWPNBE68/tAOI9kmN1Zfj2eoiy+KBS6i9bwkihXQpW7abckfVn
0Dwnn8ZejIby1Q9pSAtt3gPQGeG8NPe+FAA8iu3OKyCnn3t+KzaKJ8YWZP6Y5NJnxuQ2DM2WPXyB
Zao4iFlRmGOlhVxs40ZxO6GKmZMVLXAdaktSxdGeswPGgpRs6nTwyim9MBkC8l18V+x1gQcHm8jq
0Pmkw7l8Chmf9eQHZGF9dyRYyAR+XBonbci8eVNDmIWygTksm4hbyqynsGVBK2iFTOqJ63oFunAH
bQfrIKeDqlV73a9A0tf9MZTAJOI4dgfkGlM3pkgP8ncZ53ZVmbeK5L5lmM4x9Zq8YHg4MHFFqpAP
G8avzsIhhhKdEesV2zjLNDypnY6WZXBfKKhZUCAV7D8i/cuOwy/6hrAybkOQCS/RNA5Q/YLI+7Un
sKhpt3rNkVOqcqUzCTF84yGcAxPqLn0vQuXYDS3wChzvhHYAzZC2VuuTEZN/2QRgo/LLvbQ1dj6q
FDicuYfrtVxkMmEkXUuSbeuXBzZVezmWLiXeebo956COH6OuvNkhzjtW+FVMfUNxdOUaaYPyATbB
t6lmsP8U85mkmxPeS0bnKDzi8kqDaRep0kfka+TU48bDe74jA0mmBOCsIRfTB8erVNmKRQ1bna5d
6hZ9vDOw4nZ6SNX6PDn159Tr3/HUPGX4J6aA+Ci7vze+uWFu8xn5SeUq9XiUIu1DGqrb1BMNGUdf
naxcral3ZafbglB+7VKEWzGEvYWR5K6ASDZIJZSAfvhSSB/3VRCANseBjcoJ9iy3IaFtnQipLJ7E
J800tmOZbPE8cj1ls3n+taiMx55dABC9VcpijvJw03QEr5LHMIXSOsssN4S2zovdEL8iaRxQzEpJ
OUvbZe3LDh2X7uiEvjyyaNukdxSG/I9+c4UHvZbxMC+gN1RuqmI3sssP2sCXcKtnX0WloQ2scagC
mJDxmuGuHbmo9BEgX/XRqvreN1D99hgx4iG/DwZxfq1CkEBCXdaSEjwW6feob3PMrHPcFbsbKBoj
+DkFvavfvwK4ZnSmUD8Wue2ZZX6upnIvaRfoqK1U3XNee5G0F4dzKkBIX4ELrMCOYXZeBImvwtUh
sQkQbqvRx1U7suMabOzmb36vnjKXrBtipAS1dYjnLw/ZBQGHuuMiJYZm5xj0Pwr+fKIH3eJQoBk6
/JR6wjYqcZ6QdI+LzJ5eQzsDSEck7xaPxzJO6LY4ffjT5NqpNWCFMwjbClt4xHswhA1z+VgV3yN9
MBP5VKSFGvQZW9qY4lpNmb6FHxHS4wDCkYyejuj0bohr4wzYxu3O3zKvPvpJE7IrT1cp5FVPiqJz
BjmSi03mPSFIM5JYehVDgdBMgEndydpWCbt6OfnDB4Pht5x5Xh2FeyvEdcIuPF0q8HHtsUYdXok9
AsIUdmZZgXmQfTRfPk63rInWUk1bSi+56iShLlXiAxeTwx3PbthjktBGdDysiUXjF+NB4rJS08p2
o6yiJ6sYy8YqdfTa6JSHTFB44uqR8vgd/2oP0GbWiDrRUuLUXxgD8Hzbwtmion07DMBXBqK9VCAi
mgHFI7N2WWRTA4kI47CB+pN3uT+ZhvKeI4fxO+3JDpkQoCYiOUCO982oAORAWLyNiyBfpXjiWa6J
2RQwQ/xIpcZQ6EtquhfmVFpEXmqrRo2uU0yKsoRzdxugW4UNgY23DiTifUPkBka5qXH9nYzzJD7l
kqloPxU2dznwnITbrFQUCG7fdY94OZ2FJF2nkjiOxqIlIVtQY0Ki7OB2zYOdWfGMqxkv/bDmvqhv
1EFgyGkTuHwGri/Nz+8jXbg6CB5LB3lpGEfPSYsr1Oj1c8ei5SgVemfTuciV/qiEyIVUO4yOZg3k
JgqA3LWdcS0boj3GUGfbknQfdRg8tiaZNnoTsO4E9FWL2frQNDc7RSskWsdyLTfF3cxmcgsZJlja
dIAWUM59+IbqtEJCm5EA46BeRq+CQil0LnoOMFChWhsh1becBweo3Ug0W3WTtDk1im3/5LGTAVkF
tUH+kddV5iasitGL4ud6lMoL7t+FUnMatnngiTSCBZBBjgXDGTnynQK3XloYMnYqPREqkPRTFBLo
Tjj4iVVtE4dNGE5Y7SyDRGyMzOS8hnnfgebJ0uop861mRRZTujTGlE1eX7pS5r+XYkppACKQ6zSn
oyuVrtWUh0069ttVd6fbj/dVfMfNuBu07KtvkbuqKL3Rjb/qZn4m8dEzi3JddYSXEgDykjcECZpO
fhugODtwl0HQLga6+gjyqYffVKu/2TktDEeB6lkaNBQCYA7omKsVu4oqrdC/DUReiZ63GqsuJReC
XDlaxXqebpSh2SgW4PJEwufcjgp5nRgBbj4tnWhg4bZiNnAyaP2s9x8k37o1mn+mLKD1T9gKbUxU
6rHmWlzjToO8RZtihmEJDQXmEFeQUQmMdHrpjZy+h/wyer6fbPwyxvpogXd3lZKxnxaVVzXyFCem
+NbX2Rifyqx+q/uWMzZ9NSh3zWE4kOUA0p2+u1SONMMsUgC07pLMewMNCfOYHtvs2RyYHIYJYmlH
rr6J5WSbkrFLod2lrRNZPKhD/8x00csaza1VaweU8wd0CuFg+jeiQlitJY/SB5uMcy/S3jW/gSGW
fQF6HALnoRjNYamQXGA5/UGVTaavoPmzznyoDReiQ0KmFehLMziS1vPWWImHeuBOlaevcDudxGAd
JRNJGi5JZyEr6WMn2pfS8HfzYxFsh01H31OxAuR+qUjIYmLBZmvYKdxbI71f+1G+D7JzZeUviG4v
Pe6POWmv9dfmhAcd7R1HkpgOlyQX4q0JT5tdHxGrj+aNubJWWSIXA5UJoly0x9qqbuf9iTzVcHrZ
6pTjUStZKqNMudnj9Bg1+ctAo6PVYthg3SEzsYn1xVOqP/KuuVyl20iuPcE8pB4cIgXEeT5eAjRt
nMVnnvIk49kpzAe/bd76kq7WFAOVMgV77aFfkP2NORF3bt9vtDGKF2oKXaLOuDPq9NZLrUbNNFYP
ZiqwkRK2XjfcAdSratoLqQXMYk4X8GdejZeXcTbmbg2kQlw9NA4hy+apGsMt4fMrE+4zXEiwOpVx
j2Y8hiHvfJEfq1rgzk6kxyFHJ+z0D3FMp0qyyP4pwjomsim+D9LwxVRxmWYkcs7aJE0kV9nOTXrh
3WYAHaenzA0aSXfDBBVm2ennSiWrXoRfRcrANazQKA3Rnd5zyEpYdwtLJSLElNUzGQD6G42tfTp2
qguJxHO6eCM7wTrv1U3BLnnWS7M86uISoFNrOUckZTxGOukmGG9FHD6qMYW3pK2mFpNTU258X1oZ
gI4xa1zsMkdvOjBVUqDj+sEiNcQNTfiqBZvCsrsGTc/cxoGBVkReFuW3+cRvpfi9SOl6cE8r0KaT
Q9Whb641IrKTcF9LzilNCLlsbaI0lJc+ATNsDHt22CxXlfys9DYa//En12xi2rPmYeSSXyhmwMHp
+pnkle8pPQ5Vp29VuYZSi3tT9x9Vug840egmqKchik64qd8ZX782iFaVuGU2rmaY9D5zPXdzxp66
BNSMwkViRbVb6WNSmi+R6U+jaj81IX13mhFfeWs+jomJ/FHdIh27M8d8AxlAzOybDBYKVv1PUgGO
BSiWGMkDM+dtj38mGRm0oq9w8vgMJUAqqkczFC5DqlXkpB+qzBzY1DBcRR5glk/aMBtyLBCjvteS
fK3T5jXjqpfy8kAyxYta9q89iLVlgHcSOMEGKh4GgW6tFcy+A7VeVQk3oAyzUobH04rBBDdb2wye
VE25FBwTzba/Zq4+UabLsKnXRfYkM0kzuX9WSnaJh0fmS9/+aJ+qQCUDLHlLS4ZxVrxJw+AQTTBI
TDQnUn6cNB07S/kddRjVSN42JPGicVGZwC/NEc18xMw0kR/SJnrNM3WX1sTfxWxwBYsJF9izIRkH
I4pcefa/WGAMo/IEe25DcgV+obY/axPUYpU4vkkjXlWh/cz9El9h4ycHofSPNJduNfcUlOQBnm4w
duPkgWQ/wpX2DEVejDaXZ6ZeRMn+6ZobvbQAgZfRijRFuycSm91XXXvpTp6sszFCkugMxC/4WAh0
5GTx1eziBxfFr1chjmqoWGXCOgOSycKjAvSLptUcoZRpmDh92Fh1nS+Cs96lGxAAjwrei04b4RIb
gDbg5LfQtdJZH23doARujVFDnECHP1BfjDHX1tlAC8gab5Y5d2N6rBZGfZ46/RiP+Mul6kMbwg0E
xnWYTQefKWozobhPmrdMRFdUaCQ8ggW1rOfRJmd23A7G8EmKM5MURT21TXLF6DMNT71SvaNF7Orm
0DfNS6iPrxapR1ni3EObSw5iXqo37eeoRkcsqbBSnHUJ1WkpqZRTWl1sh1Z1I0wCiWVh/2+ZbKCL
QRu37x16cWTEDZhNoDGu/YQaiRXDMzUOU49n1Rrw3qO5UbGl5KuKMgtq1E2RxsDtCKxiunV0iHFA
HbBjj7OJ9PSud1z2mFN49Gkv034otWaTKzWn38xz0C/UvN8jP/cV23OccTUoZ7NClJfW60B7GKbo
uenrm2kYK4cygukA7fKQgEICQWLIfFJIgxoMvqnoP/PzJqP5IGvOPqzCY6jQF65n69f8hJmu3DBA
Ry6ZYwciIq9gnQgM4kwJibbP1FXbFXdrWSvT0SAlCH21zj4EUk5q2HspZP48/9KQVaT0IbYMo2+1
CTGWZOYjlJIHEZJqAFnexfh8s5GUYDAEUO58qI1fUdUaV3kib4VAgokNHCrMmM4wfkQYEndtEuvY
aFal1KxJ8lqaOk0RvLcJU/kSJblKg7lJpCN+uGKRjNwOhn5TW93Z8U3ahPrW75vzKFnHEYcmKsd1
PGlb/aUTNLHHx24iVycaN7Ytznr0GsytzL74jnv7g27r1iTSg577wgysj8p5YkSzCfz029ftox/6
YGjMamvLhCH45tUnKLkX4dbO6eBA+eAJyFdqUnecWCLLLFnTwluK0XoD9C67BhPyNIXCnAAWQcNF
TAN3raWVW5JrMVYlWzFDuoBsgAkUORgaHYAhU1/nJTNohhcIVuS0ZpG5lJqzabfazHCs4NpvHHDe
PqqJIwa7TUs9sUOT+6tp/P/yz8exRMT5DnYwdyP0S9Fn+3cNJyubjRzz//xdYPov8s9t/hW9/6vu
859/80/dp63/A9sHAk/VcdBYmDYSzrmr91//Kdn2P2RHRo4jK7Zh/PWjHG5k+F//qSv/IK8CVRQt
Q6zbuq3/EX5a/2CUKDuOqTlYyWZN6P/97/5FxvtH1vsfsEsuRZS3DaJUB6Hof5R/F37aiobCycHd
olEnqir/4L8IP7lyoykcJIJmvImLLTXxKUhxlJ39MSQT0JFpXwjr1MToT8wYBJs+Qh3kzggVhAsX
fPNaT2cQkAxNihwbcyeYaGWC7MWmfm+bDAkI2BnTgnyl58pDbar6rkui94osqlXfh2Qu6na7Lwqk
8mkmBu6uRbDszVA+NFCKpwIWQpU3DU3il1YYyUFOpnUptG4/9sEustWaxYVAvgz9CLC44gCsJlyF
Y3foRtDBctHTNrblo+GYqiupGNKrKv4Y1ZYMRJYdbpE+zgaSH+gSX6Uah7jDjNGKOtP1M0PhGnbY
XWk2bh7mUtybAAVZb4U0hIQxKG5Q1um+IhCXX6nWRdAjtsIqJ8jbPCqNV9cFhh89/zJM4zVOMapm
ID1QEf50zw6lp6E3KQrNmNaODvJNDQ3PiRkAjhLKETTwdFQCnbcYGTq3J7SAteKlTq95IJZw9ZXZ
Vu7eUYZ/JwA3KvY8WZqsu1xht56q6wpr16T31d0gG6dkyoWcmo4X/YQToqtDLfBuR1F4Idsu9dRC
/wj0sD2HOig/QJHVpgjkm3TLQvAkQIthUmRsSNocuHyoeKOaOyfHH0gFEz9xe3ZUNXjuB7vA3U1P
WbPUT6Fb1q43BYZA3IqDE00nHWpyNlnXMUIqMNIAPlfpQwKSzupgX5lJ2nvNNCM7AZJts1a6Slqu
LCsiakzcuItuIg8JGSrJPlIfrCMrY2JLsydUyPAKo3hWFPqNq5BPxsQX/rBJAk9Xpp9+4aS72AJz
DrR1ofSErjcW1m7iIp+i3MeyXWsPYcgUSXTEpUcjYd4oUhdDXk1ec6ezb27VdLyy0VZcreibLRPL
xlXN8oAdykNXyS5Mq5ArNLMGaez3o9wHp9xRHE/4c4azbN7YHJTPc2OvSdDdBMKFOKqviPpg6hUQ
SpW3DB0m1HKTBYDV1kfYGqLftFJ0T8ri1kwEEvkIxLZq0yAWJhMDBbm5MZ0RqCeDlBXiX9nQgZxq
EpKBDC4P9Qu9vDer14dH0VEW+jXN5UAdtzGAOVtIMkA6ad0EM+OtqM6WrQN6ztmkiayq8X5aB6UA
L9ykxlLOoC/2chYeUHu+R5P5jE1CxpONyAkAkxp3Z/gFWEejuRnXllfJDhDyVg8WGsMTbCSB94p5
jQF9kzrpOwmimP0FOqmpI5BQtzR8FMEH+tlV0ozh2pmyTwk8XKhJ45r94EbleHuqoCaRpHGBE46d
lb2MCFZKkhItrKLQ1FRgEQyjDp+WvRpiY/My5nK4KXQAbh2sbqiXy7616IFW7QvsiX0s7HCTNsVC
2Oi8Ult3I2EegxhgTI4xedUH7YMwxHciB0zR1RaFZTS6liENS98SMH4pj1LT0q/VkbL1gNLGRzhH
3TtpoFlgaarNKVBAEgfjqa26wM0TAG3ZROHpI1UrJrokJQuQjpDdU2wAfm1MTJ1KEWWiRSYLa6fI
MntphTmelMkW89aDwtmxHZhIxTNCUQrM3iUB44GW67js4NUuBMlKwtCOesrSHjkauwZMbp2iXeXS
eiWZCz17lu176TllhrvKGJNLukqUWRRSK8360inRHySH0WirQeNF4bBwhpLxRJuzRpgEFcvOS9gP
hpcrXelOase8sa7eg0o9dVHYexD17jZiIWYohkQ7IN/UffStkNn3wG4bSdJkP5KZyFxBau1bQVJS
EGU9u8DgArbzyuwSeaApF55St/2OMJ0FgGQ8x0OsYymkQ2ETsBWRp6OKp7LN9Acj+rbbAbEQUpmy
NzAQSYOxjsGrzSCDZjJfnDI+FnJ6JXz22srVF6paLscuayG12wcfnuDcdW9348AcD3cSAiQSJgbA
Z1LZeeyWi2Uo1sGEnTBWNbeUTz1Kr7NQrKc8pF62FZh7cOglgPqvOarLfaxIB2ST0ioppvehisv1
pITfGonCh9j6IWHR3KYOYxtk7/AyGUkpXs48/MHSUlSr01nDtnTVfdZQQGKeGHA0KiIeN/VEs7tq
omId9YjfnNFAsDASY5fShZ1qmxGpsdCCmcgyWLegH7eqJJOG1M6RC0bmMi+nUyuYF6LYqw6NPb37
OpKNpEzupiUT9F4a81yBAUI5IIMcog1znHSt66wGOOmXdhSAuKzyhx4T1RyVC2nHwX6R11LqNXL5
XTo53WrC3XDtA15RTfFu1hgWRwORfabGx8qnCYuZkhKf6R0uWWjMrU+EpsF2U/EdcNX4pCbNOAF/
lu6aSXNNdz46i4lhW9nG2orVcmVk0LXzIr9IhrkDGFTssHF/QSX5iEeh4xmNZ0tfPu5ZlHYxFkj2
w+E+t43bGDvIzkn9pCfMrUIAmnfHtnqUSSpdSJnZeQbd1FJhtDkgWHLVfHpEKkL+U5teyBAvFzB9
zJUKsNwNFLyF9MXQdiAsQpNxrIksiE3JRORLaFIYI8opkwZVL6W+Oyg/6sAW2C7No9XKm0BYpjsq
2gIuN+5smkenauNMqM4SDSBNXppUX5psrWP2fIsgTELa+fY5p7tNXuNLUwegYAH6xRGRCAbpTxn1
03605Eswakx+2H6fWrDLW6tT3/0KPo9pCesYwPpnYCEpa4OMdni77ZcSGMMBFzsa1xS3ocEriR+L
isxrpai/BksUq0IpnvDQvLXIyTYJ3G9inDUin5zdWLTpLWpr2uD61abz5ZZShocBx6kFJhCwcbkK
kW1A7htYs0ukWqo0fUQNYkMCfE50Yk3u7sT6KQjp1FZRV8gOqd9WnVPfYQD40BLtzCSICZKdUir6
yiY3kPlA6okAaoRcTJ8E5pHsS6VHjpTYx2pCiKkFey2l/dfDV16XI9OVbFJgGYGuHrOahS1hI0vu
8gy1C5ZOhKax9UmoVFjXUGcx68WcLjoZkki1SguNrrAwxbYzMBeTKsFKS6cuQDi6Kab4bmuVfI4z
VAbOLUpaaatFjDcIAPf0itjoqdlnsT3t2jEC1Td1GJvgtTvjfWKhHwx2fk7Rr+zUXnUK/eZcQsxR
F7G0sguqQGtAL1FX6rb1jyG8thPQ5Te6TsVupMrHakljKNbNaNz7oVGtB0newaa6qRZtYWyviCy0
ui12YCCKnaPOqqmyzBtvyMIvxEDkRKbkoQ3Cf4z08DHycTONXQ0fNmAPjlOjJoQDOMnC/o1s+c1/
mYNiEOIgUgQk9c8P1NjKNqmvWu9k6P10u9xVCYspf4sWzuL1SkWkgT/Uh9SzcQFj3eXHedTKK5SP
50ro5Y67SLX7/ezfffnvvjd0gBachAnB79+mkKYh8pglIhoe79/9xe/vIXIj9RVuLGA1QQTun982
koze2J+vW2p4PAgpntY/P/nbp3+eIjDRgdCnJ0zyf56btqtEU6hAJGtTTP31uP+vr1L5i/fem0su
gbexgo/059n+egW/D5WUgtNbk5y/nvj3e0VNh963gBM3esJxN9hTtYWGZnU+FWoNf9bvD/DrFbvf
z5q0ytzA53b25wc0BsnpmM+yVPezpdK27dJUfnGZ5P5xmFWCpn4/wFLHbQOLABhmyWSx/vuH3+85
dAFhm9HozXLC+ZCjb9TUzndiDi9CEIU1K4xaanQi15cAksNVmqVP6nxAw4wz9E+el2yQCfabe/O/
vqfr9kaOO7EeLeqWvVqBftadfKePKRUgZELGuAEn/HztqACfeR66+oSxqQbPQZs/ihh5FwHoHMYl
fz3F72fj/Iy/ITt/flCYziq1JmxKCsl+TAryXTCR1uH3ySGyNSYP//P9rsONOBbqIYz9DPsHwXJS
xnP+/pETmtdQyYuVg2sz4WQhXJhrhYfTGKZraldvfv/hcn6vfz/7X1+qoGdXk77njD4YDqFf83+Q
Ni2Kg6qpd4kao0yYP7O5ZP/6MixpXtlMwV2zGYlMmtW5NZKF3e+Xf32v7NkPi8U62V7G1bSj5bC4
xDUnWruT9NUzM/l1igS3Ca+1169ILV5Yx+dhRyd5O64qt3GNdYebxdr0Yhkbq8u0e+5Xa/iqC5NY
FQ+RLwQ3h5TVaevf1h0BfQekE2v/VnvGAzExq4O5ICLF7ZaMPtbTrnHNRe29zk92YHFGTHmBFvUc
28vDsEy2z7nlPtvSyjyPn3xDuDwhPe6bQZuj+FKwFiU3Lux1dnj2b21K+yBiSSf+ezntoi1V8AP/
m7KmBHhY89ic2z/I2xcok3bTsndRT8KhJ/m4dkvnhv4MDBFBmtqSV9e/RNVRz8+8LRNOnulSGJ+8
PSNe1gkGvvGCgG94G8ZzPmcBR+0mVHdVAzWe/NaVLK0w/XfQVUYEOhfTgg/gDdNWVsFAFCee2z+m
beClVOr9pV/NuDnf6wkkxj+YbFBgdD+wDehZkHWjhIg28Yo9838wbLDX/Bu6YO4NoGvRr0xuCtu4
52Ux8mzoYc74e49P+BKjejltyQUdUBMyXs48/Rzma5lEFDI40B4h9C2XpnPE5C4+NYMb7ooukApp
9q3zPb5rgHEgJTNw6+TWo3Gr5lCXXZTiwz1R/M9PNpyU1OUoFC8TYHcsomLJsyOxl0w32poBEySA
Xa58nrivgZv3nGjLabEIxBI2H8gQojjIMfXsm32mNWufU//CHQuM0kV/Ljx1zXqnPiToOoAWp+5E
8uUdZHZ0185AY8ulD2BpoV/zI4aI7hjuEP8sdjp60Ed2mEq1pC8sf8qCqBk09OvwQ77M4NXe7b6x
keZvvDvZePevrIoLRz2l4Tsh2qvwkeFBshw/Ns2jvPIGVtZDsUVH30qegxaxcFVpC5fxmizTjzw7
xuRgZMldqREl4AuojvJVLByXidLC+fE/KRYNjte0PJUEfO3bU/6Ulgdp+wP+h/nXa7cd0gfUINaq
yLYGK0bpL63lwBndhQNBB0zkNcb75sJId9rP8EMCYb4oDvE7p4AwpJVsMUSe3NgTt+6UfZXRsr4r
8dZu15mGz8zjOMV3s3xwGo5P+ahk64CJcv7Kn7c1w7r5/dDPDSyX2uWow57k5B2GNyl1y/HM+cgh
E8vnaSd/oupfiBd6JW9KvEGiyOY9XSYwL1B5T5v8x0ndAc/JVSGAND/z3ECvbJqCPxx+3H5chPwm
LUS9PHJyBSFavPkpDY6sfcvJP7vz4nhILoiQA2s1V6ZUlT6f0Ym2HOdE08U0QcebZ+4LHpRE4Kbf
69KKxQAmhkTUTCveOZObeqvilZMI5ALItUwtd04y0Fd8UzDFKfO93ezS33fpv9k7j+XIte5Kv0q/
ABTwZgqT3pPJJHOCIFkkvPd4en2oX60rKaIjuuc9ubeq6JJI4Jx99l7rW3myS8x7Vb5a5Xen/EFC
Q1iaV9VbqA1ih2PWNmrES6soPgj1V+Oz+zAQM18U5DPygUAGp08bxjKgUKaN1CGyuCyKFx75rLqC
rEM7+azyD5GMc8CtcnmE9gBzdEn64R0Z8DLwfJMpRGcFMgyQLWnNtwiLP4/ctoq3pvGCmkLM5dmj
F8gUaEmuXYHFM7aMLXpH/TaRuqySetvNF+tpnnmHZVK1Olbbz8gxz619isKbtp6+eYJ1yEZLy5AD
kTPUm5auK+iRM7Ffn8pVWZf2lDos5clhzlg9+RNvh7Hud723rN2ssR/cSvyMtbQjXItfk0PR5PFF
8y7/1fiLx0s55G/0mTBVUo0hxZHswPqEECW/CD+EyXL38LaRffAtrkqvtJt6gwSL5J5ppb7oZ+MY
/l2aom6t0DDIPAXWPuIEe9xN78gPTlwD+m50Mdaz+t5JLsAY/zytBqZ1r6yc0YE3Lrd7rpbR3XkJ
Kp+sGQ6xHty85riaVilhI9+sPiylAKX4vRKTbdHfSDtpvewcKkNAL3LAfGRe/sZi2bkc7jubLl9M
7hO/g7E2owOeJQDBO+564a626/xXeBZs7iC0MCJQnzsoIiTY2F62tQzqUjuLnx/qi3D8IUhC/ObS
dS6vYpJcniQex+XbgzM0MQe5WrSFBsgTzEdZqv/+eCVbM3MvDijgPo0nWGlbuBvX1h7eTdt6GhgO
HN5HY80FCj+Hb/6wJmWqXnYRlFdJukKJzD7Mxi7yRi87oeqyOkDBvfch7xT3hpJfSijh5jk2XDaz
+TrzjnJr8VoBYDoY4Zgjr3k/kIDsFC4XpWSyXX5lR/z+5M5juzAcaDm76sD+ZZ55lywYgs7MTtys
ECIcCBXg+7EfrB/Gk2PYoeQbg1jj01kUlLV4Fo7CHeABi+ZkP1CsON9cBP1lxMXgcpm0I1ecP/L7
82tx87OF9rvlOdX2pccwFe7Lle1F03F5vqVv8gtvY3Fge/ZfjGOLhh6m7o2XHrNkca2MI7ufduUp
yw582/iTJG6Z9w9YICSiDT9xXrOVLc5MXvRgcc9ws3Am5StZKumzYkmym/cPvpgaJeOWtrI9S2Ww
zeFKHHjjWXzSN5ZBaceTx7zkwG/GGvDO5q4dP/gtlCe/DeIl9lCuLEZYbMMrfpTx/GA8juJPePIf
Op6Tw4IavHLbZ9sJzvS1E7ihS4/3haQddRV+5tq+YZ/ctp7qskpyszLz4QUYa65wVrvKlfWfrxqX
m1QfV9xm6S8vi82fH8FRfN509ab0L803j7VvrHlX8pnQJWdiptkyL3exQKGz3VJFCQe+ctKJ0gAN
TYIbTK+1zI1+UMS1j9LVPI0UC+pquKS/9OJNqr3gRhTmvJ7m8YX+QUjjtbuzb+K2MKtnDdtb04YL
l6A4RJcYHxRUtd7Jtj35FV6+97vt0tPnrgczpsq8k7hnncwgh6c7CjeDZuAGhYQDBay0mgPNj55e
SdggbS7rbqX2+j4No82scITftgZ0YqyzTtlcauwt+mvJ+CCVTS/GiXr8NF84pNslwnPUhcsiJ0u2
5QzjKTDul6l6z7M10vroOfDGi3QDnIB0jARqxQLPaIFj+/NhufgSAh9KtFU0vDzSjM7iirKpxOTm
mP1efpGlg56dWaIM2hLDNwI57ImkVMTq4rqPP9hOB77NEAH8jHu7ZlfDA00ChgWi6w3olbUreRMZ
iEhr31/l+Qkgh9ovt4FZHMt66Q0796AhNdI8ofqcpguVuTiA2DyG3K5UxOpedUXFK1j8qVx5f27B
UYNAmO3D7MfkrP/G1mrcY06U3MCBp/CcBi6jH2qa5QY7VKwj1Prf3LNs59TZ3LsZpnl3uAAmIRdm
cnwqf82WRFQIq+p96rbi1l/xRnfdJlZXKJHYA/N8H5qnlr9eR/MkiU5C2Jjl6oq3Xq9Z5Nr6JtxJ
9eZOK95Zr7gDRhFSk01cZWcdM8oheF3gTVFueskabsfMKsCyMjkzDTB5y1CQEwbVyuiIf8xorYie
IL4O/Z4XzImDe2sdktvJeYftldrNBqdovuYx8EeHIp0doyGN8AQ5htogpU6hEB7YoBzlOE4bOXCz
Q/M9Nr9ZzvDvynQv17iYWDzkV+mJFs1TjTUa4wR7Sr1f4pQojVmQMcShHfTpsqfieEG1fm59dWN8
WbXEgT/8qGTM5Z/wWwkmSyPrJY13WvuWrPnCgCPqKsL7WO+5FFBrniXKGGOnai5awhDILiAIqID7
OTlHV8GjtvQ0bq4NhW3tcQMuuukMbvcSPXhsPloedyL9TOTAdnvTN4wsUjK+BEe0yxMOx++/okSP
hxg5LdNlXIw4JHgeGTNQyFlunm/pfKHMeNBvQnlN6gho6+q7/WWbMvawhAmJEI4sJry5obom56pA
RSpsUsnJjsOR5iPDzuYqRs6cPRnuwqLeJExPSF2ggbhECgoYUm2x93CfhItbVWckhgDZ1rfo3BZK
szOiic4Ayl/EDwh03EJLjDbJct0f0wrtSyWsQ3WVkcnCP4SXViSX+Q1dFsa5WHgnUnJGrqocBWRx
2m7i5P2GA0w7TeTbK67Kyg8CYHwf4abL5IK5Yuc11o+uswp9dJojleu4QMOHiZOZDZy8lQgatSNB
5GyJnwzU+VX0CDblJqB61l0cKTo+UMd8vVlOswpPfwsTmVObHTytEw+OcbO0dfYDRuLChkdOPAwi
VdzHdHaRiyUI1mkEsOtmAsKi/BArlCFrwZn+oN31bx1W733ONmjnD6FbWZhCX/0Nh+4RCVKoFC4W
oZ0YI34T2oFhz1W7NTSGwXtUawgRFqNPu6meButP9exnIGYBJ6cQ/DU1rI2yV7v5VyIOlT8o67M3
/6kS4IYAtzbt+CU40t/VUPYGdvllIk7Ot2W1JqlOfMFoA/GTZUx6+gfr1laSU7Rmwm3Zw0GCYvPk
bVb7bbQ25YPfsr6Mu0Xhi07P5jvxXqcKGJyD1p5qBu3kH/fXSLsEw+ucvqv43sJpHYYfCi+Aji5J
UvaSU6zoiA4OEjlE5/R7Vtzumn8MzyrlKO+yA7NK7keb8+thUdPZ1q45sCvLEOpbu/7i/+E5Pcv3
9sIgpiFoKiM9E/r62epPyB581VWJJWO9iD3hmKFPa72KThvCg09WjGYgfhHwvl3Rom0cKD9Yog/l
lhTJHdduwLDjP+cVUDjwJjbGnkMgsRISAEd58GmujxBxX7FZAm1A8+UFXJF+2xgYeJ+oF9yq8iJj
t4lLamXOe84cfjaCeRFpELrlVnWKJzCQFWsmm7lXvWG9MI/6nSaLJ9MaFo+qxgljJ3PXPtp+5UtA
wm2Jxh1zVGsFhxfhHN2OFTb+0Scg067TY5TQ3E/2AQW9dRb2+ynbMsbQr8G+WqP37DZV7CZrKGHI
LcMzq6n6kRzHvSbayiZLPGWjuNnNwq0bHkKWM1eC9rvXzpJLx5tVARfFZjwUObPOTwg1WOAxsr3n
25zhj+t/VDAv6ACsC6/Rd+VaPXSk99jV5cU/gUI4GGeBloJtnAuv2KM8G18iDMvwvQ+GfMh+R453
54qg6NfIIwyUOKn5Xf8Int29FQlw3sVudVe54htecUMi3OFvHrJTQc89lg/phperIEqNoOF9YXp1
88IbTR4nq4cNhwPqV7RitDUIQNlQYlBsrYvjQIoXa+LCR90pJ9y1ELi95j1+sIqKH0zIoLdxlZUt
+OG43hdL/qldkbxbPcvoVY9cnmKizdQLYGiJxDd1a0q/VF1mvaFGEGtoJk5O1Z1lIn/D/fjB0Ynt
jwpB6JdDTFYg+qhHB6nj+/L/Qmu54ilP88H08h2O3cxptqRXLd5KYFRYNncCryXYZvoSxkxOpINh
+DC8G0gQqGnNR3aI1pkGkDOa1jBCFmgI4UVOL9pgJImLcDNOVYx0GLWRMIySEwTAVQUEdSSpDTRN
gfMfp2/uje0273D72LVBkhpPa3yn3OSEPr0TvTxPHqV+6RnWZZautPpFIrk5s6Mk8TA/ck5j/6eb
IRyn1Sd3AXo+yt5szdhmip+YclIH28wp3Ax/GP1xasrtxGBuYgf3tOfsaXjtw9J3SCzs6I0EkoBo
iiM+xI9l9Q7uLaMhW1mN78lv9Oi+gJUWtN9d6Vuje+JamwQgJXSBaSs2h2R6Nr8pFHYFxQTruIXO
3QadzHPxi5+DNQ51ARXHAX4IY3EGUHJDQgFzPqzJXmWnW8ZM6INoH6AAokJglUfRUQpu/F6+hKRn
rcFMkEa5pch/matd42Q3xNNSvPLLzwIkkG2UiHH26J9oDlmn8IyvT8o36QPvXYO9DTqJYft/4lzy
km1mdodG0RSHy4itBzLER4cLCNnqcnoJ33qJoHRXm534JiBj4vhsVR/lGy3V7za+UmlhrVQvXQs0
/GQhkmxoCROPWMwblo5kh38ItbLTb4eT9DA/OsFeV2uO9wceSWXVv7QP/SNkFWUkvioCzWFX0sZN
EF+SDvWaRriD3f1wBTgF/mYnufjRMMO16kG5jdQTd4Ocjv6YfMqce0H8cIsA11sRBOX4tceQgOiA
/FF+lV/Ft3XUiG9aOhziGbkAagGlekl5oEneIZDKo1T5ia2lPzJEF+uk7Lk7os0S17PWzmN5RegZ
7dqdKP36h/YrupeP0luqsrP/miuboD0HxPcp5FmSH+z/AOfjaVkWA7akNFrl8t0Ed/yDejl25k2w
pzVggAjyBA8MDEf05W3hyLjuv4gNt+HxeXzXkKHbfty0mxEtgrNcxw0rSXClvD1ap6qyX5F8nxLj
ndwckhlVd857G/HGy806BU/mVSHGC/FDfKHH9vbJAEhfVtu38EEJFfMu82MN0Id38wJnEaoF1GOW
/f5hnDQwQ2x3Cis5hFuan3a8kjnHr7Oj9hj/yDR+n8qtuPuE+drGI9qNr9yJPxWhBDnZ0fGbGuyM
26sq8Lt9V050h619ggE4N45wSnbCqWNH5lbwLyl+I7da9zY85+CZIVm0z0m46WVPFt/nve5gWkO4
rXqJfG0Hf5MMWD9fjUI4tEIAGIsBUJCNnP3//nFQlllQPVFDYi1cBQPedbHFIDAsc58JejMCLyJE
skHKdn//zapgOqLjWSfLCCuc5nwJG6AhI4NHY+UfwAv950ey5U///FUNINrE4msr5sSwLdO5v1//
9z9/P7UlDZzZQqIRkTVWrAP//evRpktbkC54/jEZCHr1r/8Ey1///psPe4FAO1P7tNAMeZjDCViC
1fyfn/o/vvLvB7SCCdE/n1LUfrFKk+ZF00zEfxAFGdRucNODcVn+E1TLz/j7R42BPQCN5V9N0o4k
DwJKvm7GcP/Pp/f/+bP/+TeQxtV/fIu///j3c8j2iDZsNat/Pu/vv//z13/9iWw10fkfH0lUeBRV
w9b0zwfImOeH/P17AV/dlsrSwufMa/0vP/7vr40iNOCsPPFYNQEFJM90Vlo9CEl2zmrp4UYEI/al
RUOvypZclo2mGTDLY1NcWAPHIGPmFcX0rmbllRQZ6tHhpZGsTVdy/EsUdSv0reZ2yCdqHel+y9au
h+YtCoQvM2mPjSo/LfgHU46OshVpoxEyk3XKI8Qk7iiMLCzBQjCi0v8BaZQ43QL+Fq14ptdsrvtM
kugY9+qq76WNWCMrSPzFl6Ihkw2TRzrE4OMaDSdqjQZPfC3/an1AOfAtx7tiSayCRfwyDPOeSDxA
y5WXk3AQSxs5trxRpbaskkucvUP1WKl0OQYOb5ppbYUGHkcRZ3TlcAVbNb6YMDqHTUaaucHapQSX
+VM01Z2xhO9psbBTs/peRsKnqM/XXEtWfvA19AqzIHhQaAR0Sz7PNel6aFQgQxRwT3G+HHF70ACd
aer4xnNELgo8ML8gNQMQRUgFhyPUkZwAmL6yi2jWRxAg1ivx59rF0AvHMCVoxPghelwGQyT/QUly
FAPjPSAQx5W7eT0m35K0C4b0Ox9q7HI5IWtN2KBfBe6Ym1+MkfN9Jyo9cLs5XC+J36WwmSukiZrG
cbqVkem2+cOYYmbl0q6GfoeYZJtlzFlwfI2RfGvq/jJNuIqHGnVUvpsSJkL4b0KxXWUtnqRBpxZj
ufdrVI2qfO+sdW++6iq2/8LAfqLNa0k39wE9z1Z7cpm+GkR/kpWeJTn+Uqm20tEa7VkKPBlPdUnX
I+OaKbH0AzfuqwlEn2GDSrXHHl8jcuGKTbpBqg/BG8QVhftwNm2/lYhWQTprW5Wiu+V4rYAdfc8Y
bGtfu2Xt9J6VNX1QuJY4flN0RvmPFAB1DIG9Dg0sMLXIQc8Za2wNEoYzzlTqMqemsIxjYdqGVfyn
yBxVNkQXc9O9NNldp1YryUptxm2fxIcRPRAmztFtBIyRGajuU9SIH3Mpk+gtm4LbK5wnM/lt7KRi
22TzM9FnlhRZQivT1C4yAMFFG4j5bJk+BcRGobwkVxi2pwoRJvckqX2DvP/ZTvqZoFhvNpBqzOJI
5mq/79PIq/UK5W6fBa4kHicjeAHUtsskBVCCRftDGeQb0UEZDZ3U6mUM8o1XLvbGIFLvSmfCVCJy
uPoWFeu3SrJ+mxRcrrHq2WSnvaxJ/op858C1ponNqwe0p0W9LVQjsXraDmjkaRb9FQpf/4T4dW/F
7Y80WLLrc3hIS/2OmrxGiIn6dqqC49xrn3qOfGEsqKOZiM1Q9D2hFpcYjOJPPGXe5MNITUSSE5P5
hPj5DGme+oPUOmAP/q+vDPFh6N41iWWuEsedluq6JylMt8NJMlGjQ4xKs9/a8Il9GNjFTfNa+w1F
Rk5B3v+qzfyC2hmSf8CxkJTT0YmLeK/rzQPHDdHS8rCkkHa0YSyGHalZJV75BthDW7fafCoF4S3k
2eTqau/48cuVJIgfgAe3ZjAxq8TE13XxcxqkRx8i/5Kx8K5FgRMzBGHMCROE6AQbnN8MW6XRj5op
7XUiPDjRiKcsJPQ+GoJL8dPX5R+/Zc6jMYDMdko4kzyiRoYTEgxgyAR+6Qbe554YXCKgl5KQiYs/
RTvL7J7FzPRTE2h7Cqw9cG18OmZjdAnT6qmVzZ1MyBPX/DTXMmhI4NVdzNRUEB+BSdMrsV79obpk
80zYcXmJVIXeR87GUBszCYhZ9KuOLwqwVFiiOuaIIrzI2IOQBqd05DEUxxZoChmFqSNoPYoufQks
hd4q9um3UJgh4ur2l4AEiEFptQ3Ix8C22eJiDr/Meo63SIPHPZk2O4h24Akw1ZeJihgRKZzRvjQk
SrQR9mqp5e6fA9TqKtBGpNU8gXNSrDKzj2gPdrEXN9U7XEvi89r8rFwUOiECTsMg+9EyWXb+6BC8
VhhY0/ZLD2cedVGGaDeRpills4dQfydnGOtrEsar5oS6elGV0lCXCvA8sl9jjIb65LfZmxB2X5qs
lK4hL6OupVen1m6fkRI+FNifqmm4R8R9UJ1aZ2SfJCsjnCuZe5YTAnYZQnO5E0bDIJdGZQycAGMt
6JiXLU0QE23vWBYXJWf2hRQXu7E/PMSRiJ9IJUuw8InZHuUGTbX2EGuRip2UQ6/sWhohdfIqzvJ3
0Yde0XRQtJwRupNTalRPhDkSU0ZgeUxq2UGJ6aS3nD5DOmJeAS7RIRqs3+YqFsWhcRRlJ3QHQwGs
oIiMGQKf9K5yBFSQaP4xoOVoZYg+DWX6tlK6U2JDy2gJTBF6GvqJecq6wnfDvrN4tcxJ8nwki6eS
aLSX+a1rqmbVqyI5Ww0tAFPeif7Mggj92Y18Qh1qkDYR4jCv6cpvKdE3/99S9n+VKKDLIhar/7Ol
7IE77H+9RXVAKsh/DxT411f+h7HMwAcma4t1i8RES1JF/R9jmfxvCKRVCQSvqst8Ah/638Yy8d8Q
CUuiAWZQV0zdwN3WFCiGsYYZ/yZZps6BBkuXKmMI+38xlrEzGf/TWKboBh4EzTAkiaxPiVfxX41l
waQOxB4F4ZZInXhlcurO+gq/yhCdGwNMwKAQMgjjXUQE2X22gMJpvh+SQSKzagVVRd8OXc/JG49P
N8cOjnTfxdki0AMNVqVufJJRdu5Guj6FTpO/CfBmJFUJNztGADAE/jHS9+XE/GYSd7KCGbMOWCM7
uU48EpMew6euaiXHfeK2uxm9A1NzIyg3g9jLTl0k1UrULa9vFXeuKrgJY7FVVSFz+4kgNzkfPo0A
Wr5qDquYPRbNybjvg3Q+DDMiEwpVNwgrSEKzYEuYlVJ6noi20WtQjFhhE65zPz/CikJFEPdsqfIL
3IjIVZKu5wzeH1MoYhdymmFZTrrqVQ3dnKaNUTRMCLXLtqQEV5bWuRRma9Xk3A3LVSStPKF/ITMb
7TRzhcW37nn2J0BGjtx91lOqMnBsJ/wCYgSFymAMTa0A1tPTp/JYD0tLM8KTSplj2JJAjDExW+is
KkoUoD1YZ7p4FYZl7MplsArnaXxVepNgZnx0RcrgSEOvJGsNRgi6SZuslF/LtiesORReJRnPWNu8
6eFw1Sg1e4RPiFhZaxjc1ZVbRI+ZoUVk0VsWKRpL66wX85EV7C4a5adKE7cvUYQlSGfY1WsX18h2
+aiSBpj0QwOWNFyN2CJEMw/gdGQ0jkQJ4XtUD7aoo/XGbrUncIHoIylnzBNKG1wtO/w9qA9BowaF
lu5NsT/KvfgeFQ0yFugJrjxKxSqEeJZXInwImXALUrvwnySAJ0DTEFJjaoDuJB2/sdqsWP1pDjS0
OgpucLvVMvBsFfKCLkqr91khmzwn/sqoueGIr6hMsXVLaR6cSs6cAgH6mkAlpDcjA8TgVZQzyh5M
xu6Atl+uMdX7onIrJfmQgIsjFPBcJPBgquGpAlv2WLnfiTCozzU+N0IhgeoreNOSDl5BNJKjSEiX
JzTWimM6fTYhCQ+N1tNVIJZ8QIeUiFC6gpxOTP834t5aK1PHmDvRQy9QBObpAcqSrnvIaZptA+zb
IE/QF2kGj9lYOqLAdKusyWyohWsvI70zqvocKsORGnwtNQgnCyyzNnwHL80MHE9R+IIxAmjybDHj
Zc5M5BRD3Kw64sJc9ZyM7+GrKpe3qL5hHMECoDIWJXT7D1aKJRxD/sPw/+T7E4AKkWdRbbJ1h/bb
wXQAAH2uyQow2/B90C4+zMqNNUYcFmaIya1vbLA78di8x/ENgyHzLwhGvQGER5G0k1HHmOrAJ9fT
I5fGn0nojXXYa6dKH7edVMsrA51goYFVmROpcMNxOc6FqdsVSKx7U2bo09F1HZj6pla11v3gWrfh
yhL9a9OffbmZvZoqgRvvZOQFsfKJrjhyyaDDUA2y8maOO0GhZLgi0NqEkbjBeQd8mClh8wm8hgpA
NNwpED/FeXmDgjlkTo3dwu/WRh+ylMXwqASTuHItqL87WUTFAX19ndbztpIt+ZAONGRFxb+NBDPc
wyzdVSmWzwqdP5k3UxeqbqGE8CpynV+mCH9KLAMSFlSioDhKp4pxVgK/343h8GZYSgap+A1jD80M
JsQ9OShREprXXkHbWPYwFXpKPxPwl2sFBYmXIY7XoWwPman96PEvIQJv6Qw6JZus1tUS+WfgqEh/
gnhbncwmQRNfjSxrvKH5DiJl4BxEWm+RirQcs2KFyRl9ifEFkCZAnEn1ayksWPjlldhEoFiyMlUF
R/uCMUOXqsGVDDKjW8SZxPuWUcm7W0fokLTJ1dsa6K1ggYOqxENiALdK6OiWnbYPgavVoXrPSqZa
Slgy74+305xGoBjRFBWp7ClCi3VMEpiNg3APyWcSEXAfOd3dK3HTmBA1+2GNvZCORpyjGGOX9Gtf
vmYMxRNolDwF2bBrNMYukuZpmsax15JtUvm8YOhNrg09cg6RzAMl4jSn/AVt/MS5E9LgnFhP3TL6
TYaoEpOjSXvIwIfZTOW4lQg5J4/YTKZzCg2XEx0rHMtLW3Yk+ywR2a2CHVmkoScG9RoPIp1wC7Fz
lDKV03xUsJ1FqrXCvRO9sRfgk0lExARCIIEFU7aEIDKWyKqLkjTmpZDIYRVyUncANY0wKPZ6iExn
NiIA6Xnpgp9Hq6OXR2gYii6cVQ5FyOR6QjqR5BS9yKQaG00jKLuiF5KL0In8B635VgARHBJgosWG
J7Xdy2xUnICt18TnRgmSRwjp0AaN8LAIXMdZU62GsgOiaEBarXRlnQUgcwbF2iKYwHSJo1dEWwOf
ZRfN1dkcwv5KJkY5mNiXjfpkDZyJipnJsWnwefWMiL+3riStTVe/q2qUnWTeklTEbL8yVzxqz7Ie
biCThW0TcP9bhABnJTcmNcewiQBUOvOk7EKmNxRpHvcv0Cio8EVSul1uoS4fGAGp5U8BZmxVjTBS
u4ledjWZ7gJyrHsVUZA2SKtiMHcNKK9d34QfxCS91h3awl5VbwEFCBkidMYtqwO1hzay47QvZqhn
JlKtazAnCttRRKvT7TlOsin0R6N/j+Ro489EKRDYaOtZsIE3lp3Fmui/SA6elQH2LZKEZAPVEhbm
HN77wtdwdMvP0I8YL1ls8AS+Wc344FhUejIsEykxHhoxoHxjWvLFIPrgliUmVm0ub3SrpSEU8IYW
ktSvxuhTE+bhvRaDb1Co+bo2QRfKyl6vhoYHiCsmChwyCbu647Z1jcjUD7KuyisrGBj1GMgcAk0m
Hpq6S9fTz7gVW9LVECJVAarhCoK/IPS3bGrfyBiaXUjmgVu0vmvMFeI4iwbnuKj3jP5eWUhQ5piV
qxmERW+i8F3I1T1yLmcYSQej/BIhwZ8UTp+aoRMTH43xbp5aUqDCK7FQ2j4ptc+yj2pPqudrhO8y
ogOlz8E74S2siNVTr4XXJG6Z2JKVxcQQIaU/4lCfyKjAg9PYYTpfwWkTS63E2tVncJtlCNVVHb6e
NHM0pXyiYWjE4KCxDZvx6Bb+g3Q9a1XL8crgfd5SraQHUxopkVjrogEoUEan22ubofRwayM+S3oM
GxOTK3ikgW+kq9n4ipNysMeBcDwGiyk8B0EY6aFBcsIQLdJFlJ+qjEMeYsM5ZRfdS5kFV38umQed
c5ElOh/mEj1kfvOr6iwZuK21Lr6R+FwV4dVXk8xrdXDMYYo8JrfMiLkjPdcSHpAx0LBt1OuU1zJS
mdqZKhFYWyPeirHPTy21jwGgsrZM9rEBzpMmL4t7rFbreTk1dDdNHCSaYDWmWu1gZi3MzxlnfT92
m1TQ2V78RQUgNIBqNRQdNPuEDSsSav5mrj8QfTwoeantGnAJSs/5nHzHS5dP9IQlwXJUMuVL0Nmv
iPZM2pVxd5TSHpSLIpg83VxvYkZsEq4vgTWOcKm7+2hI+OpyGr2ROfrQyrJp34PdcFUFCeCoBNt2
HlFqx3K3S4Vf1hjYCFWXPbWeJAiiEpXurcagLMQGRaqK4ZrgBOR96FPAZmIRLmsiYFHHjJYBYEkD
a7E0m4yFGFsKzPlgrkNzEozkHPt0AaiTqmdVIqcjA77bzD7tZUUAYgl4RqUxMcBrQxBs5DQ96S4W
bTaQ9hF/9ybVKNnxZ/BAP52C0h7rIdraTLtg9lQPWseKghRhzALTVnydSdXyIe6/wlebrT5EXw0k
D9HkHk14AAhYlL/C9CBkGj8Ki+AqHKoHxDTmt8mtiaETUrEiQx7lQ3MkrHudV/mRDFJeU9OorrZY
ktCsoFEOobMSPUkl8szQ85v6xL53qeNoR0vjk1PUVe8nRFs1npt8dmV5D87y2Qpg+YJcQu4zW0v4
C0xmFQUoynGRyIs5SHtnvumlddNGFDWoaUcL5J6GR1UmXagOPn2h2y66O02FccvxxlCHo5zgLPUZ
V1h9sStScyemxjbKYAfLvb7W1BDjlb6BHvplSfdxnj2yA1b9WH7AGHUk3bqrxgg50rNGuoWT9U31
+WH0rCGqD36h/JClowVfsgbVHLO1mGLK2SC/zC3Ln+FfwD3s87B8i4SeRjADVLO5qBaD5zY1blo8
uwSWoYGU8hgUakIwAQZtCMpN0O+Wb4Xl8VqqrdvrSLYB6boA6VE2CuNZ08MD08VLPMvvOSqVeBgc
rW938FQ2jYCoVEM3kwcn0nJCptrLDD5jGBGifTL1akWu6LUQiZeu6k2qorwJEu0rAQdRFMdZIDU9
qpJX+DrHuKzPkyFcZB9ruf7RlQX+reIQELNuNMSa1PCUyjI6vNdRHq/IN3yFDLzpYlZl0mEKvFNz
rJ7HWkUnXb6KjXzEVnfqyNchHdksDS8YkyfpdtR7lfbVZdaB+ld2khD8o6R232OlrzANrxOfNiLi
26QCvtlQCNCRrSjtdLzLhtx5WRN+W9p4TX3ImH7MsU82LppJWkXZv0aR7FRLxN7y1hBgtFBVV1m9
sYA1FxALBLl6gaibuND/bWM0LFtGC4SBejcW8o5U5U2IDtvU5Ic5dwN9dP8xsCMt11wYzNe6gKMZ
hK9+eeyH8hORfpTLaEp6HfuyZiB/sS6dPLwFPcasBhioH6OBQ2eqanfKije6FyllFKdnIfQvid6v
ghj4ndqr2sut1NGbQm3u0NgkJWiQ5JIQ27hVBuopOi5HIRHFQ6Q1dFRnUD1As3ssG/0wc44qFh48
b1Mq6tugx0+kNygcVYE8DrNfs/d3u0Bpj2SyncEbUD/H9B2aMjvqg/ASFfJKCKN6I/jqBcpR7XIC
LO0ibUeSGf19HoyHOYHmkWO7qYvqp6DxS23TOwrP0DySmNdUxsMiTWhTcIoIdZQvY9egkIgtXEDC
fCLxDNm1v5E7ksdFMfysKesIN7H9lJhz+E0HJSjXdK4o4wLlpIVxtzJOugn9gLIgDnFlsUVTO34Z
PcjyYdvUlHHxwG6hk03lcPecyMTFLcIRzR5T9ONl8VVGPWpbteyZb0oDPfBhBVrtUgZ4y1qheJBY
tR8NVDt+I37VwjC9itH539k7s+W2lXVJPxF2AIUqDLciwVnzYNk3CEmWMU+FGU/fH7j22T6nIzo6
+r5vGLS0vCyRBKoq/8wvmxVb6YfMQsNOvciI2sW4ITCUItmaWPRn48UZjPveHt9EiwRTtahVZk2z
ZEKFr6Kwo6+WX1bW4GO0sbB2HqJwhcuuiHcCLRv/Nk2+Y5ndJqbn3SWRRTW4oGoXDgl4Yqxc5ECG
MMN01UDZzfncKYuJaFyLX3ZVsYmuKUGnJINms21a5eoItIAqGtvcUEn/UYVYZ0a6GRf3kvmiujOj
pHspEwIRfooZWnfnHMVzq3DPRQtpw5iEx4AFhnYjgqIk+XO7PpewIfZTBKcmt/BipS3xCBcjSrzo
Q1tz27CQOgEBjhd7HNbeZ8FojSNHNT2n8UBgswgJmHW/LG+1KrKxYU69HSVDSGXVGEhUd56BOQRd
H75HOMsaTUHpmJm70m9p3dG2dbD0eEcxOeAVhTiZLHRWN5iLBi7Q3mX8VKvh3enw1Fbjc54bOHi0
7rHtYeai8wibfu7aVAIvWNpqAy+aKLf811kQCw5+hWJKanfZQcDbpspZHVhTQcx41KcPQ8spgc2Z
n7LYjm6XHzOlDvNE0UiMr6DBESRlSN9Di7xRWPPwNPW/K3uctkxhIdt2I2qVfUty3KMG1KSoTLYB
BBX2BZQJdzVCZV63d2OqH9ypwvwWE36chiloQJhYDWxPpMDUSX8vIBA3GQc6yIjWlxuq78KFhTjm
jA96z03PQ20+a789mEbdbmUfYZOOHu3EuAu9gU+17zICmvGlccphL4in1KKcFjNy+lDn8itp/XTr
pcMlqZhkMhjF57JeonbBZKyhla/GWR5lxrEULyGj22XAG+TlLYhcSmdM5Msy7WiPt196o0IcmI1f
pSFwi7pELQYXrHzDTCgyjVsMV3YIXzIxHexyzFtb0177JAaT0AtI47eqjdBjIyeoQXMFMiM0J2zc
twXKaBnRIdkGMZPQ34YpXp0FRYquOQDsaiBAxRYzHIpD6HLuMBJyO66eSIaTxq7X+hbXogqmBGrU
Tb3HKMjfLOLYhJfcaolXNl9w8UVAqQ1B32V6pOObmrz1IWprcYpTohCO1T7YTMYPyeruylL2FpUD
dCtu//1MR3oJxpHajWtLHRcKJ0LOOng10D6vD0xCndMshXMSc8MH8PrFbqVgCJtLveWeeeqjpN/Z
CFbH1BYYfnrrDkFG4fgq2hO1f/EWaYZu3dVLJdcHO4owVF0T9hRn8NSOfPzRnuawgYmEvtV5j5zc
nOplOIxrZY69lnbaA6CG67OxY1PjzUcG29zunfjYV4+F1SRp0FJ+E46gnW+u/zp0Sw1mE0txCeRr
iybv/bdk//UnQBKveNv/K+1/fcYudDultTi0ijdxWPt4Rt8NMVQuxIZjdB9kaHEq127C60Nccmxl
svLDXqP802oGAxNAHvr61PUSN8NvlMDSTMj1Jx3rDyiBC+NqvtFKdR6qJN1z5eHIS+LmROw+pAS1
lxur5EW8PvRcNcEozI+/XxJYrtjlgkIXPZLa32/Us/3vv3X9GvN8a+XXcEn95xtjxQDDBvUAKo7b
W6TBaq4Ws78P/l/4Q7KazbWoGClzFXitT7xT9MbepT+obKNu20U4LbyieXbzsACvzn54MFhNRwTs
pgjPIPiYzEuSuiYVzFZP36Q5FKSPO/wQfQHrKjtWOLT7oqcks+SwkvoGcYYCAygrwWNRsvCPc28+
5YyBk5o9UspaejOJRbCejsnFTaOVAo3I66w4pHhwvmky6A51ORw5E6hLT9pCdx6xJFQpY3oWUcM0
nt0tKqQDp4aiIy7DrWWgKs5J8TqnJMTkTDUlH8pzKu2vRKwANIUCkc3pixWuaes6Q6B344B79GmO
pnURIEigBKPkKuwfZO63ZyxAgVXNeleX5Y5O0ZD1xk4PHdLQpnaj02L75GAmHIoLvTjIMNgwisw8
lObcn6pwIGgCxXhqRQD5u3IqOIrFI+dEJsSqdo/5Gl0bNUFQGryZB+2NtOehYhMnok/OviCJDCsB
zZSTxc5Jjchxq8v6dyOq+9a8iyTuA3ulg8/73EX3LNRbZuEKyLT9XRjOs+ZQnTf1Oc/n/GjPFdKn
DDcyT29tW7xmDfNvpW6KzDsCZcUaRDPxDf0wL+3sntLsZYCOhEVhvA97+USd9nH00zsTTlrdVG+I
8Zz3SxpNqNZ4nXGrAsBaNkM//IoL/2H9Z2sPw1lXQF50anNLbu13CWJiQMFnEDe/h40ZFOHqjTCL
ZyXdH5K2Vr494i833ym5mdGg9O9R2+8dv6FKEUZgimCgFu3PeEbDrsSz7i5VnzhYVLG+y7n9sf52
G4nccJs5zgJvrvtwhwhIMZvzFXeMtHsiK8HLdJdGHic3ie1IvdQh+x/KOlgp83If1uZr0037QWA0
jhNqd1fcgc05FwWctVIca1MaxOmAk5PcVWbRcT/zjqJJ9omg8DVmUOM0xRrRK74zKem3bWgTXzPd
SQXuJAICyamCQgKNg9yaX2rhfzmRovWvRoOy+pHatrnt7o2ZaIiPg4hlnhCoEWsUhz2dzfS0Ga7a
2Jk3HJo4cR5KVMxKLWQGmGXA6aUEQHdQFRZ+hZLJ3vrSMSiyPxp6U7BV/bqDTh9vRcgQwu3VuwFu
LuqcZ1Bke6aU8lYwgkuHzoCuheYdWgi+YXOrHRunNe+HhlC607H2QZm0t9bs/Ri0+cG90iaaYv8c
KLPkLMvv3ACEz4f5K9MYTACJRXRz77sRppkM9YsjKexhIMrGxr6PypXNNzZ6h15DJiJVFwux7uC4
lXnKOxifpNAs0T4mTvvHzRBCKYmlwAzGe6ToVgYTBn6AQYTJu4i1Ft9yTGSo9nh78Bk20r8sfvMU
9vZvGIUQMkI014oO5brDByd5sn4rSVwSVFn7W7Q0v3nyzUm4SMNk4HKs3rRr3fvzQLF0NoyBlsY+
b944ZPn4dwgzRLl0NnLU6dEPo00LsP6mKNQLE3XJhxTx1x9dTm62gdrYBHaapTdJO7B1Bjje/DT7
hfrQgkhbmvCWePqs3OqHaag7mRRk6ZYA+OOPdmiOQlIMtkI8aSnEOupJEt39kRZw6wDj8iWNVbPz
HL1uUxneeYbcR9HM3hhODK/runfntOWLPbgzhBEBOtA7oGa/0/iGNddjMT9nrnXR2iEIxShYUQc9
+tk2rL2nxnc+PZfJDR+b0saIXy2PdfPgiiqYJTLgFPJZXL+RKiIQZRO+rx94HS9Bn/hro9jRlsZp
arHhx718zDJ3a8zpRztEB98BRpZh/e4dtDh/NB/mECWGzQJpg3l6jata0yFkPBVZfqmHT8isRM+H
7rgo8zg3qdxQrUo4w2J4qLzABm2wKDAjovbIf7g4g23jQFP9HTrVo+M6D3bePZbkD8rSoTDTvr/+
u3NHR7eZgWRzunyn3eopbs3qRuBKsBa23NIk5JQ4bnjDBokdUTbvepm/uvHkM3WNWtwE87fhd5DN
QD5OaCpEuBHZlABg2D9BKQVHYLrQ8HUJVTx8cizoqvNIVYD8gORU38AE/6q5b434mFvdvKZNum91
fFalcUf7yimJuStO/oOHmmRjMefShTHKFPajpT/TAFLdUSPj5Z8m5qYbZmcvJd6HNk23ZulalLcx
ddcmbj+bZiKNwjqZdN5r2sa5s4xeyjESfgE3WqNsPtKooKN2vNe+2uS1XA4dvibMWe4SsAe50ERw
Mn35okz5o654zQp+AfaWx2QmYO7zs8wRboYZ5b3GSlEzhrkxkE/ZkwdMX0+pcgLGgaThkIz7vH5N
hwlQ2JOpui8zYo8j6Jca233OdcJCu8+74d5kMbBiRjYgM+sKmdha0CW92io2jcW0XZNZSGdmYnUq
9poCkA10plsvSYLZlO/NYq7Tq/BchR1BNpAoLlnuSDFLMdXGbeqfaT/8aDMsWbjE7+0Yc2qXJo9j
R02bh4KUAaD08iZou/azmeUvWN5vZc62oE9eG2f4Kd0M/ms5PbLXKHecHykKanBK5mP2EXf2zmc6
cYNcSjRTfyrez9CbBBeDezNVVkAVYnbw5ucoNbrHtDIv9bQVZtNsmPXZxNcscucNAGzObStuzThV
9jah3vim7qcpKMeET4LSJCmS+h1Bn8KDxFx5vcwlreyDUCWqFwsFYzF753TgaQrmxZIXBjtBSr3P
yPxWRD9bw9mZwFTLjp2P9FgpsZCcUV4flAFk0I1ptZYf45BJXuoXb7Y+EM1gtYzUSdCPx3pZfq3X
d0i/Aw5Ch5hcAQdG0GM8SedFwisZ4oG7j8MUbrTni3KZtHma3KgjXLLzeX+I3I4wVZ9xABXGV0X3
7UYZb3Sx4o5r+hunYN+itPyBNeAgS8JyJky+40puum733e63cNCnusggXWVY69J8X1J7uhkabpmE
OnDvfRmSn6I1rM+WtsDFGMks07aQloGDkWcjtPKxdcC+4+8djFNjJa+ZKGE8VBn2aO/BzNLk3DMp
saErVgChhqViQFqFL37iULDMXCAKJ2KB4VtnDmen9bLAalrIBXHLv1J/z8Cwb4TAKQ82zU0IkLaU
nlYch1AVGIXgYbxxbQAcvftht8lCSE1t3YlgKr7cwMmmQ1lYgWTCD9ExorMVGYRqSXvcV4b60SzJ
eGzaApXOYj7pJj8aQe0rm8g9pE5ioyJ7ZAuER2F23zHewCHV/obtFgUJJg2dlc2Mu58DC2RbkPd3
4F+DoSchNZnOrwm5AvwW9xXeXAL7RvzUNFETWCHE3DHdOVV0X8Xtu1hSKxintasaY1JLykF4LsFG
u7zh1cdWGXXdiekNNublN8Ogc91yqqhadWeFg7u3vemVjwK5uOZBqHE8Yvt5NNz0dTQx8GLfiUAG
s5CtcKR0ogIde1izZbMG7LvkN+cWdSzxDoUzuk+7WlBrrhUs1fSJDS69GYAWaeQEt3uoI5rnR+zN
HAipT2c8PzIutTo5ohM4D/6MMaRSyW2ObgWN2zb3g5U9qdr+rCMc7aY6+tmd5pD92FvkhmNaCxiZ
dXhIaVMs2NmwYBUpWSPQwMtR1tQo1yZIAAqTF4GaV/cF+8jYvNH+9NohC42ifOqqkTYZ4WyY4b91
bVVsbQX59ouadiyxbRLemNSxFcnyVNrIdJqZ5Qz/+SnMHr0qOi9oIq6BLFah3jt9PtKMZ/zRy8JI
KSF+WS+Tv6nEcFSq/yP8wtlihd7L1HyVxq88c75NSNZjKQgZlDhn7CG5kD5YAj8iYUdNYpCM5Z2g
BFkqPtYldBcDsY06yC21rjRkO7Gz6+voMLbd3UBh71bOAnGw63ZhbCUBerSH35lGrsWmhbify21s
s4bwrrG3SY9tD2OG0ovNnIebpfL3zgQHsCrdvTe9Ic+gETqGCzd0+CwFY5miDp/HyX23xEQbUvPa
l5SW4YXRe6Nw7qYSjnI7/7Y0imzes6XRTG2iHOd50YcNt4njUps9pDG4AdYYqS1rKB/TvH1IHfo2
YsiLWzcbdl2pjo2PVh956ceSc2rri/cxx/4U9r/a2N+VnWYuX4cNG6rxloH47TwxOTCbyHlkNuva
5bdT0oyaUUSC631KtzDM6cctDvDS772EUGixDNZmZsmmCU7cUyDGRgupU9m7mMLBYRTQwSbrE7Zz
Rx4NBkyUHlj7on1lkSuR9FYJNntZXpQ7mwg+FOmHVMV4h+3h0S/F8+D+bmF40HUAvDlEwu76dzj/
Ya2L21wRp4KOySabo4rv5jkwkQWQS88xV8BPKeH+M+4+ZMmKil3Q0lvzwKnPQPcLRg5ieqLwrXhN
EvJJBezMWhI7981l2lJzQj/Vn6bMqFruI2vrJc6nnKeVlAvse0isp1ia3XEaS27Ns/Pef3qViImb
ME1CYuxdC1P8DF4s7ThylUBoQ4602fjqqQaqGjAFz3NuuqWct6p5TcK2AeK1PDvCyE4J1y8bvjwN
OlFDPJridqfzXgS4ZPai65islQfL7ojtM8BZIir9VHSvaNraWmHy4RAdOw5iuG8NxXR+6kGpTgR6
4gQ/9iLV3i8H98mAfeU45iU17DGIkVewU5abvtLAtkhTJVZ+YJizEgLH4aCMg6iH/jGL1lLHdMCh
NzDDjcD4mNPvq/v4/3d//F+7P3wPS/P/2ahN1+r/8Gdjcl7/wr/92b75L2u1PktP2q76jzfbd/6F
AQU/lmDS7gpH/Tdvtv0vxXbDc6Xt+Wvnx9/SD2n+CzO1r1B2PE+669/6fyj9sGgg+Z/ebNO3bQWR
WdjSZwBp2/b/9GbT4d0NJX6ZU2NnP9COkZpx4bUl9uiG+Z8Zpm+emEFPGe2FHUR7jplnsNiKDyO1
k8BoaHMM6wpE/jJcau9XTODiaG/TNkteE/aKJBz/zHOfHObZBxkNdsew6IUDlTbjrHCzRLzY5hJM
tcfSbepLMhDH6cdXytMJk5eZ3vVj/iJM036cXeS3lnBKPZanJEoScMt4UJ0yJOQwes+y9ojqdjQH
ZHDrIu1dOMLehNiej6rOop29Es4Z4Xe7SNsUuDF0QMlLjmXGWpjnzo/YT837ShQCJ2Me1OiLd8q1
tqlD0DjE1fHYlM636+SQVbA4JGrdwWh1SfxuOkqPdM+0RDs3b6F0hezoZGUbZynnQz92P8fENu6S
nmgKjPSNGsN9iIn0NSOEXdtoJrIvPlEFz1WbHKJqmR+nEAHV6rujZ+cNqZZsYTon0j1NZidEKHMX
DSCqtHKPXlPn2xx4OVaP+3EJykSmmwZj63aAt2TPKjnr2l2AfwqGUPjgzzqzDzI/zh2WhcZq95Ni
8kyqyU5ikE11svXi+dMxcnGZe98M3DFbSfHlHRsuC40nZ6RX/pK6pVAu6am0AK2e4z23QvW7KSFE
tbnTUq9Hc/bI3vDGH0AnzGPmHKvsgbEtYxKHe5u1PPWI+Ke2CtJ1J28pj2LBxD3bcSCwXYM7HL3A
RaDn/i//2Da7iHDkJmvoSzoZ/oV43s55o/s02lMGeZtPMO2WPP6k5WSgxdI8yQGRtosQQVRV7Eo8
z4ek+gaWiPoake3J4P/sadv9WbojzLKFFNzAUMwqQ3UUwjqPDaV39MrmQWpTe406RyWH4vCTkNId
WALLSqWBKwkvmVH423KS8YDREUkl8pJtlswwNqyEckTDfVQl2W62hNDJImUhsQy/mJRMmB262yxa
KqKrQPqrEZsYNfPKjfzzAqoJ+6JXMd6v5vs6atFqU+rkfEB8wO0zPmD7xsLqUnvvyrCX86w9Es4i
PBaiftR6sG+HahwuqfVH6ikHQt4jOpbko7WBwtZyeqhdqc+ONRKdJZgGJ8SkE6zuj7XPZqXrwFM4
DO/ZwEoCcIUDt+TLmDBv+0PxM5o7xHIvxzGj7fgEwkb4LoR+EV40GUMAX03Ip24Gm1N4nL4ZbROL
ux8LSZ1LSdhvBf3GJswIc9sPEgivLG8LiyOU5zjjofSdnUNGl+Waph7pwVizohCkNxjObm7VQXX4
RlzIqc6AibnnxJNw7Nn7afbecegM3YH8mAJQ8yuBdLVr6QbxSVXrkRuXNc84QRoq3eEfqZZBZcOp
mN6MX9aiksOYApJj64HDQOSBWbWPuVj+YLHZellxjhIoKj6GyESZ35QRHglnqI0IaQkJ5+YwpcUX
P7cHc8ZFZEhWKasFkIUShipXAYJaNhWd3tuqJ/3RJT8ncChZ2BpBW+DmHRYvmMz4teCmfePMtIGp
HGZU3lHuoVsoFE/4O3DNhmxBlTNld8YTkw1YumVyFHV+L9txAHvhfA1xvDAXT6FaOk0JS71WsAN6
cWzhaWy6nM2tkz7olnYDP8eWKWnRoRWy2a4EltExPGhq946vO4QzyI9065ibPsxSxBds681C0LN4
rxed7Viomk2xekRMIPGyWS4tuRiiEQiPxvxbRQ4IGHarzCeiHS2mAFsc/cuZ+PzIid+y6SBRsnf9
UXxPzPL2WYklXZMfAQSPjk7ttY/Be9sn5Vc1+RcTfPld1hOu7qzOYLAEB42ZSBLzI1cDHkHQ9BRp
FALejVD1rje+F9KQu4RaY0YxJujC8RsXt7+ZJ1xwbWJHb6y5u46oJmdYeLudpWFSzZc0jbknlcWn
dIxXwwzP1kjZAHr7jRMJEgrG8KOZ+sAwyRRZaUgnpOUGpQ/tJm+jZ5wmT81QKrwnjFtsqbL1AAz4
JR7ATtHFMYdrs0iFo89taT0FAzy8zbYXnvqUDHsrXEb1swPYtLbmfdjK4s50O7qXRK0C2bbmJnLh
9VMW+xBmumND3FyssOXjowDNLKk7P2QW2QprRp9IoA51mItpkXL9E6M5cB2aCOJUK3srfGDqbmNY
G+k3Yh+L7iCX+lCt0vBMttD0PagaLdJ3Ga+tS23KqRu11RmI5mILb3CEgaiqaVlIwpE1wZvqnW/k
r97sUQk+NK+mCXrTi3CjuqSc2ZpPw7Y3BZ9wTuHst3nd9ELdKV1W+Z2sZm6+YbcbHX2b9DUFu5E8
2xq0YgTexmlX0/tUpfdjTsULRpyl9seTMNotHWYAypIC5TY5DFhWbxyjw/jho9OzsjcnDgZ7WQM4
YtdCjQI9HxPYZVbkBYA9/lMmtCDjKFLNjKY5M6tH3U6YO5J2Cjzt+nurB+KWIwf4eA1vaHHpjoqU
R56AiZ98yQfBI8gcC++2rxm06WcjAQUQ2zYWqyR6Cd24JsaxrAEQDD9jPFUHzUlgzbjnyrEuuCrI
/KepusUQJHnrd01tTJdCMRrKB3XsMzqKGf9Rki3L4r5N2Ab4mdoasFWi3Hj2kjg6mp3n3hiGgx+N
9u1L3857YuDRVuWziZzWAH9diSVX6rxHmW//3CF1Enqj53BxLWSuXIN0jmaFcO+02zCmcVGvHPhe
e78FPvYtmXY675vT9avXZ3IlxuN927jmVAaorvRzh8vJ6+miaSoXJLhvwNYSjthgnMIWwcfs5NT2
r5QIF4IWvAm7tm80N7GDCVNEmf18uj4seW8F+Pk/smKEYqyGL2MJAbP8M7wv1nc7N8G5rWaDQi0Y
LeAfOhOVHTJmAOomPnpIn5VUgHj1vms9xPdGdhiJMpd1IFMEl401KB0Z6FVd99mxB8eCiK/k+kNO
UB+4HJ0Or2oiT1OvUOeHDPJY+6oLB0pFa4JP1K9h1lEH1OcAT5RXn/DYXtJqBhqy/imqvQv1K5Cl
VtvEvBoers8ErNJ/nl3/eH0oJFuuOgERYo36dH1o//NsFrZBO2mghzCBcomfofKf7NBMz00YZkfc
w7CXPHyn6J2bMgVrXDFqvOnYvxIfq6mA5ccdYYTuY4B/zkL9R47H/J8He1yP7n//7EQxpsjQ+TGt
LBu5EmeGOsrLQ7he9lPClE5zlmFt1cMRXoXet2tvgxz0anVYn7aSlzcz82lz/byZ1g9rsIC0r9YJ
iCQGJNr1aa5aTBNL422vb2u2NiUQpouQdq+P1y9YsnpYHMC7pZh+Rg2zcT6fIHvWZ38f7LXsQK9G
D2kWW0cs9Jyt5B3BDPkfW4lavSXXP+o5+zbrtgn+fimr0YGl37PPWn0o19dCXV+W62vVYi5QIgl3
4oV27OUUIySfwgV7mLekJauUiMn38dBeH7w/Tb/aacdqZj3D055FnFGqsiEoNUwb5AbnEJouWv5/
HnydjasxuNpl/vJaGLVxquPYODEG4DOXcH024C0Wo4fkvT54g7sq2O13bi6juVnGZtnHFCxcyx1C
w9Sn68O15uGfZ6VkrIu2KIPJ6H6SmIQVtD7g2+J2uTpy2Thy7yMdzl2d/ETa8Js6SX8Xasawk1wA
qJDie/Ldcd5dvzmsF7vdgAPvmkmAWF7AkPVrfYdZ0YR0vU846y1Cr//Q9RnTX1yA1z8PXfSWeAR6
r2/K9b24+n+GzC52Tuk+t3ZKTUqYcstpKNhwE8vZX9+Z/+3z245kTWpKKklU/NcH2yUny7b5KPoG
atX1g0yEhU8WrrP2oNkQeNcXhHX83y/V9VWi42yAaEph+ZHjxD8vwfW3vP6+MhHL6e9vzm273Hk6
PhYzxsJBp/Rg2hSdexA9phIEa2c9WpyIXenB8RcEymoGcrwH8ide0o2H/TvounQ3z9WrUfbJJvVK
C4zbgoTmdd8m74qHdjbl4/yus4wbrBf5qxoFlkj7OGtm8Kd/H/CiUyprJecW+qov8z5wFrgUOLOZ
H06Mp9TTEBOKg3XbGM2diMIHBig9jl8WeokNN10tjcI5ylY+VV31THETKyYCuESRdun/wsANtNwv
b6fhNi3LL8u13syIoUWOM3SDRedHYb6lMZPc3Kvfo6F8Fy7VvKnNJWAV6Z2Oy5wqvunRJLtcNelu
nMD/RbCPChN3njPYdApy8tTs3pmxt4zDCAOaC1SgdcIzhjNbH3d4wbdVnyPd3Xb26B2iPH5trNkF
bZ8GpsysjUkH0NEyWV8jhEH8iCXjA0oS5+nBL7wXAjy4+7Lk7H0a6ATBXBSHuffGJ9V77L684dRK
eZvrr0k8estTnYNfC2MGsU2RXWI1fXIgATJiGHdGHzE+kkWKuYjTOs3PKBEF6cfQjdAcDN4x/ZxG
6r7MH2Yv+w01BGlzjrmB5tFH27NZMWasQMwzL56avM2EhUGl9ZOnj5T2YfoKAWR4DqHmqnvIXOyF
MZORG1nk5NiL275isrWkw605vYUufKUucm5nNhmd1lwSFgArPNMxe+atW9evXs5aZzPlNVP2VV4G
J75jQDBtGAt/kAN+aR3v18CLsMQYyfrR5IPoKKKF2ckrzKeGNDjqgh3UevnKBGfqIfVxfoztowxd
fKEMr3VOTDEiGthPZGkG8TqHIfhRH8NEob61tvW2t5tjL0hsz23/UNRDEFe7RU5n3NJ7Lvg/bdLR
XtARgaNvMBMTJroU5z/ppIo86gYTIKZiBZeuNtunojZgQkKlAmABo+FzEdkTfXg29d3ObT4Dw/Wy
8gLh5GCX82lN2jCQ3WVDFt0McvoqcTLSKPS6aPc5s/yfvtOHjPEsZgeLOjJ2BojSALeroRqbIKOy
cR2C6712+veqKp74KW+sAXdUZIHdKkEIhjLPd5NNqGQGroRSslIzObm7CQMt3oYIQHku2ThmgXmw
hgW9ZnBc8N6wvmkJZ0irXKpW/Ydkat+XOQROH8K/btt3HcUMylro7MIB2eh5GBY01uBuorpeJBiK
ysX4qUvwA6FVsRQccYJ/u1XrMlQgqxA3w4cJVFWbRh8oQRSjW7gdOD12UzfvHvrWo+d27Wok/BlH
7JUNslxOab20a4LYo72MJrtimwpmFbYGc8SrRl4EWU4Xw3ju23beEjQ6zIpQYCu7aaNHs9l7zCX6
tPyTN2jgg1O/e1KQQhj8gKjfdwdslhrM4Y5obXwD4ailzsDHwlbTexANZEllDEAveZqzeD73xcAA
ZtjbGY6duoj9g5mR4XJd45SOjXExRYTJoKQlbzSxEvcZNHRt71vlPvkxmfAKMR5sCnjcfHJ3sFj+
sLMASd4PzYZr1BWRdZqKN6BFj5yLl4slqYTwC3bWTv/H7oE5+AxV+F9+TEqb+0WbP8skrej2kefe
FdaGrkJSp/TT4Q6SuXYDgoMT2bpxS0kpw2wyX7Z3q4DhTiENlyC6BJxXRkkp/+/aZBrnYpJLkvmh
LVFji8we9mYnrRMb2DdWDWZeIULgXF4Y2nFUc0dcbeYT4LdPx7Qps8GYSoGs4dx1ubo3fYYEuQFp
LSlo/+iGAy3jwFhjZIGusGEyeX8oZQXq7VhqQ36v36ZukjM1smBO1e8tivWF29o2mXg3cZD+QfaY
d3qCeiCz+mCG4XPDPehU+s2fOB8BCzGXLwr9HaOi0FDzx0vnamuUF6JEXRDJ/JGC0WybDYSVVGFe
Ok0Ze5P/Zom5tNzIdsXVpdu994P3zZJOkGMC4UQd1skitZqmvzPlzMFIBubijKyNKXuyXjKRbr0W
9WqXtpKtLEsaF1LrEBSaELxwKlDAyVh/MKJTEW4rz3+whp6WQ9wHW3a1lCiYo+A26CXsR41PQuFq
W5OS25hr96ZOnnSmijunHOGEF846ghtd7JE3Vu4+5BysN51X06gpR3s7yED3t9UaApLyl57ckn1m
z4C9UAdz+dYel3xh+Tt/jf3YcNs2Hj9a1WGsEOjn4H/6E7HIn5VJ6/sCQbuhkGwYoSotLVljFeJk
ZXwb4FmjUwqow42072W/4JdsoIFmpLOIVRHUEA6ZudrFo5Olh0YdbLsZL4bjfca+ujU4hW0dWeC+
ki9ltgD+TTMXsZQbWtQPDyEIvl5DREnCdCOK6W6OBnlrr563Zdwv6ThfpD0y0p1Fv4tPGazG7dTm
54S7xMYA3cFLQ1ZgqaIfiQqKrqUloMdiBpJBKotkMlegtbNzd6fc8Suzs5eqv20p5rwZmCRs8z4m
QtxjuE18SkyLBQXOETclViMIRcnDPOwna8HpV42rP4oxMkVw9CZp55Gk1UNczP02lz8y9O0bzGJ4
ntcHF49Gk5U0MpT1i+TGBg8KGBr2X9wOKeJQ3UdVgBac7FO6L+YkY/GP/hRTWGM5l+beDQUJgd5Z
b4YTaI38lmWOpFjv3wGEcm7yqXxOh8+kO4eiUUHHlujGrUlGh7b9qjsQaTU4wM7NPvwQpguzCH2Y
8+HnYk2f7JsCK8p/mRleDgihj2Fabe2BfYtOHu2cn6d1x//F3pksN65kW/ZXyt64kIbO4cDgTdiT
IiVRoSZCE5gUUqDvHI0D+Pq3wFv2blYOsqysppUDmqSbQYIk4PBzzt5rf42xe6RTiUfSdwHALoQ7
90OICVU5OaEUykcm+KRcdfl378qnqoHn2rXAFJz0s7bdz5mOx6bujI61iFKz56zzfeNiJwMjzorU
SzTK0ZrvhGU4g0kqI3bvRu/xdcaLLLFaa9hvaKjEk0PM41o1xVYUsDSs4Bh6JFfaOdCMeV5aSbp4
VRZKv14ibczBUntOUdDy6O+mkaj42HMfJMqsbeGnBia4wNu0SUV6QU5we4Y7lmqgW8mBzMVRZc05
9oJVZhb1hoYK9nPxUQ5DuTHN302Nbzvgeyzq2N71HnkbtRl86LqELkh6QLGm6zRD0tKAypeGeW9N
Z9nc65mmRaCq5yKXivpqIgLOQlXfTbmJAC2qu9Ptd6bwHa0mqq7XvCXuUt36CEWSYs9dfv/7Ialj
lgvBSm+U8jROVr2PLe2sqsUiMS3PgAQCwsCtZvM535A6n9TyQuVYXpmJjDhdRl5h+dPfDwMcTtJU
fIwvy4umo8jbwwAV5mQS0DoXv3xaGds6D8hmlzlF5tQPp7IrF7OyP4t1mgzcV6olw7OLoMX2TB1O
enngABZ9Rrm//d30fqU2MrmkwPPhAAaik8NGcJ6EBX+mUifYbD0DNyYjt1/xupOJXWHRoFnWnJKl
yRGbTVEfarYzEW6NI+MuVKTlDF9paYiI5YHOzT8/5B04otmeyZBYCnt3qeTH0HmyupydWpI/C22r
nRhDfbo9YFIZTzNE3jTxjEO4FM5pSkZ0vDzcfvr7b5j+HjtN8AVaXJrySwUeYQ88wRsMCPtZfv/7
j6WCuiBygKkgW06ASLYq8+qDAYDhNI91zN09ZFikRNqvKoUKKV/aWU2JhAoPOZT6PIVO2jPdAk5R
HxCaYI5p5vZ0+8ldfr39tPw/GtvvDk4AtL7tXAXA6NF35BLM0QNPdPrFyWNbvEVPuWs2bPapWJwo
9fLTkDbRUTL5HFofM3im3WIlNCHTUmUPt7+lESvn7SdrdO2V2Xs0OMv+23IcRH8CC7kP/ujkhgNS
tebz9svtzy7p3seMbwweMU6p5UH990//8isb3nab1Zggb8dnYHjglN1YLW/Y7Cvnr4fbn6euC49j
de3bGVI9ZUJGOlh6b7kxv+bLwd6OOGOTsJaeY+Gg4xghalgnb3m4/Xp78JoO/Zh6gkiwUIv4mmT5
1+v/00EsH5LnC4lucTmO23+ZOBGSkC1zrDOxDf1nFy5RMExY9mLkRgIFWWO+FRCNYD5ACU5iUvNS
Er/FJMHLj0548CPCc2v3HpAmGNWKlrYx0M1uw+5s2cRaj2h7sjH/ZA+0zpHokiaMPMqqkm8hypeq
4yyB0rGO4X6Rrm4iScTsspozPq6xJKs+REFnGQwPh6QtthaNip0zuXcdFU03lmKfDTydMuLNH3OD
AXLez6GbsDmJ7mj6Kv5yVIn1UlnDt5HzDrzBb1foQvkUgJwzKeXMHSTuMyIW5GD+MAxkc40H0fz/
i0aoHLvp/yQaAaBt/jvRyOUjKb8Ridye7Pj1n/+BEXX5F/9LNeJ5/wgcT7ieYwvPd8Qi3NDfbfef
/2FI6x+mb/qWb0nPJmHXsf6m+sl/IHmTSCBRc/iObSLnaP+i+rnOP0xkKMKUpnXD+sn/K+XIwuyr
cvTW5XKswvUlACeTJwp8ZAmWt+hKfn88JWXU8lb+ZydT0+hGYz70eIEQRaIRXdndhvPY/m2d1Hv/
bBzJskK6fmQe908f1ONfr/I/yr4gOBYXN0/HG/yXF/cthOy+FQS8G2H9y4tXJe0izwzmAwC31RLu
g1dYY0tBlLxnDDA2a9+Dhvv/+rKIef75PfduKAaFVeSgfqLYjouH3tijO1+jXQjbO+aMCJD//TuF
B/lv3+i/kBMzhq84ZHlFqFX9fMWqRLBaFDJI2nTp679/LZf+/r++nG9ZqIqkbZvStWCD/e9vsM2Z
2lNkK+IHdMiODBc51cS4tDWc0m8uSZvFePhZSTx0t5vJydJLUOhsFUuW7srOLvSksJoYob/jzAU3
OpE7qBuc1BBcxMbycb47rQnbR5pvzOetVZWCxJrwegFp+RqIzhr54leOluWhjDK6mk5BBB2pFmHW
YPJLMZUZjb0pUn1xPZYsJEncase2hIkCJ4P/bVrzGHeVeXQr+4kdPGptOlfjSMadWvSIjlfch5gu
TyGJvaWr3rKAuYORjC+OT68MCwRjqzz8caGFP67InD+w3zK3oSQPLKoW90CLqFJ9MMHkzHM+oPNj
Pi2nFzRdaF37jkpQnBiqyzXbx4vUFXtAcWJuetR299shNMUOcR8FpfMtiv6S1M27Yw8vYHQ3bdte
DKHfJpuCUnZ8ssifGQR7UMstte61wby0HRGbiwFM7mefYHj3JoBS84AkAOHpy0iVt65r9W7CZF/F
WDjLhGA/RvYoy2nQeKM/bpzq0EA0L+1vx+DfaYdvws7IfAbbx4yeHavvk0BTztfKqva1plOoeh2C
gYuZKUw/S+PkVQunpwOq2ROHVoDjLROL8rpKMJ1X75LaIE1gavfTdzbjv/GcjYhGQLLjy6STeJ2H
9X4oaURlcv52nOIlqr+wvn4wcMg3E73TxdaOCo3oqQyrtdT1eziippXezi59d+d4wwuNk29TVwQQ
kBe2PE/hjC/mJB6m6tFrAuQDrWut2nmd1IKAIqyvvhc/RYLlqlYj6RZAPLOq2rrMlOeE5qpkE7FB
JkYLGmEFMjCwOUXLp+bX9kZ75p/W5j0eR79CYVu534b07T045LVbEDqSGY+hrcG8pMmfNuMdFG3o
rmKjO2eORbyZg6POztVPOuALvbn9Ciq66EYsx22fkXKd8f82ZufbzBMqJOr50IbZHnjpyrIWqoDP
gTQu/Ya5pDNgDtE2NVP7kgfy0EDpXMcNxyzb8hpY6smdOU1yyzpXaYDwyAjyrWNWt27IscvNbWlb
hCk2nD9NhgwjRg4PgBnir+mBJ8VJN038g4Ex9fJFBz6LThN++IH/yHOB1e9Y40M+DHbj+9oA2Rg3
HbIkfWGGjFQv+ev0LW2skWFT/bZSDwKRn18xk6WrIWpnYlf8p0wBNR5BaNJqtPAhsv9ZOYsZUXrZ
cTlvxql8Zuh7P9kgsvBcvVsN1LQWek1V1WLtSrzZRgA2dLBNXgAZSSn675wBymqKzcPQFzsu3ztp
g8LqKbQYuqASztRjUo7Wvu3bi193zFuUWKU9H9/tzMPBRfuerbcX1e+2zWWYJ02xT9NwmyhCuMVy
xVWEWUAFMImjDwZsLePENdu4NnnGBCz0NmmnUYR3umOAM6PPXSnD/C6s7oet0/uM5uDscqWCKyJT
UEB1bAFA9y6JhIGnXwbJZwyr6V0mJWzQoL+qiX0dvey9X0Z4ogzaoMNrOKiF+6/lquiwyEQNAmHW
zzWdAwYQGAKW0wl9yQDDm8UM1gCd/+Qld15VAxnS9IFyi8K7Ctq7FCl7aKX0AqvptasR/Ycm3zws
9d1csuTflqMMNGdLJYJu9NJDdGK+F9PSDnlTQQNYlRdJI/e7a1moUHIicPZZ/MFXlXb45GMXIBR0
fGGC9K1yzVocBIfZIeXemfb03bAt8Ec6ndfETa5qADCqyhfDRgWqENOtggSZwHJSzB2NouotsPVL
M0wvKiBgwwgfmIDS+klGWsXp+NIXTF1k8gNr5JZFNVuV2sVyyHH2elljVPGuEvHSlNshojFGG/e7
SqcXW3A2spYd2eZfNT1Kyyyu0PL/BLMEzcg8YzH32i7f6DzycbVGtnMH4P2mX9Cwh+pIcY4JAlhP
OLeX3uSjKBYDU5+e25iPdVwW9xEtai39pduEI01keLcjjREl4f4DYXS8qJz0zznA/2gr+xsQL2tn
mjzn3QNOtmbuXqfsMA6sn0bAW4t8yrQRbEkbqPflI5kabjHY15lFcTVheqRrPsy3N2gZuYDgSyjZ
csKLuntv2pSeraxxPW9bXpOoYO6jqN33su1Qp3HpFTbUl5QvPAjRnpttcZVuSwRZ/Y7vk3kkGXOJ
dPeenLPzxG2cLg9k0CTcB6gmN0v8Ra/yz9ny6nW6rGqwI2EskIVCwsBMStWMRyfRCXMsjTRFYz/R
ajpUNSC2rqbpqGV7TScGDxVzTYQ4sDpjcVZ1ySUUw7q0cMirkovCHvUjFLb7PmwvTSnAuTO/yJc7
X9zlFwcQiGtUTDyq+Af36Du+wnCTDtVJZTZDWP1Sj5J0EgH4NkvR3eOV/NPRESkUd4C4MGskAUQY
+ryFDmHahr74FoiaWBtcsdAeaJJ53fQSSLJ+vMTcssoa+7pGG7XocjbJFO6m9k6RKxjBE4K51lGy
bXKvQZ87+j9VA46kt5cwF0FSlxy2hcUIWk4UZl3UIkUUPBU31a9WzNu6cB9B2lvcAMczvtxztdiR
pxAIgj3YbzqGaCVIlh3Y1oRpf6fTrr9LQZuIRuwG9HHn2aD17vaLZzpxSbkXv7BMQxWsNC812u/a
0uhzQfYB11xXau6Pg9dsKx0FxLCM13iODdZY92MMF3wA8GUkri0Fb17eghLnDeEofJy5V+zSADLA
jJ/TZi6PsyT/NCoI1b5HtxmnfbXEg5gs2pD9Gpck3oqJBIJq99TaSzIGwti0KR2SblBrRfLae+Gn
O+UZ8bjGu0FZzI124tOYhgNhDTgHwb8U2qfstp8M8Eoq6HyGVQKYBTLI0hh3MmUDx1upN4XSGDj7
2T8YrkKi0zw42ivv2jl7jQwWn2G0ja0zp9vaxZQ7mAc/sBAlIC8ii54mqSS+wmtDVE4WueY3Aeng
69+zrEt0PYvPmAnKgKhy6oZnv+vdlW8bG+4OFSeR6eNX8k+Twz1dudrYzu0Xq52+84bxHDmztQBh
0MDo/jm1QEYkIvyoGm5Afx1Egr1pmOACTQ+2MZ+Rfb8DVsMTbupo7TpMYayYlLe4qggSSAKbpmG0
S4mcwAHd0RmmM+UsHt66y9eBCfFlZF5mp53Cg8yhZbH7PDnJk4P6d7NosZHVII5TnWVtHehTdDTY
/tSDo/YjObtu7rAPpMvCvTdtworswbjeIlIfK/kZwohHqF7Y+5qwu3n8GiQXFU6u+pKkOaQ8Ztn0
hjoMWUQsxVFtHjq7eirzjF1S0/5uuTQxDn+htMMXNMS/XRv+3zTjKE9pIjIrI5+OHS/KTSK6mUpl
YvyazYX7VEJfMOKKdZuEhWRZchsDBE3ucPC3M4qFIgHbwvUCLb7y0k0AmlSqgTwLtmLT2dL0Ne2+
LNfMK0vEHANICK+wVrGFAziNwuQ8GqSPia8o58tuPVjYoiwvIpvzrdtzprUkt4wYiLaTH2LgT5LP
rBtyQgMTKpCU3MLAM7ZAJwd6T8jLXR/pQ1h26Dhpy+xkBA2E2ayzAbL5gplg1UNggZqts3WQN3Kf
afFRILNhs3WcfaKEimRiGWD+JyLMBtzCmYZ57K5092dU3Ij1mH1SFQ1ry0aYXDcue+ECpxtzTeqH
iDv6RFPR1+mmc+qS0keQ4Wm/Chv0VGflPoDDBc1Z3WM8NdZObPFZhfNAF5s5icnQPh3CZ0Jt4n1g
oUtQPdsWu22q3ZCyHhGEE8QkMfrFkNJmdc5ukn3GpS65tx2ZnRZrSFjAV1z33qvEV0/Bij41D/ZK
2B1Sam76rvwqIvtP6c7ZiUwrevQLUwuQdYJFuwUL5jVHD03ZujXTFBVI/5Z7w5OsZUuOCOYPEcbH
yCeTKrfDjpxDoLfSWixX6b0R9X+EWggddUthO6UvjpnHO8PGQcoe9V6UOaMN5u6J71Q7yx6au5at
RWftDBOF/ziiPWFP6SEybekTtz3FBviLGAvlhkph501Ju49kuHPUCLqs9X92mUXOiwvkrpZPWLoQ
JRoF1nVn9lYa+Ygb1+yamc03qmUTO9XtPkwPwYCh1BHhj/CSl0I8tdkCCQkzshexxwM1cM2KcVM2
8G9TNFwV/l8xw37lt085dzH0G2+nA6aUQG6bTTwx9xkZqLtvASrWjzEPfngO6Fp2VsRFjx7ggjAG
5wYciUBtcWYjXOyHkes60AHmk4iKnJZB3CO281omA5njo6s27Wdhuw+GP366Kp820rL5fqN7pmz6
WJIPCotd74t6/PQZ3LEocp1ZkBO2Oiyp3f0W3kjVcbp34NvTlJxjNwqOnSao08eHsuo8co3ctiMX
arncUqUPXu9tZuT0KxuW/FJtcnoGyCHHSO20FAYeyOVMy10Tpra5dxp7y2vvdEzFqBY2Ki4BEFzU
GGYCb7ofh+NssNePG3y8fFVxFW3oQBxK3xRrT9J7aOk3kP5iDFBFgLGuu9KcD4G/GLLrSwdLB/nM
tLfpKcsEilDszmpjxrt6xNfqlc6v0qq3yhoy+FP5pzRi8gu2WfJbmfPJZVezouX9UblEmrWjdcos
99SY4bm3i+3sj3sk1nidsuJqzs13Nk1Hl1sw0oTFDZuaE+s/5y/9woPXlr/MCTNuVVrHqaqvFWlr
dbSIGmyKr8IELDe563LAJ+mxzVm1HnnK8dBuHqzKmzhj1ZepsZqXdU6voITGLBNmfJkktqFf7MDV
U4/LinQekA52lX2mDjoFEwbResK1DCQ4+1G6dA6zeTqE4XbA6IbsxLHOzLTuVIkvWrySyFPuZ0/E
RAeT0+nTAkswZschnquiZIYMMRJ+z7zDq/JdtPXTUMQ/ZBm+kjOSrr2cOZUfl8zGcxZVadw5JoLg
InbVMRHVW90Je5OXIENCfwushQ2PRm4SSAi1mT/f1QQz5EjriSotzqNyrm3CtNtDMaLMCllSbe36
3MH05XI0uQf0RLjnAFsH2bzpxQjppGCkmdnVOo+1kXOU0QQ6Hg2yIp5v71KhYASG+Jmjiy/pn4xQ
D8KRuL6sHdxNVBePHqJZGjCQrbG7oeoZymDTs7EnbolFMKyNrdcMj51DOnnrsYj3pvfqsUnaWVj3
CoVGX7q9d+f45jF5NExgP1PcjYuW8Q+m6maT7skYoEEHeg61RMQeSaL0yudlrJGne4qjgaAKC0dD
iICzJ+aiyMqDV1VyTff5pWYSv1vqu0w0ajs1bzYdjLWXxuu4ZHlLU38PAwAecsw7aOr7XnI5xlMe
n9GaEx+3sCdM+ynX7U9ZEpHMdCddD8VE+Kgi1W7sbTYr3n6C1bOLBVZby2LKuEiKpoQlDKz4Oivd
Fj42CdEZAkQUKSNVWwyAh5bgYSomvZusahnLY1dg/rKr8hpBYSrPfaP1bjYUPgAX31WVYTZO5wDR
R20cYe8/ycgojpUtrk7jOHcgGrNwWeozUxKNVO2IQmm55kD2xTK01u1E5xfCHQARI0JXAbdrM83O
Z9yqZ93WD7aM5cYJQSMQ5XYHplIhcZUkj4vgoguc9BgccQXbDwRuibsRvJkbNXpfF9xdC9T6aohp
ODV3LDgU9su92utRRGnKtDSmagLmDnWhjdnqEupIO43hsp6bt2ouSCeEHuTHrOwjoF9KrX5Y2x76
UwkKOCCuHTk9OesmF1INnFpBWqnGeXoYtX5DcIDLxTb9dT7FpzrA8VBJRx0bfVsX05dhOXh4pSFa
Xrquqor2OhwYWNnoEZVLq7URb2E1O1v4N2vlqa+6MH7lGedZy2TsNGfcFXIRbPXyAdpCHa2WbYVV
+TvoigAdQXXpIAn2pUyJiGHtteJQYOMKXn3RAld3+UzLrG23AsJ9QaYDWJFTPuFnE8U1NugatgF3
TD1W7FiyTUqnjU8GLqUnuXzQAhGgU1JQtnB/TAP8RTqB8e8hVC7nV9c7yd6EOohYlUh3zZmTG0ZL
+fbbA1KOz8B+DSL6t3m5bSPijuFHURoRvG3pc7Sh4h73o1LHqrAYnmqaj+Wccq1Y+Z/S8wZ0IrBj
hWBbHvZdt20tznlO7pFoXvkl+oamYM6RgX285I7xMBAS5o3juSxB1cyjnT26tfFZZpsElxmUl/oj
UETS6AigCbci6xS9e8YfG2PMXi5koaidcKVUMRAwsDyoKRgqoNIcE3ufE1NysVRxqFrOOd4Ku6xe
XxOnPBsuBUQwIwdrguyL9DAsUwFIISaYCNkK1CzrQRAC3Ehi6FF987ZweeGPGNcOSsh1K4uzCGLa
c4Lzz0eIJmTjrFK7NJ4lCIMNti4CT8043jK/5M6oELUqj05QUC0LEEq5ucRlszwznha0h1O3HRs+
Xjv7rfW4yYKpuCbTxwwjlGz4+uIZqObAQLKa5J+JAU8/WPJ92pkpbS8AKculCTjTG69086Dxg7Al
xthR6OpFdwQMR4pxAJLJt9qCDBTk+MaU5T1ogwZ0Zx7zRYc3FM/GlwjDu3nGp1XAsF1Psbg2U7Lr
agdRqOHuxBDj3KmPvdt8NOI4qSyiR0pJ3orw0wsREaf+PZurXeCq7RzA8kfSHqwiz39zRqINcgjU
QE1W6PHRadHGJqYNhg5sK96FX6mPTGHgA1zsruiN9iDBKzV8BTYtZRgB9x4QKpFFbNzTdtpWT6N3
djxsO7TojG0nCraIkntep0IitNpzVIdQpXrr2ahhF/ktKSRLkREbcBtFfI3K+ChURR5PFeMKz5w3
5NUY/ZoP3OEMbXrjyg71o4aiS0LQG4S8M3OCa2ux2GnMCwna5tlWH2PGjF3X1cFLeGtqrD5oDL4l
o/M8G+4zQie4ZPpiMHMk2wlNRlSn9YYz/qP15h9w/n65ij9khroL2t7cTESi0ACrt55RP+V1nBPK
IFfZLIztNFodfayfHRqBFUaac8G5AJOm+u0Y5mJzZz1TDg/Ta2FZ7wRp8LFAWGWqSZWYYTtFJo9w
s8Br0eRYaUC53e47KqEGxsCeU1+ZoctdpElb6hhN+vsYX4Yg3FqUtTnzoQ1SIuRT6Oc9N/jhhB10
K4pAg9WlhGK4GiH67FXNnlswZvFShYa6s0nqOk5ckusgDJF7mvDwtF/IdZ2m+loNzUHK8d1Oww2F
9kNLf2mbwhBY1974SCEp6Z8fypDk0MT2LllLbNbUyrdZQBTyhmRjF2yd4riCSlPex52GYBsrB50d
lbsZ9Ww6cWR4GbeZ2IN3civy8oguggsFpzNJ0DGST5VN430rWPYTA6IZ8BCOgdpvxk6x6aSsoRRW
P6zB8a8CkfQaUCaWJHLFjrZdN4Apu+Cqi71ZfOsh+Cx959GwucwFWfDjwGrRwc0i2tZQI6+XqnSV
BzDoRNSm9FlcCFhmjkM14ax3Usxlt8K2cw4iJCcCJcp97ljOShZXP+/4CpEybsa4OvkZqJagZ1si
Lfk8WNGTanoaqINGjlVjv+G/NBhGgbcM+Z0wrm2ZEi3WyMcxLauzZuJw9czj4Jiv5H0nu1aZUHPH
5C3tm+hkWHkLJ9TZwRiO7ypmdStTeS+i0S4m70faAgkIYQ80KnsXnHSrpsFtp4rsaZBDA0O8P1Zd
rvYz6Y37JU3Mn40LFu/neBq/8FExG6Lpf8dmD7gfUeLGWAQbOOzjCh7wqh9n7iZtxU034ouwQ4+V
is/Ml2Bv8kE9K4GPKFkIeiI6GG8NGbhWR6tA+Tio6F81yz71di8kCmegSfuEAoC7wejdR4sTwu+z
e8egAVzQVIXmf2nwqQL6Lf2NUctnIBMt1zOEGBGQJ0ZKNDcpxogmX95toUexQGSyDq+dIGcO8uTn
7dSFf0CJb+bCXGXNsgPFdL3Sxp/cctkIOXh9C0BZmJI2RTbcJwAWgAx3jANDFDP18O6O8t4fTBoK
y3VOvfLHUXzvdvqJ/IW+clP/6cmu8EOeNmjjdJ3WQM8Q1+xvZ8OQB8/BcozVst1qgCx0Pq2Lplp2
RPQRm7SqsGpVzMQmGqEI3LyacS/CjcOYVDxlzd0sTqFap8686zFnAGgR9slOg49AMyZNQhcpnj8d
0owdQCrhQphWvyxEOMVCl35HPoTX3v3h0Fg8yWqmQZdvWX66LUmqS4wtpZrpb4OZu/Lc9oy+FWF5
fELpoMmQxkW4KbEXeFJyDTrFzP6Eg7SpN+xZG4cOo0rQUD5Re7FzNI2tP5p/Equ2tkEcyBMaIKvz
vmawQyeHBOgVqgBnE8tuvL/91LeDteFEtRjoj8kuCCHm9j7QeaKkgUpxi+iiQR9cB2UZGT4VPiu/
hMpYv4guy47w6OR4tQ2u2bQrsFTGiD+JH61Ok89qHVlv+OjumFfmJ2swuJJj2hR2YFoPtUnyCR60
aL2AmOMUemnI/RFI0fgIHgVLYlAkD52ZfxMXoXajp3paCv7GC+38Z5M6wPuA4eTuLxLxxussJkpJ
gnjpzOyiGaKsKRmT2j5TG8sBSR4Sp2JIxv2Ov64LYoSjnlZ2zq5RXsoYgGYPr9Tr0vsgQA3azMSX
gTd4I1SGbhTFlHEyE4jwMYl7E0fONdmnd0JR29URSuSMopWb9rkSdBbsxum2fVMne1l5vzUDeGGT
JYLUAIGZH+1K4uh/yap51MsNbRYPTg2WAc814SNOilk/QQ5rJdOfvhvu0g4SLrqIx4E6YiWS9hcS
xj2t/6+wTi5GVxKl7Ji03mLE/0XAXCOJblbf8C3qDONdDjvpdBsqoOeqGQgmkO13wFweOhitTvq9
dScxozi0WoinZIPMaJWgysTbdVK824sHzkROz0FR7pe0zq2kOdd4X5gRDu2xqbP7osZSXtpNz4aE
SESHARZwtg9Dl+Xz2NOKDbJ8T1/rpZzq6qjJxrDZsa5HJ0NxHzD/TBzzBIgJwlFNFhgs5oNwomnP
7mbpgo/D2a3deNvrbQn6+8WmPMM5jRo9jJ8tV4Ubbnw+28DJJQzCPYLhumc6fgo9E2SlTINTVPqX
yUJFVBfWR97hkSftydprzkaSMdnLhRA6Fq8ZnE2D4adbZmcnm/7YDEQ2iKbnk01vae9m5c8yZtgZ
2CPNIab8u3gkIsHTd3YTQLmqwr0nOnZHtr0fU6JpzHlumRNVwA8jMCcpgWaoTRLMWtGinVg8z5JG
6VTqH7WJdcJD2n1kY4PJnFmfL+fmSbrbuG+8fV8Fj5q4b1yP+GxL3zuUhpPtunR4yFyNanIuoMpn
9rYk0eeQUA9FDcgDLAsPIKktyg6ySE+3h4q7+MmxytjeojT47x9tkxPMwslj0h92Cews2/u//inz
Q/7T7f/bdGp2ft6eITGfUwhYOWIFKgtY6B0+4JXie6Qfz9OmRZfsnDR8MaMaoXp5If3BVw+5dtCN
lpGzp7Ihbm6wAxQoc3AlPwxmKTa21RjXwQHTRGYQtzqm0QNuHuPjyVsQq20bhPcT0EwoY59lJ7+z
6xQZ1hENfLGrp/ChbvVdFgfzI+8hOZk1FoRUbKUPa6w2h+DBtIn+CPxoO0U2vh/y34AXosZX/bcQ
rGOF6UqEbfAyMl7vh8UNffaNHyH2jSwPzoZ2j6Xoql1a17+yOOvoJOhfaWERBB5izfPiYa99t0Ad
gBshD5xLhIJ8N+V8h04yv4y17nfM9aE89KAMimLcw76INgVxHCubJIFLU6UlipbxUFfUejZbpiIt
d2R336kkzNhZZ09FUakdsTgvo40wIwVBP6P7Ym0eF9dm/4a2/+xl9Y8pMxjT2t0jsWzdSnvkeODp
Jaenhzg2D8O2gzhwMmwIcLGVuUcH3d9amONSYZEOTnZ4Jqs/tBbZpIv8DRPLpkjkTouw5utFANzT
KW1WgN7vzGK50l3keYEzJk+lU90PGilqTOcQp0MbnJjiHxuT6bK2q12n8ByXOtqkBTymyMRk4eHU
j2HPwcYG/COl0973MzuoCDigY9rFfp4DtbTRgn3LWI3ug+hfUOmQHDxPuzix6yMNwOQhNoMDtpSO
ivRUGdM3bOjsDUEFtFvrNMTReCxbtB9JzLS5WUDlk6CXVw7dsPUC/C1Zycm+hJ43edHgc4sZfcGX
2nohnpTe4PrP6vprjh25q8HN1KjfN+liJAaN9eimiwxpiEV6545ilxeKuAXbKzZJq//YqQb0hss5
YHYn5+pP6ohXoafffdwgK0oI0ZLijtnbhsYQzUjLaZbOEsBZ6ueoL585iYEdTRZADZWrQxfP7g/v
0cfJde0TDMw2KKPCtNINzC1E4FXobWD/SFApBOCRpYlD1bVPCj0ql8ogL2Hg6r2QOU0zCvIDRBb/
LqVddIxbI8C7HxKY6LTxSQveBqc/IbCB59xVAHOoQUgUxUBJwmZmO5cUAPQO/5q4r0Im7OQEtY0b
3qOHsrcK1uCjtMJyWzZOeZiZ9qBwwZrRkbfxZNGH3AhLDE90YIm+NYTxhNMX0BHbeT8qxh8dlAe0
0F3y3LiGuzZUYz7jzoME60oogirEzyErNsAx7KqAQfnRCimoXK4wGGKhetWUMfBrMvUaLFZZIZL6
NQrZm45mX752DUOkGu7Vq+X7YCs0c2FT1TlU3jZ9bZcntScVv9ILRTRnZdFrODFf6tikvqDlLtd5
GvgvLEw05NtaviCvqtYWjg2oLcE2mSqbDjfyKF+hSLz9CqzbvhdhZW7H5GdPLOeq1szWQ0i027Yx
HuNUiCMsc30fkn1zD6dJ3+uyds59zBxz+XvXaDwgAGiYU0lxaa3uTqXyYPWe/9pl/gs2iEVG9pmP
Otn02TJegPGL+Sb6lc640PIYZIwbtXLjja7Fp5SOEAGILGx7HM3+wBdhjJW1QesGXZe5QKIUnPlh
CaiumI0q05ouNvsSGiOZs8264sOY5rNpWhU0zBTTWH2vMZ3sc9jAjzNHjEviXEbpKUib/KkQC/qR
Rji914D1bCjRRXH8YG7kXaZJJrVaJoJujVLCLf+Ls/NYbptbu/S99BxVyKGHIEiCWRSpOEEpIueM
q+8H+gf9WVZZ1T04Lh37swkCGzu871rP0mbBDiamnNSglSQsqzDQ0QUY3UFTO7onvWduEe0AmK/a
28aPdk1F8GtZ93RrtPimCkO3rfpoO8yaL0AOhOB19JMHJdl7OcFbkA+80tCXFPbZ2bGdYhFowHfl
k0uTrSaXu3o3vYiCW3yU51nbTwpSmGAME96Zcj6qNHqj87mWLglMNBRayrxby7p6X1YsDXpQ0vXT
19Pss0UIRpyYLFPlCRRoqGGsAwar2bAnQNEavB57RdP1Q8Rmk0OTtTJJZd5Jaq/aGSXgk5FHezpf
u7oiI0D1zHxVmKG8YUIYXIafxoWdBBg8iFinVd+FFM+NEeL9CK5BNSZ2aUmgua2uc6YfsFSN7EOC
qePkENFYVKO7WpfKG38cZFuhKMa0Pa2VvBxBCKIdDe+nqZtufcoIuKrQtmSK6B3qoAf/WgULeHLW
FkncAta/Su8/YSrxq0VMDqozDtQE+JLTJgma6caYJJlK3cEUpfhYm8Su9a1Kziz0/MwwTAgjOhHN
YYBpRBzXnS/M5zL5RFcQoaqiPAgRhOSkugsQMjOyxpNe0CwfNEk5CBMzblB/BTPGiZv4cGSHnFpt
W0Hi9WqKAhHgOlhUJ4QWA7GTaCP0dMvajxFQD7KFOHYP+UB/ZBRJfQnBcdPfUfud6nH0kI1To7YA
1gIaNm0hp1sh6AgeCtr9gLxsYxIDQPxNXu7ZmR39yYPXxXijtR7jSwvyK8c6CbWRvqsGa9g2A54g
qerqdaG2S9qxEIfRRGw1Q6iW/YgSL/efQFcge6dkvB7b8obMTpaGSlJd1tBHWeYYFJDkS/HHreb8
WlkQF2qdRKusNAE4xkpJCBziqkb3t61JkHBZVOda4QTcsSFw0hanu0AmgjMNw5z9IO7Z2YwMxm4P
aAByQ1Lthlo/fR0cuZN2lerCOign1yDAnHIBCoJOW6NJ1c+CXpF+12rJsuX7rIieP2gGctwkg4AR
E3a/KkUZZbjgY66RC5zAHC8EBThfqquUdTyLKiFivEVP+DOFq+ie0OlkG0/ZRhdlfWfpzX6MNAhW
UXSj5SNVksTX4Zir7cYI8aBzZE2knZ+30m7q6A8W8+L/9Xtfv5B+J+28yUKWplUjxeq01pxUNxS3
0mvX1wxxh4zNFEgMiFaqV6YbXMniLpz/4OsnGN8JdHgQBeWAF9E8mNVKPXfNWpMXE7myjFNihW1U
oua5I4ncVq7kZG5CR7rJHkEuvFl7gjPU4EHCdE/hd8m2Sr3nuKCeSwaCuuzP5njwXhRiGfrzDKhF
S0h2DmWVcVGrZMfZ0pPfrUjWc0U3WcMjf+M3TvkFXv4ZGT0ceBJW0nv5HNbH6ckgaSdeILLTbjLL
rihf3xn7cDUdBHEluPfkteQRRW57OgGrta60CMVXYyMfI6K0L/ErvAI1d6bCFteDU8ZO9l5cYwpt
5cEoTl3g6Gf/XgVNXL52xYEJgaAAaGg1rcxsJ9XLkWQW2Wn9FdEJ7QFlNPw/ytYMM8tcE/wDRGIV
7b1kjRRGvi1fc9Fu3TQ5mMZVEN746ojzVsod9CakPdSY+vdyg7AEUHDw0iT2cFSRaVWLYgt1O76m
F3bdarYZJeAgawwbyRkPSbvJ7qN74RkpAaUkbA/LfN1qS+VefU1IjIO5Myym4KM5KHcWhksncXEv
q4br00y0u125R9+WEGH03L2kna2cA8e84cuNC/VtWPcPBbEEj8G1vZdWlbJAanuAHF5M9nhhVUNC
tObEKS2Ri3RH1bCLRZWgwrCzO1JEUZMIVwyxpCEN3bJrHK85Tqe6d6I9sI0ADSWOBOCA2gLqDTSg
S+9if8lXNHuEaEl3a0dgAs9m3Gb79F46adesX6j6uZVdglS8g4r/0u5aTKIr6yKejas8OjIDR9iI
jOvSeWy3eAMmasPRQtinO/NA4ZiD5DXaJMM8AnxOHKPrP9Cw61bZR3Uon4TzsE1Q6K/TzbRUd3cI
J5fBIeXLPIQkgkAmX0hvNVvel8qh9neU3om/QInqgIuMTxVr3DN2iAcm4FTZEAwvkSGtrlFiNCyq
R2sTIL6uF8ZmJLNG2UR3JlhCTrLD1qDIzKvqtNdylR05h6MlGBeCuA3uk1lX7fBEaloslVPvZTva
+pfhTlhHR20dboy7KrvRwg2RtZ7vPEhn+caD+rMkAzV7aBo7/qh22PF7G/v0XFtd+Srrjl0/1U7+
SAYZZcCHdqU6wi0ZLBk6Nrtxg2CFmiQ4Di/JtjoYN8X6BTpSvVfWxRJVbumYzvAQP2MIuRhnNC75
I1HE1KJ9iPEr+F4B4WWf0WfS2IgnahyGS+UoKjeNK8FItftnpjLllT7fLKhHAb6m+p0gyzsq3BiU
mm52sV61eFE+QxRa0DIp1uq12Zk9cgeX0IJnMV7SaCVZ5VBuRNA/qHsXAKkeYXNdAD72b6StOdW6
PaWX2dGDFHeyRTe+JL0rXKkVRWR9PVAOEq/qSn6rH6MXjzbV0lhr58mwqwe4tOaFc+L0SaBrk7jp
XrwoZ+scEHJT295mooB85A5xWI+2sWnXr4LqNGu2G9mSNhGm8G1+0h/7lfEMUnQHndItPmuI3Yvo
tZw7TbaV7gy6J/zjcIlsDJRe7tKng75xm5wTal0rvM7JHXX7RxFr/oncXsydhKrXbsoEhHkGNdCn
Lx5U9LotS6JtvKPjHEGSmcceaY2ygDlUXfEslKw1DBoQukSRWEjzcNGD3rE9ZcOdt4v74GXmz4qL
+o0T67BsRht1Is1Y8CnL2pVuAtTH6yh29F27DyseNoMpkxbz0jRrH2zzVJyJJTdzx2PJCnewjQ0w
HPUCeZ2+BKh7pxbEJC5EDK/Ma9ONcJHpO95Gd+i5BUrBdpKua3UpHUYX453q0jNtFsy6b/7RPMBj
7Rxx2eyFC9yj/XQSaKKyYzhYe187eB8E5UV7YcUpER+GcmVFlNi7PWpX48Z48i8sCU/GRnkX9rXL
+wejBDElLS9e6MCt7qstYqAQpehCPFlLzAyL4En/9HfIxH2ar7b8JFHoxwTLUKVH6kpHskXDNY1c
a1v76BQWCIBFGO/W0rxU5Dp+iv4SisuzyCO9lTbSqWxfon364DG02YOjV+7tZsGpDZlM7vB/8uaU
MJWNnlsyH4okuW1Al0E3gU72aTX3hNPBjOxZMtUDocY0egXLgdHPmwW5AwrAU7qpC5eWEpoKcELi
RjjQgkVlPToKYhkaIO50DrI1yYbZ0neafgHKEmn2WQHVsWrurYMkrosdJkjNsMv1sNfXFq+JdBIe
42XjsnWXb8IP/wDHwXwXO/AHtngzShCJVq1jpGt0wmyC1LfMbXb0OFO+YnnXNfbYL2TYwztkvsEy
P2ZP1iN7dGlfYuI38KA7wgt1fuS43rt2hBYh35CrUnnEg4l282oB8cfdIx4qj2nBEc76xe/OOpb5
XeLU6xoGx6JclwcASK/Zg3wdH8FXma+UfoKtucuOqbokNO2+GJf1G6+cRJTajmDbW+7uCrt54HDD
jP7EjZjKRVg74TUOXMs6R73dShuZNlpDWZOnxDttKw9iuNXBk260eC/ZnSutJ0Qaj40LStQybeKE
9HeQMfHg1Atd3IHbNQ7dZyO6HrUvcv/gLt3XCAYX3Z3wBA0FFxyZbOnJ3IUK/aZlNt4muwSWsWtx
9rehRLjqq2qd2xPCxHwYF+OqfvM2irCwwlV7G2mu0K/qOwEHBjAEDwONnXLzdhgURwCitJ/d/qS1
ez0gXm8h743PnLFN3J9mGwd68tq5ZbkXLiP7jXCh3VfnHpn8a4bmckm49nAjgCqjt+TQgcREqYIG
ohq1LtammzZuNZ0YYTXUq41EcoUIzIrumt3uwEybWJGyrXzLf28QMoXboFuOt0O3M+LVrK2ET4hn
Evt8sFLAzmlbzuyhfmanEOV3unpoGqc2rxwkhfbAhq34qG4b69JErsc29DlKN9KZCQr5kxzeURTM
butTeMrwVG77culf2oe4XMc0XjTmKIxDjrEhBGhVvInGImDRv9dOoE6qccWpGGWADrP8WMZbinNs
51AhhUcS0Z/lA5NE8hGdu2ds84HbLZXnfF9ugm27a55UcCrrkY4wmtKLkgfkEdt4oILJDVKnWJaG
az036dpEUZTucoU0i1NmOFgAg4Xpnfzpkr8Xz0WAc4OMDTsE/aZ9+NoSu0f2ibcrVT/wlo2PeBex
YSVwwVCAQmFhZ0oo08o4VbAQtpRJr9k6bHf1hW6n90AG5XSYPvO9fskfIwhYrnn12X5ts3s8qAsF
UgrevEMBEIiHhXUEhgwvK0+JwXYupUWFAmWR3LGPa7IXnxQcSqOHgbreA9eJORTzAMvXNkbXTb7W
LR03r3jQurNwk15wygxQYXjNOHUgFX1F7Dl9sLCVGCN2PlsJ2/R24gO6lUvNqWMrQJSm13403RrB
NHVFQEdn7YCOProfVx571FcGvrDtki37Vgw/hNQusuewdKqPdg/JmFeG5QlVHYL8e3Jhha3nsm9x
0nMMbtch03WbrMxNeDD3BV4wk13wwjgEJ3YO/jPvTEKQ6bbAAqOuG9EuLvq0LaLV7Ledid3LyrqC
u0FNJ2lb7WiAudpRV6dOoRKFi5R/RYoHHc/iQvvXf5aYsNhRRQ7GkmwXgwy/9yRnyt+fhOdieBbz
c5c45SNVZ1/YeCt2UOEaiQJCarZnQ3UdVPBit22xJBg7OTcZbbcFd85652GwqsZs4znQbGRbOKTX
4Q66U/dsGU61JZyFKvv7SCrTFUML3Umg6tPNHFG4Kh9El8fo3XpIinrWu13Axk+GM7UyZTe44wWF
69mt1G16Jj+MfGzmz22ySfb5S2fa/i65+seCI5TFXqlFsPNBIeBWfaU/w0GUDau5xPtj7VEs+3aM
WHwb3mS3XLZ0Iz6LZ+VKMYOPxR3FGeEJr0+HIhk5+y53eLjCLnmmdsdBIfmovR0CkrnLfvXfmY1T
YYuiqjmaDxh2X6PPyo1o6W3gfL95exOzpseZjz2ynR+sW7yM1PWKfb9N64XmEGP8nkb0sDgPuY2N
Suax2kZL1ijGS/tIqYD1un2k9NGUAI8XHBoc/6TeCk/pSnwTx1Xh20D+hJuY+RDhJ7e8eQErq75V
n6xafekQ5pXXTr8hhVtZem/ern7wq12EmHcj7wXH2KbY3AIHalRrbsRVCYyPmYg3lJv9iYRe0Gxr
iw/EQCvheMOK9JRzdW7uEHM+kLeS439E+Mm7iiJ0RdbcC7vq6JPZT0ocPXSS15ECn29/dCSLsSqo
yzmQGeT9Q3sOlH3yrj0yOm/DF28NBdWDc+tYO+Mo4S98p7eA6MKa7gMKmKTxIIW31WdwcwRq2soS
/l9IWpWt72idOMGBYTXUS9KIAMVyxJcu82Qzi8Q4wwGmvCnmQ6xJh2FNPc8/jnfS4yPAEyiNlH1o
2uI5Z2EsnxO07IthpR4ZODyk4Czvgg/sr+ZtktvhZ3Tt3lgEhIu0yp6y65iuc9aJs7ceNsaFOYqX
wnin67ZX9iMprbbxBJlTSxbThX9seCILoiVWivQ5hV3aItiwI/Y+UI5zXEd7G32oHDHYGakoJ+3g
gL1KvGWW94H92NQi8cBc82P+ghzd2s/1TYGuz9K79S8B75PtPSQfjOHukS30uEWPKZ7DE9ORzJSD
5cym3VU/1A/aU/3A9BjcijuMBDflqn/g7Koesr20Mnab+EwYxSMZGiuwe1W+YvJkstSe2Fvfdc+9
SzfmoSDqcSE4IzrSLcmp2O0eObATjFnvC3SSpVOvRFp+NPvurS2j6bU6lwJlmUWMKCxz+qv5OA47
y+mO3ls/PET1SkjXmrjOVc6WNqp+1ziCN+XoNzt8OMTB55Js8Wl+gYZj2e+KT2+lye6kriC6De1K
LF1/zX+Yr7XdeCxOzIJoDq0t+MIH0JG32nZYcwfEvbKsaQje4TEO7Jh6UHY/aHiBNiELJc2t47x9
xkv4mrEtC5bDUnwvzXVcL5nAHwQm8lm4YBeucShe6kfsFDIHT+ks3IUaCYVNx6vUqmsDEXRvJd4W
hKG3/fopHvQOB2phOfUkQqKveKUR72NoevZjj4enxD0A5Z6M+x1e2UCMd+HX74MlA0nYlAwVK97V
Umcuo4p1HM+T54QRhillSh6FRKlXpPHxvfUaFo+oZfzom8QpqdTOygh3ScjeC5UyCtG+vYnFqIS5
z/UERYfVeeRl6OdfImQ3i5bOBh7vSUEGV+9VaWC7NICd//plMKsDmdr6OtaDZEa906JU2VCS8ldu
rQ/rI6+tbm8JrdnayLkowqJPWEIN5aTy9Ys+3SWG4K9pLlDERGBcLJuKBOwkMB8QWVZuQEL1rHvE
gkjhWcV7ipKDEi3pc6IWXYX4xqdi0Re+iWhAwvpcHXtVfpdj8smyiMOcDsqN77sNS9p/Zdo6OaHg
NrjhdmHh7i798UMpvIPXeDJbWL/FPPYY6XLNqyLiP+ZBtKrsolcmRL6fWB6Hs0HO4XrCakFlhsaZ
V9yr9QOwU5QK/ByaQ4lapH4XouhqJcWlGurbRphi5kh1kQ/JS68XlFDHh7EQlHWjii6V9RUI3Zt4
9N1CkI8QexdW590CvL8YHocjQ9bsWB85sVSKKyfe2aO5s+wb875oJ20V+6iBvGG668ke43GwgclV
jzpR8W4KHQmQXetU4vBmypqwtbwAR1/gekq1r7OhhgbLwdgAnLqpDLauxuD24hgcKwHTCWYMghDK
dt0REr4I1bmLWRsHM7GGHTlGOlBHioFlSjlImNS1ZclvI0XjpQl62A4RZzi+BIPYf5ha7VMlxRSR
CG9d3CYrLWG70IoA1Xz1GJUBp2HJ/B8a0tvwv/2P/CdyDUCfP4EuJuIlQ9NJq7ckPvQb0IVgQTnr
BLNyexU+RG6BKZh5sbIXbmqyoKEFrys12haw00BUjHf/6//GUv3w8X/zXeZPtyRFNHU6ROo3vosx
aEOj5UYFJrX/9AbVEWuf0kFEFUOYBUpepVPtEvFK//tzpTlF6g9aEF9bkhXDMjWaW6o8X9h/aEFi
rReDPEgVnZYUoDNOsUpfh0Z/M+p44ScRNX1aHbDhHXQLPSftZE62ubJRSXX45VLm7/j3pRiyoqqW
xRV9ewJSrIkj8tAK5DpYBACtYCGEjyA3UUWegpNf0J+cgTAM34HuWXdHHsMEcnSVd/74y3AgFOyv
a5EltKiKqWqy9f1atNCTZCEP6ZUTm8T0wAI/YwWSsXgJ8KJ5gqn+8iSUnwagjMXDwGIi6qr+7UnE
dOymohAql+ws9gB9emcoGjpJdlrtRDbRfPsNqXkuCg9gTAYrd6GWA1t75AC4TJKtkngktFJEE7HS
AmRmr69q/CWP3IOxwXFVVfcmGpBiRJnapDzeoqUFXkKO4ECEOGwZms353w/1p2cqK4qBRdacqVff
xvXoqwWrkl+7ZspCqIOHsfWy/+Xl+Rqk30eOIvPuaCL8LcOQ/xzEA07nsbHkyu0q7Qqb5tylxq43
KH43vDEFJVijz85TQUSnb/FDb26GSDvg/xiwrydnPWBEJXVx0+891dzz7NeFqX5YzcwsKZ6TsjpM
IwCNQi/XYu3diG3wmVckf/77Zsl/0bN4GRVZ12RCWyRLUuch8p+XEXruIPmywnHAYmvqGzm0Ah2N
E62WMeWZTlWYuqmhbAZoTyTUrytzlVXJvT9n3wQxhBF9+PAt+cOMq7t6Zi4oPrSCqfdvvNSsfnlH
fpw7FJXG3cwck/WvP//P5So10d5GyOUyshatBNUGw9VimrFTUtrdEQKOHqEungdtFynULn0EcNRk
gM6LzW/X8tPbozBxiyqKeoSh34aAj7BEEoCGurFG98Qo4xEWMjVYMjUxHhPAovE+NR0tdp82Rh+k
7/9+dj++voqlyaoI501nIH57dvhN/mcMDgiKnEqSKTITrlFP453ZRpEtK7ldz28evqwYIMj8cDr5
EpnUlWaczIBNDhv78OHNQJQJsf+iicBuGzEFV/9QJAXsnoRTttVg7x+vXeC9wonYYaOkYBp125my
1MwYqn9/MennO2vqBquxrJp/zUtoUBlAIomssA9bSuy6gisQ1dpqADXTRGiJJ6CyCYXzCPLLvz/9
p3WRETYTz0SAe8q3NUEd4LKrKWvCOHN6BEoT/UQ3teujteQbd5GWUSDpm1++80+zlipCTFLh+0Cy
+4aTi4c268akr9xp4FkiuHnWzfz539/st8/49s3IKJTxiTJgEfkdJr1aq2b6y+T745jkZZAUi/eC
Jvf3MWlFsFrkhpeihOHc0wIYmUWsgQGm5dl5+MIEqeFSK9sDfpkzpiaa8eiHk2SfeOWOBJlDJ+IP
NWXAsmNCl8qgYhCMwXNY+KumRgHcKYxkAr/ugoK1eZyBUb5xW4Te6wwcMz1UGv++cdL8Kv852yui
qJmKydxjIdn/tqaoWtEqArAg10ecbjcs4zCq06WMCGoRpbxmRp3c4e6m5QDuxhdKuiYFW9/Cypx/
X4r105UYpsVmVZMl4/ukU+qGaI6FUrpl9in4NNsDmfq10ZDVpY/noWq8nQKwIlB2//7cv3cnqCZN
hHWGbsqK+XWH/jPxWr5EJlSclO40BY4h807W3OxFXnT40Zh0K5II/v2J84j/ds/5frBYMc5rivp9
d2zVIRmMo4k7TDXhR6DMZiv7WFTR/f/H56iyKPGAmc3V+Zv/55vpnOEUqzJy16R2M3nyWoD2HZbe
L3tNU/np+/znc75ttiCC6x7CkdwFSdEIluqg+eaUr9vCgCxAylX6irdJmG9y4mqYt4snNdoYZXTl
61Nr6NpuJViz5kpJlwp6LEkJxFXETsiegpQrzgjSUylBqT0KtlIFcNP61IxUa8B+T3zAGn6oMIfB
oeiF7tMS1uxYnn+BGO/IsscxP1I2Wln7q6lb5WmQ7nuVDp1EsujC8lUE8HlDHsf0hs9c2PQcKPFM
9sgj6eUX7VtnisgL4oC8vRK/GECRl95wOJ7SavMH4ugS80kyUEqAfSwwN/WNk2+QIUlXfIxb0w+e
+lQXEa5C19EG9ewXwacIE8+JPTrYEKKpYU6Ssao07VFcEepxw6G5JHyekqtFA7zTsdtEMeIBcwju
w2m6+uHp3yNF+mFhYkNpaEwGIsow7ftuKUkmQeGYlrtRChBADvpLl2RnpZcvZmW9Uo0gwmeMz9h5
Hqw0uqmtQAXS1GP13+ehth0z9YJ5/VGTyLYPirtJSJ4lneAxWWng/CfyehoDCjul7oSif191esbD
9doFpsT14InvVY2/2ojP2NroUqnBfd7ROhUAgirWa9L3F62xjlPTXmRCTOrOW6kROZdCah2rMliq
2Agblb8QJSHhCa0T9Hg5o3Mqq3u8JGe56S5Y5vzqPRqzjaJI76MvrT3BOMKDiW2lkl/aTFoXA63H
kNvukbSohmRC0A0oqwlxBZ6FxXydstrHTm20l0CX3r/+Xqfv67w+o7516g5ChYycr0ms7UxP1mgL
tpX4Uked65G9oUrqoyJnG3wW2yTMDlMg3/iaevJj2BBBdSdM+QG3C8ydILgD2vxUBQVxhgFMHs8X
bpusPqit8Q51n2q+WT3k2BFvYoJS8yy7wRqX33IGZUx5GK5+GSE/LBSyBS2V4pOGKtP4Npl4KdRS
uRpRR4Mhy/2KXBnIpQvdog6ZVtoqTK33EAE7kowKOYvIY4/rgSaop/TuL9cyL+ffJlBFNlRwExYs
D+v7EYUqS9f1RZq74ECQp29jQQhno1q6NNHLwcIHcK7k4kIo+pfBaN6kXLzUFcqaICBAIO8Kuomm
4G/6ZvhlEZP+PnUonNBEXZclEyrm97m98sdOCECPuz6WAepdhYlUlsYL4nJ/5w3VEwEo0AkNOXFr
A85WIPSbtiVx89+3aIYjf79F8G1Zz0xT43/fz4rNGJskR7XgZc07iADpGv9fKiy/uCGYOuwhGsZd
liBOVPJNNdM0mtlzrhJQQxBVhKNRf9PSXYKdgLL8cAPvbyLfQ0D+hLFEVuOFbKGc9SqignXhRukS
vkvYyBDnYGup+bTyyE/AspH8snj+NFNxPiLLW9Sobcjyt31YHTdFEuOpgtDaHhvZovVevcCgssly
vJZ9dk1aMOSlMgGLyV/+fVv/3kGr82oqGSChiUbUvu0z467A3SRF2FFM2k34lZxhHK9U61ahXu57
Ob2dBMRD//7QH8YUu3Zw14bBxkgR9W/fuKjzvPW7lhSxGMknWsIirl8mvQX6EZ00D510hkdueEkj
44yK+v3fH/+1BfzzbVNFha8tS6qk69r3jZkfJkWmAld3J40wD2CpjA4CfEYMUpRWT1GinzvMAbS3
NXrSAmiLnupE2an2IJoPVatc2/mPzTA+jTVe/mIwqZjkL+N4q7QHMH7bKMeib1S/Pa2/pwkunEMH
m3ZN4/LnKe0/+59So26ttykXjuk+UHADT+Z7hAkfBOUvp4OfBoZC0U/nNrET0r59VIBU2DMbK3bj
GK4B6TeZb6xTrT2QTDFhGeNE2VgP/34wf2+Y+XoQ0xXipufJ5vu2Sy0AawpmjBKIf94qXvJRuoJk
cMRCuvu65bGXLlXZ+GU8/r19VUWO5Io4b9b54G8vgVZTxGg8I3aFtt2OSeeqanwKdXH/768n/XRP
NZFyl2JCFpS/l3HZdpGyxb/t+pl21jvO8DkvGgU3lsr8qRSUfazKq0jUViZsAbVmlq0UnFYtWR6I
AoFUaXDgSFsmBPyXeeCHSYh7IIns301Z1DkR/jm0BkEesijC9lvhA5rC4KJoA3OAt4epv2u7J4kA
R1KnYURJvw01bV5pv7+P89RnaEDCWGm+fTYLSGNBOYpdSwMuoWL0owICa4HAQ+b1vN80MN2IzKOM
NZNIMsVnlTZRFaf+KcAEb/edNy2ADx6+gLemhBHQ5KVWJLzHQxpDrGEl8EOb156CmSRXDs44RCFF
m628OrtNSIwiFxaCzBd0rClUDPS4SfCJJbOj7frFMhBKc6n1wIu+/nOAeBbsJKBPmMgptYKD6/vn
pta2VQeSYcrF2RTvrwJTKRewj0FyhK/U9VC+DcD9hLxzAXERvS6VLwCeV8V8DPhlwM0v6V831rTm
0oxkWur3ATdFMFwDgrncsReevQi9XEAE8bhNK9RoJUAUT2u3eQaJBNPUO+6cpVLUN/++iB9fLiIH
aF9YsvHXaTRVSzYPfp64eDqRVPG1xVi6mkbzy6Hth3ojI9jSOfcyqevU+v4cwbjdlKwoiabsFZpO
aBPNFmQH83RNPAxbqCvMA/TgPJtG0c5BK+8rr9v35vTbhfy9U5kr9BJtIpPiJ3f/zwuZIhEbMWhW
V6rhXpCnhzCGcF2fEOTxUZutnHWdvFaldpyN8Kn5+v9+w7kLKgu6aori94ocr4HexQGz2Rh77/P9
rtCXpZX3y2Qt/31IpgjGzEifgfK9/P2tHeo4k6acGUOPaTFYcP7thBT7SjbO8ShBeWDOipTGDTsS
n/qGUQ6QnJSvcSVXUMRjDA+cHNzJYss7t+9C1XpIYebIHmEDA/LAWkLg9Ps0/NNsQwyFKtF2+KEs
Y+qVCcKvi1F2tluhb7ZCUbxwK0kmlvej+Ous/+N9khVYd2AvzL86Nwk3ydCpfrnjcBKkFiRyXLy0
lE1BQpooa5LwtU1eVcAvvQCuqmdHqpPClCGA+ffAMOY34Pt0wIOiyatKCuEk39Y5q5UBPPll7GIy
xqUD6N8E/ACBsoRaGaL9wiSVN/VNwG6CLcHZMuu1aD4ZpnpN0dbkH4OPdSVMO7dmuxSxQIKaDohy
4JfOklC2D9pBs7zD2MhXc6CYUTAYRKV4UZv43lKaS1rkL9Yg7gtA9XaNclKtnipTW5a+gLqW/RKl
akqQ1nWSylsFWlNhhTN4+CPMabYHJhFluazv8RjfdiRbQeKudkGrgLcQV3T4yRQzAJ7qDwTJL0uG
PQm13SCCtZT3AcOBwPAQ1s7z18+Gni6/7nJRUlEJ8tdI/G1VVX989gYVVuY/vH3ft/aVV88lhZSV
ray2GbAlM+62PU1OZ34hqr5HHxSMria1FQeYV507HVnSlTTul8iv3tqgJghOvQrkUWMZYsIuq/IC
i+NmUquebam1iKvgLXqVLJAjbYAoQR9vcHi5OSyyeOZMGYmOMlrQ3zsGl1lo9aJT0D3Oc7Fi8Eci
BHzwUgVunQ4nQe7fNjX9LEP4ZRn4aYMhiSrHSAze1nyM+3NWTIx2iEIAIq7QSLY0ZLf+4G3FaCn5
5V1ejS9igVbHS85WPv6yt5F/WIIkJsN500yzVvm+35cl3moV+7Y7edI7uLZHYP/3ZNYtSyu7RMVz
Kymu4o4f+mws0xDuBI9ibuxzT3kxu+aSlQD1zIKuXzFXqtb1gICCSN8V9R4sVVZzIZN08+939afZ
lZqWpLPfZz/217G7g7Y6VH6eu32Eos3INmVLfSftL1WcbaYi3oq9sVICHFqoNMeMi0NHYvdie0ka
1BFGgHUmOCXG9BYN6mNqiu8kyJWReSel40tci7+cqX58vJJEW5JeDGe676uvKlhRWJl17mKnO5Z6
XyEauvebYieK4ZnIW3JZh+UY+evR1H7NFfphY81nz5VnWdJIW/s2tpjy+qZWS8YW4SkLmdEsDeqe
t2at5aSDRhec9dtgEt+LRHynTj2HkK+z3jtqcnvBmm/HjYmMGfi0ImaHfz/Jnw67XBzHGYU9GCe3
b7Nu6lUqwHmeJCnNj+DGVuOkPUYa06UfGMSoaXsxo7bka9pR962tOvj3v1zBD+cqnoxoKabOAcv8
vg0sDDVs0ozqUjl2l/n59Lrl+jUQ8+ZRtbqLKMb3earvh9g8hvjJ0HnkkfIY1dN7Y/hnIVMfMyD7
gvp/SDuv3saxNe3+lUHf8wxzAKbPhUQFS7acZLusG8LlwExucjP/+llU9/d1tdtTNcAAjUJblhUY
9n7D866HqVlH+8Xd+cV2rBmoajzDZE/6R3e+g29ZTNShUUK35NXlu2VVx0xyAcVhdeu2xa+awV9d
LAY2W7ql6ahbPi9EXBlBqcup2FIdWNchanh4JgvIq76wo/skGnlw+MXtPJ/jTzsv/XrVMgw60Kbu
zSvUD4m7mPqhVgOKV0wsP03oGAdmw53mCtuuXxW+na/O9o/v9el685QkTUxzLpR58LFkHDBgqkHq
IsPR4pcKM7w+dpE1msYGl8fDJEqHIRx3744eN63tM7J+nIm+uemsQ/p5tRgv1NJ8AlSf08nHnQTc
UjZthNbGYHjUC6mIIyOxEQh9o6FYC0Vi7+xFWx/P5GMkmjntR9h84t0stO1oEBdaHdiVZLqQkXZR
Fc6qKLvrMX4LdWeFyThKOmfnMoNNyUUfym1Tjhu18vai7g5eDvRFGTf1JA9KXx1TAD6twqgpA6BZ
d5V344XRMqVWtR+4SB47yacMi8NQQDDJg+neyuiU6B6WRiVD2svYAWGTDdiQf3cvopT0rDQ9mC+B
+g0rm+dU2tsaZJkyGuMSkLY3+J2KSY4BkWZdMY92Jlx6fJW1iUqSaTxzZ6MJcpKwWucDSmk1fxFI
s6gsSnywmv0Ujhks1IJ9xK5w8im5AsELbExj0oEihfGOO5hJUFotmyTsEW42PWw6QFH9mGAQ0aZ3
bU6QaHgmYBAsTnmJmbqPLBFWgnWIBifaQBZCMk4Fe4EJw7egQmedeMamwBbIVcQtGD1mdLjqJ7e4
BXXuG4J4zFGHC1mwFVpQ41LmhTu8g7z03WM8yInl0Q3cveXW711c3oZ1cavIBi1FgObJZKS9fMXH
8knPmFss0vIxGS5gGS4cG9wtjYMnBzhSIBjyBlLsRdvI4rXS4ErF1KoFHGBE1rpRLuZLYrCrW290
9q49MkTKh5zXASDpG/StOIbDPQyiyz5uv5VOOPhFO25+vlx+ef9ojqOxOBjIVuak+od71a5k1Yw2
C5IuA7+2WZGj/mYUOF6gEjJHe9VO3p6v+It18KsghfoH2StiCrRKn97WikYYKuHIFBntH031DkWa
U88vfrESfbkdWUSYBh1b2ojep/cxEQcBr/eKbT9627ZvmYmCBJ8zrUs1pUROB3QzuvVq/SrGFqfS
fh0pfLXis6k6NseYKuznxNETeZWL3qKjwAxHVqE4bdG/94p9ycMHhAIkfe4iCKc7Fv9VFKN4BYl4
qdYAkl2Kjy2GPE1T36Q6llquvQ9ynQ6WBSw5wIimh5y5yDXc5BMZbMOseCvD5q6Nwh1c8b03dsAU
cJvqrJoJhYJqfohRSMgAcd63/ljaR6MFA5eyXLbj3CPMlKVeQyuNxnnSSR1fjGLaFhOGO5Gz1Dzn
kEcqQv43XaYIczoG8PH1WjhGfFeJ29ot0bCbDA2ozfQyn80SMhjzX0Pqu4n9SCqV5jbQhhF8VnJb
w1uC3EskcgqUHuHC3LGLWDcMOHq+FsYUarrkCjPgCq+CBJwCVSiZO42vJ11IlQGMowZCOAviDZYf
uBAgUG8y8c4gFWBSFTb30IHlRxjRhyaWBo15FENfrUc0/45oQvAOHhPaGhwKeo9OZ++kyhBlVoeL
dmDGtksep1Rgnp3PInFmPuOAN5ixgj+/B7/aL22DFN1D78alOt+jP9yDsSqtvEi7AvohPSb9Ibez
/dirm1TDrub/9FafU7ROwBsuQT5uIweSYgFfuKDGDiZx2TfKL77Wl1GyTV6FLgU5Gunc37+XWumi
rMya75VuZYSbXlisoqFcz3F7oo3PWoi9GJPs4IZ/8TW/inqo0lCSItQiD/sUIts1soIiY3kZaPtC
QM9zRl6a5uBE3l4TnF9+/vmB/fodLSr5s7HpP6oNwKlRt8Ax3NZJzQBYfYQq86IF41OZ1e8NewhU
p9XP3/K8dHyOs2Z9LLVO1MrOZ/HPJAVUfxwUtsmQRUsTk8MOjSPDlh5Go2q9mBr7XsJmwguuz+5d
91ilUBzrkRih7udWX8mMeXOLg/VeMuzKnGneEJHG08YbkTZYSgl1AucRJ7f2KaI3Cl0BQ3HThS0c
eznV0yYMRLN0XO63nqk0vAaobe87OLo+98o+juFL0byVSy24rzMG4xqYcLlnbMtcfxi86qZQinER
UIlF0OxHTQRN2FNSX8c/gdpsz9TxPH1eSaBJCAAxCSuXZJ/FEo7/c+JCnbCA4/38qH551XLNGrSC
aE2jQf37VdsPAV5pkZdv+0q8Z+OjB20kDaYL8HUH3Vw1rZ8w7zj9qpD51QUED4hCJgVd8x+ZgeyU
MRK6nW8hVL8nE6fPm+TLmDUv+azBGGpxC/fn+PMv+9XuT+cJxbs6/3OOrn9YeVSvThEkQz5M2UJK
cDVLD53WvPXXpbVLXO06K6vjHJ/8/H2/WvF+eN/P+XMymVlXWmrOYPOwcTOuMYy5D72uPdVld/j5
e3lfVKhxIbYRiZGWsip8KpU3vYuhB6ZMW6NI7oah6/0Y2XpINVavswYbF/FhYeZG92najGrELLsL
M4O6ocaJDgLpLCy5NcK3rIR+ZNvDdRIat7AqhzwAcGpkiPwU7S20mcWSJrC8wHpO0EiudB1Z3oDt
noQxGCWAc6zpoWlBmkzpPWsj7F7IU+uouCCmZSyaaRPJtDbObU/n4RLbTVRsnxi78w5pyTRSpZBv
aOCvF2ReFIxLYn2lOGKzIRkJoe4caJuws/C4ayRuehhDIqXCO71/7iazxwSOtEdrrA1yr0Ngh5Cc
e+CXeJqwBTcwJtJlqMMQTo3h1syi3Rw3V7Xx5BIRD5JrA0uFVRgNT2Y4YYPVHJOyPWD3IFZOquwH
LMp78LOxEn0oUz2urKjZ4THbHKw6wi2K4Vccen+xxXx103izATWNB+7Wz6LOLBMS3aWgri7Irkrj
qQNH0ajmkyWsPQ3fpwaLsl+s9PpXF6+HJoNpCIdW8efrifwyxLeQBcLOnIMO8B7ZbaD7mlxWkHDj
2R1Km1twMva2dpBgaZgHhyFOkm2Y5Pd1S1tT6LR9c1w79OSjCMQ39PaYW3XTjJZI97B44SW0ANXB
Zq2yjhFgzYIG8fP74otJAZMZC3QeOssNtcpP90WojBmaygzmUZCv0U8x4a5S8R5q7WDmfCv8t8Qi
ZqhPGeGvp0qE2Z7nIcweSyrkIYOIitdsupZVuCnucdVDv8Wo0wbXAiZx4bdj6ZE9dsY6sA3g8QLi
ZYMTfJqpszW0iu9r3EXbn3+pc33p055ItG9pczDlUv6Zr5gfVjTPHt280Y1sO+jJqqKoDkrNPTYl
Vha1Pqw1LxB+mYMOz3XtGMFXIIcvGO8N8QZpinQTp6QBUCvdyP3FOvSVEAPRNq2jOUpw/lGYDQdr
EkHHYivc6LKNsxcs72+jksFoy2QQucHjpIbjLa3hCPzxOhqaK4vW16ILyDwb6Tz26zwq3puUEwWl
Hplb/j7iVuD0vERbuHtMa1D7mMrHL46p+sUKijYCqQACNxo7n5UYahKENmWjHH12jZFSyrxfO7Js
BOoO52c0IhzdYSrjiz7aeT3ogTJJpytPhd3QR2/qWOnXNNDobmcQg4xg9udsK1Rv2vgSTtwuY/Yd
f8hi1RfNNXRUuCc4K3qCGkdhc7dYcaf4CVxVfDu52Uao45Yb37FYAagsSmebpZ6J225BLuUau1LH
IceIqAvPnS+4KdEOgBqQvowCRdfNXNPgnTnFuydZGRFaQ09ZqZVAeaoYd64VPxXIkBZGa2qLXhAr
uYp7mXqvTs8SbCftW2ipfmARzRTdFiGbX9kniKXvYRDuhhD2U5hYfmiUt/N+0jkP2GCe5qCwyYwn
WddHrW3fdHp99M2fuljX6P7zwobaHCNi/r7vLjzR0CCP9lDrOz+M+4+rQDUOHrtBaCbphmohI+l1
hWWK59xih0z6CBGQJbaD+SWa7ZTN3NFRPRXl+PqLa+GrSwFBmqEiWiGp/dxVG2kmZLIx8u2QlBlY
SGMB3vcuD+WwIZ/j+MTebWcqmHjO6xdzNmmu/UJZ8kXQwoCgi87cmnf0zwVe7K6rKp8DNK/k9PWZ
eLQdEMOdV3FskJNuvbFaTcyRLmJYy7+6i79Y/SmV0NOhjEuE+Ln6XtBjb/s8LrZpi4mkKJKtWcIw
cwDd+0bFeFXJMNKla91b3APrPIiAh8ptIEp8n6PG3ehFcgjaSr8wxtkCsPOAEOLLpVoXXTsEV9Ay
fQyTjrGLcSixxYaohpiwrv/Yxf7zb0Oe8t//xc+vpcB4NYyaTz/++1jm/Pdf89/8/+f8/S/+fYVz
WynLj+anz9q8l4eX/F1+ftLfXpl3//PT+S/Ny99+WBXoasbb9r0e795lmzXnT8Gw6vzM/+0v/+P9
/CrHUbz//tvLG6cAGjFjz6/Nb3/+6uLt998Yu3Mp0fznj+/w56/nr/D7b1cv9Zi9FHSE/ni9H/7o
/UU2v/+mONa/gGfPIlGVyjPFdS6R/v2PX3n/IoBnTgbB2qz+oOxVlHUT/f6b4f2LMhTbEimpYTPP
xo0ly/b8K+dfhOBUqGxGChzVUY3f/t+nu/lja/vjxP0Pw7ufC07erIKYZ//ogVBQ+Hx7FGqb1HmU
TlsxtdjEdxObgynpZcBYGpWcWWoKSClR6rKqPIuOMdZYWeq4C7eCmzTabx4Ke3O29DQwa/jhUP75
Yf+jaPObMi4a+ftv/6jH8eEcw8FsUOdr/lMegLA6YqgbFJ8i292sEcbiCW6D1fTXtNHRB+T142hS
H867jZY7qA1tQ/4qgPtcfORDuKR2zNZa7Gj/COAaJHBdZUXDdmwqzLNYKalJ9YzICA6KE1DIzxZ5
aBwYNH7/jr0y1rAdgZHypKZ8xAyGOkXz+9IBGJY0Jr4Xcb4UanbC991U8JryJJ9ZidxfaWfnBY7w
5cfwZs4OWXUY93F1rrTP9cy2Hd24G50GawEHAFv71DmZWLFYbbMAb7dkwJPVzeO9EyWqz6Ca5UPf
6+zpOVb5lo2S3RAsdMvzsZ5SaK9qUqM4wFWX92NekLEGg2nbTlOPgx7Vu9izsVcNnjlIBrMFzd4p
eBs8pW8bD0MNgbPnYmDdDdUW3Eer42xdufE2pki2mLaaU8+u4q2+IrAcsWxPiHIzlkVX3OnIuJaB
qeHDN82I3aRfjQ50ZC/MZu53hfH80i3SqwGac6DmPSMhCkBQvB2kqydAnQL2Rqu4MFtxH4bKjTKE
4ApLnpPlNmemADmRYmbsxPo2rfnyWeC6RCDi5MC5aQar8p0u38AJZ25qslLfYorbBmHuG9Z8JOdn
1+RbdnIDoJq639TGACdD8hgBKFmazBUB0d4Lx1hpYG0B9cIMM7JvYeHEMBUrgNqBCUxEDz+8sEwu
evy4Fq1rRZhrtqewN7+VLk2Qar7Ag9kPi4kCFdyb0S092vR9XHLs0j1qmtdMNVPfSNzUH5XQQ9Z2
zZ8ze2ZasN/1qgfMNhKAxcXSNkgr4+TRxMfWx44dJBmoK7M0Lp1ETxdyEjcV9SFgdxmUpsTeFB5G
MYFHvCVP2uxU6F6bprKoKjluml7AJQK5ZwnIiGkT5gsp9HfbAfLaKAArmLcD3oB46XyXKp36QTtu
IV3ehNshdK2ZdE6zzOmfpJ2crCI6iNmJx0tPNcGdURnOMsi9IykoLazIWtK8xZ8HHtAYqtuRF1mM
dbjvAT3E8+zRYCRPg5Wezr/JNU5Th0niYJn3TKZIgkrwUhP5uEwnkJjQM7qoo9dsKwCBevlgqhBJ
x8R8VMJ0VdlBhrs4JWmzQI2DxV5TcewcwW1dTdGHI8JLis4PjIEubMWC09qWIHFd7L7KOl6nrgcT
SqdKDNGvV2gcOiweNdkvZtTVIdC4EIueEEjDxrIxaXtlhUrHB0xZX2osy8L1z98gjGEPlsV4b/ao
KkOPKzWpAU2pHeKd+bxPnfnR28h06/7SSPpjP+XZUtEqitqcujKlEifJOAXLUq3I9K5H3hMMPlO1
EPN7yvwB9MjCgDrpGuJG0sJbUYfyPSyku5hXGF2css20WrXY7mEz5YTY+AC4dULMNdO6zHyrn56T
bib8qTPjL+qupxgOnhx4fkgmMFWwpHFHDCr6W54yXndT9kjPnxZdb3xH2M3Y8Tim6zAvH2rgT6wc
71BKBJZDCmTUvn8sRqQ6QrE0uGqAhlXgJEkwCygNrt7YQ6iPxumBOX3y64w/zIsRi52GCWDpcUrd
KuN4ceRKlXRB0iFZqwBVlk1fXqLmk4u441LiNDtRyBTTvNFU9Eawm9evQ+UR5d9ra9GJQOp6WVcd
NUZt6TTANrz2sdVY2dyEWajzuREt10fpZadxUknS3Q0WSTDa5zGLlpsEVxQPJ27eILLJ6TShXama
+b3O2SLwWsS9l3unHSH9JgO3c3LdIeZYJuDSF2bKrX0+I4wQqeT+mA0Oyrs1RHf1wBoxwutzTT71
kCX5Mt4i/KVwH/LtCvTAhQ6Ecch4deaONjnMt6jgHJUUGEpxvkzpMqH7ZiaqBB7o1P5QPkxkZ+Y4
T1inJ82oMPad34gohTt62FmtoYPJr+NNpsaP0q2uDdg2ANw47ewN+irsw7tJx0OrmLg1OoklmfeS
kAOWVfjtfIlMPatZpoYfsgTCk0Uq8rlw7WodJLr4jszLXeA+f/KyGl6gln7oKhuQkGwebcIIuKZj
rdJp2bVl0XTp4OLJEADSMJ9Aw6aLV/tp6V3jHE2aR+sc4L3PnEzvK/noN5r+GjIwt0DfPQ/3iRsj
AA3FLETJd+B7IlDnl00LGsl8ktkMghiCi/OFGYxs3hi7fGDOo/oKoNfRoJJXTvJ7EwcU5BBVAyq6
P19FhseyQk3sxYjgAtfuygnYJVSd01nNF7hkDJ/qfH456riPt9VsBsuYqttOXLA113aN1eVSscuT
nmGZOoTpuu7s57k25OksKvm8RJf15Oc55UEV4GJRQYI//07kYpeG1WtBPwfBE3BqGDoQk6qVm7MU
TzT2zrOKSjO/UMf4bxE/2vM7Y6oM6S+9zo3iJNhWKTNgUI8ZegeQAdAksqJSGLjpeSzJTKi6LPKc
ePSrjERP0yIM2XeSKvFB2FxrZiGWVLje6FZzEYvqQXJsAxdXW6fFg6ay+LHRQ1Rm7cnGh6U2Z9ek
QarLGLbdecfWmBXwWy96TyK5piPW+xnDfEsrN8CXWw8d397v3Px0jgMU3LaZT2Gb5JwsALCz3heH
EVr6MnDIfo3hqanYVJKUbuQo049UtM/CdG5yS1laJXM4GHfSgwIImqQfxXCkllAthyo4KQMX1+iI
OXS+7Eocu9lq2QbtTY6Gb9EKFjJ9yi8KoGMRUYs/HzNDDV+6GHDMHHooeO5UyrjMFHahSSWQRvr6
CmQp9trln7cFxzTGXslhtVkIycH9IwTRsCnsqnzGslMklFwWDYaxo7A9EsxrYeDMpBvrKOI2D/vq
vmumR8+mEG0ugBkdjLRYxajnFiajoktnAHBGUrw17ciXEr09Tgt0WwNlRU8KMXx6VRuHsVLeSEqo
h2XcKm3QpJvM1ffC9GaE0/AUZhiciHlZZRhHEvtwdOpSnJi7ZhFlmmipH2yJGM/AIud8LGSrpr7I
MVgtGaPAsKVfhDnxlWHxEZJhh2Sjm83e+cs+WFAsmW1vuZeVkBcznfEtdJEM2SYLKQVjrJUYkcMG
R3n3TBTVaTtgyV1R3wjmUHepTiFTqhpyu9BUHss++3BctlbL4/rBMxyWrPdBvrG2hBf5NVvwWOjf
oAAw3g+jF72XjLBNIVIeN9Mcxw8m/qVNdjwbYhvY4LJthNt5KEXqrMoKNREQjTj/jOYWSwnCoogF
tBtjip8pkgIbsqGO782ikPmrbNs7vaIGVVEV9g2H45pYT7P4tzMmBguf5bzeMoiyj10sq80BeUfb
P1JZoEvefQQZtw5qMUj08MO4BWmP6811Q6CHv0f04c7vn3cp/SmkdWrfrzI7v2nr7JQkxY1QsE2J
EQgGs8DtvI+WN00YqVuHsXXTTk/Z7ERXlOxDSt3s8iRSwBmp+ipvzf2IqYJqDuo61LhWpYHZAmOy
Jy0tT+fLz+ug6Uvcykv8hqbqJZ8gIQ/uFbIaLqM5niuH/OYcBsX6c9aDcTwvxonmHs8xyHkRTySb
q5aot4EBU7NNNeKetKachjSbU9m28sGrsU8oaLsujMI9ijy+GQp5SgRZjU55bTgM0YMhND+cCDO8
kN05V2dIlExfz7GvYzPVGCjs4YayzzticDFrJ1kPwBnG2QdKXO5uAu5Mps8e6c1C6wghbTXYxW2M
B2F6ioKa9dLOMSUwAdjDijR32ljfuFOwLtuR/c8l004SSYUzZcZuDlGnefmfUqafKruALTpHGy5t
PEd7DjoW2LrutpG0TmnORorO5j7z0tsCmxZCgOzkSBMyY71khp7cXVuqvXtsY+84FAZrZGPvm9E6
nXfHSSFx1e32kPfxriIEJ6GIGz+xbrB9P8WSqKZ0pjcCFN+Zo/gsD47UPgkG+e5DH116YXfTzXGD
lwOpDiEpuWXy8YfQi33PMtNoMfKFGKXiOWl5SeWDIKC6rKXNdDDBfxhbL3rx3sYsElNpM5YK3Hkj
lPT9fO07dh9v4iD2cEHhGVkMMNLBkLkliilaeZ9DFHKKeX/B1zIq4m9zvMDo8DFzSbq7mHjYsFPg
tRwbt5+uYoa3FtbQfS+bU1qxYZ5P8xTdpi0lYi8JJ0bxo5tQc7eoSy77iLWnaouTLvmseDhtYvR2
G5ozTCHJV3oRs40Ji3XyMadINGDmBe2+n1jtztfxvA9XprlVRz5W3hK2p/lN17uXvXY7MuNGcEiI
NOrtO6HmiT5Lu5Y0PXIr+2gMRGVdN67Ges5z+4gCdQhZjpRvFyvDXQ+nCNXTpVDz+EqIdK8IToSJ
tXhlT8pWUapnI7YeGtV9iTzv4GTlTWZzf5UavfHMzt4Ky+k2FGTT9XWqssRU3TGebMGi1HegxZU5
+UMbymZTYrEW9Mup93ULb+qJ2qPuYGbrBUyXeal/DirnGoAmSddLC+GECVr9nHSW4dqm4EqYR0Co
iRgLqeCbU46XrSHwg1IILRAnPdhskAvPUQbyLzbJie5omZfg001jWVb6uBGxdtkKDxJ/wLBfpSne
NgqN6yLzPrrAgRHUZ36SWuna+66XVbMJOu6aNgzWQ6ei52yLSzbry9AlEpNTdqHPekGvnrjZLRu2
KIadHBm09TUnab7OHae7qLoEaqUNCp++0D03Y7mzvFjsGkdgIz9kZeCX1G8XapHDjB0mp/QTF8iq
x+Qn+OOk3vU3RRaV6qrLXW3tMZFnx6Lc/fWPIPDcqQXDZ4tex79bhGXsszTwIIY8Zu5YW6pleCxU
3YMxv/X5QwQ6wcqWllS5Oz/YBowvlI4Wr3Ra/busi68pJttrdWy7XUcgtnMs3BpCw2n9dBpBy7dK
VezO/6iajg2rG23/euiPp6C/9lLkq+6fT1RkxB+qekwGHECcrYYfX+b81389+a8XwzqywHqDf86P
nX88/99fj3nnV/7rwb+e8z8+9ulV4xxgbEel5s+vl5+/ZGclAOD+ep/zx5MOyO+mwdr7/IvzP3gt
76JkLKkaKrVEg8KnpeFs5j8eFO+t9OLh4mwDpanoggy8sEDE5iaTGTVSt2XdhZyQrg8kZGejYLqR
n0PHvm2FW60DLS8gQUp902fDpmqKdqdGp7bBW4hj2e+CFk79IIMBY7LM3rXgOWnCu42943Nbu/OD
53/w6o58I4SDboUGAGQKSWRxKTI7OTi7MEvc3fn/WE6dXTx7nQ+NxuCMvGlEYK5LTB93Si30HUa1
+i4Yu1v8zcGw2GSYtEBeU/ZfEZBwXISzvf3Qkn05+crWcvgeGSapvZpsuG/5giqpSK70OERAPSg9
QBcRfSu7SFPAlQJhoWc+ZIrtvbXjKhmNHfwIDAuQayxD+MqaDmLDsnN7hdnqVVeSyl94FvYSrhqk
m0pHGRQwb6RDUljPJmhNdLAkzL4I20/2aFz8Wtfgpo8JICRZZwezLu1uRYdMW5PFQXEzuSxq7xCo
MIzjh1ANd32GVI0uIhLb3s19qU3BFh7EGn+kq9TuL2MZo6F07FcZpDfCMO0F8pAWNP1ESpNR7sSR
ddlak7uYgvB6YGLDaMObSUGKqZTYJ7T6feum6b7P4pCNzi3WkBHf9dF8dQvc3JQKA42uz9/wdkcb
WDWvFZLSoRtWQ5Vhf22JTRk3N1bSHqTQiILz4RJlOemKzcJbWT1QGtO9oE1wVTS930kQroXRD37f
vmXa2N1JKY2VYQJrELmzQlOAUJ0Lws2cbRlo2cVg9YiocW+pM6O8HnLM2riAHGpmzjbHT3rRCOYU
87ndbkO3poeWUtuBGq3X0d2Q2zZBS2ruVat2YVShYw/NFhs7iTard++tub/sMbupRzTPC+an6BPg
ggG8bjkh/V6ipaTmm4+HLle0rZOMNCNBalWA3ZZmg1gGc76qAkRhym7veU25xGlvvEAT50uBNJTq
LW4k3UnD85YKTOf33r0eU4ZmUmyv951G3ba/FI3hohlwIYwX1VYYaPhzmyRTBM0bn4B8RQu8TWoI
hNU4gHRMvlYxdhKUNFz06xtTjRiqZyo5xG2Pj5Gs8hg4WxgjW/H08pBOziU+RYgviPCRN1OPU5cJ
MPhObawLD583owP320rxSmq4DYV+MtkaNymRGP1hddUGqSCNoYaY1LwVdrGUU6M1uoh9pLruoaN2
zQWERLVWGYmu4rUOpNyyJ9/pS3NtyYZBUEs7uVYW4l9vXqt9sC6kAj9datg8GP2j3UQ3lBEe7MDd
tAaLBQZ8N6XtXeWacwwCSiK1y0yWFl9LpR+PilS/k7hSUrGTfauUT1rUIqhz2hshIY/D2ltmpsCI
JO7ci8Kr4PIkW6bqcF4aGUKlhHpwGpx20p7ZuKbu6WIPF2Qq3ykNfY+m5KrTjL2SMdwdFwf7YEZJ
y/AIfRKtj9mMaVXK4FLJwLjYjFcWA870efqitcynSxly2QYUbbRDMaDPbWzKVaHdwxNXkfkRl2/r
ynkaBye71jH8natzhT3hzFxW77mXA3QmMpr08TItqCLkuGgE87BkMg21PwX2TW2IelsxHDnq0bER
+ZWXYEY1tnPt0dOu+667GpO+3TH9gIFtWi8pfHOjZsHCStwLV4arKRAYo/ZTvGoF9kcdzpPUFi4i
S+I8x6BskeEGqvfjRTIo8UWTpzd9kwrWTq1dldB/9rdGZ1r3Skx2ltjdOoiAY+JHSgQDp6UZ7UfL
tHDaxBaC7KWU3Upp4Rrq/eM4ejdEcr7XYaGJNm1cFO5miuVLMF1ZeXIEmLNhqTvGfb9EP7KMSyYM
aO4tAY48NR313sraNrax87A5yPUBmKLiLSwCkrQMmdk3qnsB5VvQCgrGLWLUNc1TOhzkiDNNK5qt
rEUHzsv2J925UQNSnJRNzLWG20xGrwa+KHFQHkZUs247LlSi+GrIkctnfqphSI85Xw8qTzXb1yQa
qE1Upb5scg/fMeu7OdcyFCqMlNbplCh+g5+lCA6T1K9EKY6NrZ2AN17T27KxrboIuvw7Mp4tjrJH
RQuT9WXnKtFlUxorhRmFPgSq3uWXjSjZLSE1ZKuB+c1Y1NcgDK+iKj2OCsuGV5ZXSeebnf490gmD
9areFqr22If6rWNX67Dh1DOCQFnLqhamRliORvkwyGqfJiF9gBbANABsjnleM+g36d+0QdxoWXip
x/21blM/sBwK7VOp70qz8eMMGyE1u6xDYjXcc3E6CxPGxCetwMspokxlJpMvM+fOIOdadNyX2YQd
UTTAI68fFdXY59QjCtN8nE/N/FKwh7fVzF6hMqbXV4n7zQRQS8aOLqvungPXfh0q5wiRwUOnMgzO
Q8bpaAfxPHIP9cj2XQ0ycPTdYrAHs2g/yCw6XhF6ssy5CCd7J5R852mtr6WZTs2lv6IGvzAZFXMp
gbdDc6EMp2GEUG9QOs3cagVHzWdo74V6yt14N4Y4wocqflVUPM0A+H6GED+avDslp0PBstRssqwi
Vd1PSjH5PQcemOSjHTu30s1fiincNeWNS1EnkzUS5OqkJAz3GpHyIlnJmoTKEjBIfC401CV07q8M
hdmYq2bQL3sF56o6QZSpVendYI3v1MSeCFX8SojXOt67CZdhwXa1pH5wgeof9Hi+H3LEKwjeVU/u
p6kK1raWdmS27u1IgcPprYgMu8dqFSB3kSbVMtOcG3MssG8jlaQoml8G0O+ojlh7m/Ka5tU7hZu5
N/dN4jLclR2Iq0N/tOXkA08+QYN7FwNM9UbiiK6Ftq9qqypXrD2GjNtEFKwGRTN3mYTfuMN3mVbf
bcmuX5hchGpKi9WiqCwuQfSuNKrcLuqhiJHdATPmqEOgh3ZvKS3sZoNCkEZZ4XOvcK3N4PUgIjzA
IXTVK8xM5K41+WrbgKh1IomVdnWhOMmDMZIfVbm+yQeT9CIqBLa5pFQ5PF2zN5w9VqoCg6Q7Kty3
tmIYyyRjo7cxkc50LLnNsd9piXY3EiTNlZfUR/9AQZl0kLGRcmz7baJgljCk5obV71XTgkcrVOJN
I7rnFsLJmvrSsKiH9lTSQI1QkGnxTVlOz+pQoH0r2NNBO+NDismBwo5tmjgdlU+dzjXSJ/lT61E4
TRGKrou4R1VDuY3N9UofsSQP+vZ5xOOuVTH/csoqWk4IH2Yr3ocwMzkmWfWgdOOVHUcPudrAkHSw
VptQ3DR9u090a9PbOu4b+nUaUDdx8IGnhRevaIPECwRmH1B2soVv0etalG50rCzvps/d2VvHNtLv
5kR8TaxnO1SlxpxcOM3j2wRCYB+YW1MXz117rTVLy9W+/zd757EkOZKk6SfCCDi5OmdBMoNmXCDJ
AtwAAweefj6z7N6dqpbplr3voaQig8DhDsBMVX8mV5BX/lvgRVCvb4fJBoGbDr6HbBX0HV32dIDB
uwHjZSpGtP0G7hBjWHdjkhKs/ixk77b/8bNstrcu5X2LIRi7HOAzsVDcICYv4XN4dbQMnY9srOOY
fm9h2f3zT+20YTWCLKJ+JQK7mqEf83K1F53UIQYBzhnH2yUY9guHo5JX/7QdsXOylxUPRI6bSDzj
lY6IX455jSHF+D+2ClZCzmp2BPKaYZsVz8TetDWDOWZnkSgOFhtSk/q7hq8duFX6a/Uz/muQbUbc
ObjZYGzG71CkWnLYtyoXz/wxndra2DgOaW/8vwHepauAjnNsDW5GErQi/l7/CMdG9bV6HCOOk4vo
juzak1PD18Yg7YF1aGsxsRt781OdmMCTDYiSMW82fWlym9nceOj5C1RMEf8cq4gRjuDBOTauhwrV
hrutMlGaS1qLnTpXr5MliYrxhwMzWL140w57/QYArp2CBJT+YZZipw6nzku9rKHeDhJL/d45hvSO
Cd2W+us0NB9akGyrYmLCr7ZTvFUfj3p76iP851uNOCt7pppjbiZXmgkUXxnAWj27e9bvg8y52/he
BwJGIvhOfa1+pwbvN/0fJm2LWzPN4Fe74s+v4xR4NDOSeThcEcXkQPdbizkWEwqZBgf1rYQf1114
Ur+CrnG3DnQoqBpcq/ypDmWShoWZMc9qtV3a9sdUi0d1SPU7UX1frg/qN9Q5ifp3ev/Pk1L5yeqE
k9o7q5fiJe6mkQxRmue8s/TLqcP50wA/8N4hzooW5Wu0nvC5pnrJ976ob1WL5wEgVqh8F20Giy2O
jr0Dqoct1EYMrdyNNkhH4mSf0OCfHZ6qfCLldjX85pgmpsF2vzxqAL/p80+222dj5natPIlRQvWc
5DjbmZV5GkDM7ckGDs5JVOqZRZuCWxFqNFnz8XyEjvDZRN1pnkGzsVHKDqKIN/7kyZPXQsmW+U0m
34m0nths7C90Cz+qca4A3IMHTYNwJTfqWN2zSTIsU6CIK5/dmnBolH8dkoKlppHvxBkhX2pX6dlJ
xFM9IhtYQ9g62FNIahzGDeWlq8cv6r8qkva+UTQxRQXrIA3ZqOMP48EKOhAsNhFMwzFBjcf6kAU/
YYGTruQtb33ckuXoMaI2MybfKxUbmiB777TBi7Pm3xwRhFtftnhHKaowO0TzsXj9U5FQD60eQ3bf
Bm1yFvYMd6SNM8/BLLzzojasNlceApKhMSkNrF2J+azH3Shq+M06C3bGrq2qGwa2YFUKgWFgV25b
Fzwmw+/CcLNT1NbplhkrtzdD4aVaHvsBa+S8rO8SbAc3voLMzB4GRSeKn26bEWqc0D3aE+cvftdh
DVjrlN/gT+xNo6diAtw/T611MisAJDszi60Z72XfvInGEvjUFvkuVuHAjntYLYCWPhzqrTuYT0i3
QMns8iOuB5VKKCDxAlLUSYxHrkOvo8FJaueTCJgdiJRBtw2vb9PHznGNe5DYkm0YowG0V8vR8Wtx
sAneM5vSPTeteW0jhhHLROLgpMBMz65veoRfnqua09TMqxqq2MZsJvh/4yGbUbqYMbNsS8HQkwXv
rayfkpgiVd/oYUAwySD8fWtF3h478uFQ0ckswZgdRQfoJ6qmo8ICdx7ULd8YJJ2sk5cfPHnzF885
LwZXdRhDTIGoG40wPAlvme4glO+AVbwHM7hEtfG6xvPPLFytfRblB/3SkpD7jV8Y2X62BRGTbiLO
xIvB/1LacRcSyezU979oBVVfGcBj5GGF5qboYELc5Ws27boElX/GfTGZ/muJLHTbTAxOh9I7jBF1
y5o9xDXS+2zhL4Pc2+JJyJM4pM+OYmZMrNE5coHZQC8Pk+EocG6oBKPmdAoMRBHxxXHtcgd/uxy4
ttmbF9chwUvRk4+S4iAsUjmn+ScVZ401yIJbh6ivPd5QSD7fTQtwIp3KG32gt13mlbjNSTw6af0T
vDvdwLyJ9qnbXIZYPg5derP8/DMs76KI0kiWrYvggqmzehbigXvbqOYXuC7DtvFZAyz8F+yRJsIy
+1tETmnCnHBOYW9VODhjWAbLQsOpClDULKmq5nwo8vDszz78ybmzqPeDEopIP1Ee9TnVYMetxNgm
jVITBTGlketPQF0jhV6ZXYYQCj9wkQYN2hJcjvLjo1CMfAR/IEj8y3TrR2/1vlYwCAF7AG54gEmi
v+8H59XLaeCEcTSBHIuxvo2+3LMdHMzcB/OZhuIQByAC9UCMcX0o4sfZHBjgQplfV3hxwqEqUy8y
gUSL2Horm/qjK72nIoUHpFhebB1Uj4Blay+YDvEAV8ryuAxLMgnN3wo/08ScdWQd5kWvngNvglnx
XbLE4LT0aG6KspkIKo8GU2P2c8L8zRnDq8yLD9uqHp2Ge0FE6TdjIlq0A9S2hzw4lFPA8zxjkTCY
Oy9mw+/XiKzDng7UnN/ShDhTNQbyRpg8Weq1G1RyVENz8WytzIgE77Cdm5mexCm2eUrCmZ9ArMRR
4RcEMQdQFUVfwojMSBBnUIGHO7+dTtNQkgcly+hWGeGh8eybW4xfUTNmjA65QfyRZp3AIuU7ICgj
qnZfy7rbh7Xz1HSRvACy7bIaMyrfgulR5155xhPuwamJ6/Ttn83Q/TCxhNs7KzWAINsiG7kEkUt/
kWzxIfgDM8Lfv6Sx3UKqgzYPp4ewxAJZLqaRfJAKZhpaugeXwGxkr6cKcK5NuldMtI851nfbNgDT
DvpPwmie/5Cnpu67aD6N6Qs+5cIdrgXasL2G/MrMv1tti0QvbvNOMT3xiyMI1WJu0owQaroW0kgi
PhRiR3ILDBzAm/2yZJ8KFPTD5rWzp6fCihjW0G+MC3cvg2Ake43/hfvmq2iNjWkgbdHYGSz+TVNH
7+20vk8zC1Cdg33KKGURtpoE3Uf+HzwctOji76xgC6czqNUY78A7/6voqbV50ODA9sgM4FAsgwZF
QX7DMCeiXnhPK+TQU9UxRnSNmKFZtNXchXzgQxIGqLuiR5k9C9/Mxq64SjLjbqjb+tFQTMYgoSyK
o+Cs/+XFs7rdyw8+E3lJEx/D8d6/Wxw6HLO55OVA/zYCR0YKwJODvNCAfl0TPrd/Tyf3/q5GUXRo
9badANfz4F9ikqBx1VWTy/5Em3YqWTjm1bqLAsijBlszGTF3RfNZL3O4w0rJ28jQIorUUpyLOueB
oJODFUC5UsO/WxTNJ4UJsAdZ+qQI+S47VYCt0Y9QjhBOwsPg8enpXZQB25aUoutYsq3ZafU0tjEP
AhTk2Mg+VdmUqvsUuwPm/g7X4w/XXhEchGAUFMvlkSrr29SyYqsVrvIJSYFaeQ5NmZ2K9Nr8ltn6
0BoYM//7D835u35GfWi8UdvxQ7wM/yXPCUlNEYyG052MzIEA18TPKxgljm6sZQrLndun3laJmIr1
o+kRoC7n2mUcp7YWGpZbUEfkXHrGyyiM+0TaB02OWbEL3awri0fgLzVtXHkt+o5PzucWSs30C2PS
b3/YbK7zMtrguCstkiI3JFN2Wov2CxImNtX0rGITU4bS6gn8928/+Nd7xsERxEWFEcJk/BdvgGSQ
hR1lxDCZZmcfsnJnxGGyDVK2icpIwLdIqtFketPGBLYLs6sm6RkOlzKrFAlcscnjJX7wMHd3ZLBn
8TutPktdNZ67BoqlLhhmSewFTINabSqJW30sIZ+MwO5PlBUvSLBSBQeC9cfA1GMCI4rWP9QhL0+h
zNFWlI2JVcHU7aegRlsWwqTKZxge5XwKTGT/66J5SPnkyovXNWc/xNABcT4NdoobrJe551oRscKE
/FCrBAZyGB+R51Ucoxb2Z/FhxnCPkuWlgJqwBh3272p3Ba5qKMgJXteFsp1HO3jcDMDcs4SJtfv3
V4Sggr+LqnDvdGxEK8RWIefFEOavC5iH8q4pF0Jm8hpnyJFi9diHBGLaKMkqMd37q4+RKfk/OyGH
i+9Le9eO6Sd7coP7+sbuk5dF3XyN4lkRU3ZFHnaH9ZqPxx9/ZGTirSXEMxLgV38Wpc46uxgCdqPM
94Zlfzen9VeQJR9wzw5Tlz3bUfkZFiwclfHE4IMNtbXBUGCVFa1vbrs6uMvd4WOtiBVeZMz18L9J
xePEbyvbEx+Y7dOl3FeB8RL3KR4tzTA9RMG879f+asjePBSjjQmk8K7CmryrB921KNDVtcAkKYe+
jdV8iaOx5TvCOseTvcsq+dAxqzvhqlpQeHXYMdSdCZsc7uyumRg3lma1Z2lDvFF/KA5+IH2GnSx4
ihmm6WxODwPdc36pFb8tqZFUkea35WcZkWITsjZ5LlWgZlLpn9sUck5rfDHH5FNUJflK6N7s7pcu
KJOqefQNEMxWDPjIqCdDEbfawHte4/am+uKkyd6DvD1HdfzCSvmhWlO6aJKy1WwoLfv3KfLeY7PZ
FR6pyO0YIx2J2iNjyJtcqbgigxphrUdl//BNEYOo+LcucuQDHMZPd5y/yKq62mbq0yTCoc8cqvCV
oGSRvCZtedJM1T79XifDD8NWx0rpIVCMBgJJhFdVmGO5xn4suFPWFMTOHOq9UdCJZlLcWj94LgwY
vIrVpSrOruxsRQYpt5DKb2GZnsPEQwr7h982qL5DjDx0ZjXQR7bylMEhDRkiBCmjDkWgc1NgpwKH
LldwunZX4bbf2HDv3eZ5sODzy27chqoVppLddxAjD93gfMG+9D1Wq1Cw8uJmL18zab/rBzxtm3Tn
CRKp8xEGQJMggJH2Y5PjOok+zQJXUXRtD31s+xYm06PnGCw29D0bj/goj548NLB1xG6M5pmQxD0e
+l9nWX9tsvpxUboJAo42Pe1x1LH5m3GJi4IbPxsMz3exRaC4Q76Qbrt7g8HJaDEKWCnvLUV/rA3+
EI+sNJtuQ/KdSb9h6Ns2Ta+W1bJ7gBmVTnhtfBj+ee9k15YP2V0bSBJCvE/VupchQrZiArgGGX8Z
itq6DtDTMCnZTlORPeb2dCaVZzrVdsSgJ8BoaFoJGkGQxsgCH7FajOwnZuQd3TV99Ogtz0bhl7sm
NgEAw+k2LesPr1jspwK/Xqy3brhmPzcrIpY+eAmxHAODqUyEAUycMvieJgHwLT5CjLcEA9k+cw8i
7eztZDvjng6dhBiEFcNQHv2eHOgZL/tdHc1qStrTqboAd30DsQeSpjgFnbfXxKAeWc+CHwZXgkyc
NL7AKrs4RSMPhSEu65r5u3Y2HVTD653N1PyYjgZEFiHOVb/YlzVa71LhFnskMI/GYDUcrllJqCF7
1V1NCF3vzSLJz/Rkcpi87nO2+a5nMGOocbq8QElzLkHQ/eMrYEMLG/qLYZtfVgsfXOhrp8Z07F3q
O89+VK+XqH+dcJ9lvgQVhQRcj4xI9WUPGDT02bFOixm+ojSuNv61UB7mk4xX45oFeXBp10/9j059
R3+Fog4QtHWh2YoFX/jQ8SAAhncr5PWT6wbRNR7W/BgK5y2TUXGbkxlvn7XaRVblAU0t5hWzx7uB
/udUT+t9EgT5qcxLC+XIAN28lMRiGARm1GOGc0ftedd0tB8h0XlHfZb6LJwABw3hdJ91DIclrkUL
+SEDUgkXaxvThm7ryfFw3R6PdrKkZ78swXdkQVRYHm29jJcza4KITRMTu5LBuQV4uHdUDnAHQ/Aa
Vq9ygF5ne8m5CFr/2qgiJLZQCYczWmrEZl/cpO9PkxceA4uRSkHdCdAyv6IDP6zZsptt+5cz5cU+
H+z26sq+vc6p9VNCTj9UKms4bWbyg8MqOeCTuy/m0ToHrgDMYUp4nWyX8NIE2JC1+ClOwtciG0kP
j03oLDGio8rf4gmBDt7Jr9PyxeuXe9HxuKSR9WgT50165Qp/0Ojy0/yUiNW6hNll5QSGNREMhvAi
geQ0HjurvCTD0h/NyqdLlnLtLp4RdEwynM24AqJs88V6FDCcLhDs83Nex3CPUS4wI7SK/kJbWCAy
uYSs1Gw8ebDTx0ig8uLq5sxbO8A2r8zS+wyGON5gjEBpxjJ8gwDjOuuiGcBFhxKlrnuYWYbYth1C
fSdIT1rCVfc9E+Bi/EwwWle8uptetYTSZkCv/lWm/otbrS+6usBysd6Bkx0nGzgv6bt3EleLQwjc
B5O7/AgxHCnWud+ZSs/g4QIOrQT763ivqdHlPGfHFEHV4mGE1RY/liS5anq2sEt/G1BIA9eRuWQj
Wpt84x5+1EGfpSZMqxHRGlePc7qD1HixUuvecslzB1TZrkME/NU96zqpXdg+pqQ6pjl0qzKO2q2B
/7EiO+Np2209sX5R26fmkCN+gdXfsvbzLnDRzL8SNwbltis+JkUNNqGdU6a3z6usPhQfVrHPfQcG
OsImoMR51yEJyBBBxjXRz2pqPiXLjl2fUtrnSM0ENQe/gC6muuwRIToFOFwjtwXxPzlzxc0w8Do9
1OdCQjozBklrxXe0SGZNGnPzobn9Y0rnHmQH7O/hqRfT0Rqm57XPxrOocKTLnPSuLaf6YHYHrdnS
BGGc4qpta9KLjvDs94FEWQaR8tMh/3qDeA49mUN/K+c1xDKgulg9yte8VhrUyD7Nhrxvzeg58Vaw
SvuR7hZtiD89ezB3qzL7XGXJswoENRjPhbJy9/2SUdbygXGL3PSm3NuLfJSBexKLj9DEO+kGOlBs
46ELHmBLPExV5xzGDhZXH7TnUk/TlB4wMs4kUz2aytGhShYkEeTaD/Wli5rdWjpPpRpoNkpdY+TM
Y0xsQ6d0oGhxbp4Nb4pOf+xQvvD/bGJWuQQixuVv3uamLMinZ4pmzxcndgoAGSQZSfx7TLFJ1HfE
mjrMIikjN7nd3FNETxs9bJlj+pNgLN8C/F8wQn5HmnZOwFfQFRfTzswnlEScdHeuBugq7kz1JBLq
IjxDd86wrkh0q4/OMA5dabzpF0i8GEIP64Mj5n6Te92zEu24rA+stvJN1Z56fhDjY9RLL9mp+ryT
7VMBdI1Ihtq3YmiT57T1qVHfstYgFWMKvpaLcy+N/i4LYEHHLUznjoQLYrkh1Sr/BfzZN5HZIJzJ
8Uf2cX7i1MzBe548PNWS+c3EQntvBzwg/cTlwTvRhofAL1pMnwmRJM5LTV3bSYnAqlpdIf93OEb1
fvSz6NYrKWqmpEh4eHBqLjidbhENDhEF6V04Jr+M5K5Gc860+sV04s/GWEmPhD9JiJrczUFNTT6t
j5PgXGNcpUGPgn7rjvUDIRA7Vh+kLnO5z4zkhyX4DFWVyoZN9kXwsU7y41Qv0Tezqj4tG7GAem57
K/3i4ysx9s3vIi7OlhqAVEx+0fWa52Jpf41MTh11jjP1bxMMuFJEa88pRjCHBN1HtdbxZW2bc+XY
0MXwYqbROE0Gj04Uu97OMHCcGh3EjYN0j14KW9eZ8089EcGVdZcQab4NGATuXEB3/W1yYDfxaD2F
Rfg9nKN7ZlB7VS+l47A3xzBWXCs+ASUdqpMPQczcfh2wSO3Wa6HU73/WsoQLPdX5R0TQH+l9vzE4
lEyjG5TUg8AzHyvz2TosKZ08JHGWww7dBJloszNRVDvHph5ocJTmrsNDZDvK4KBEK6ofVy2Jt9Be
U5PxIkW6lfBnlpqAQ62vz53v+AchGFQKD90fNSm7dpI2iGf6EkfJ6FkLp7QCw1I3lVyMF0Fas0BO
rQdwem5tq6o5IC647CfUNxgqwCtNkPxS+FWKT+VOotg6PKgFg8jTMFvI7Ilg1ACA1ucQpciNAPvL
CkaotKrrIPB8m3W4L55b36PupbIfLfKGQjgd0f2w9seqtnE0g3tyzjoLMpYfguJk5SVbUsHW8jK4
PhfDu+ZucrZc29s6XYAXMX52W/JuDES6xv24+l/7RsRbzLPAePqRqbfzc1GrbEEPOvVtvDFaiOf0
a+jJ/IaHSJzc+dCkUFrNzA/2rrOze66iVsSa2cJOJKI9ctq5xGTLEjT61US3p0/BzVlxp1h+c1MT
fToPtzG7D90s2F1ZkfKKZlG6qPYDBrRmR3FQTO5exsujtVgQMFBdYHFLqmBjBhsimHieWuuiBaJT
cnK9gdao3yH1NMSDBjh1k2uP6Pac4EbwCTg70/e2qr85vXFI6vW+m3hQteo2DsArPTkPB+fHEM3P
kdHNu95FoJbNwj3nJjaMJH7VyCAOfRXcGmJjANQY5DeLSQwfHjB1yuzBtFH6xidt07EMxnJnu6+Y
a5vbahoRlqiJj5e4aP66UNyYTV+CCO0Bnkuf7TJ91oUB/zPAvxkfgm1ZPuYZLCGiU5ge8NhozbJW
nqSrPLOiPUeu/KYht2Vhrwv75dsaWbfcXAkTX/MNVHgGY1GhWApiJ6P8m1a8oRRlX02HH0G8Pszw
tqc6eO7l/IpFJRZx/vMUj3dt7R1D1b8OjCpgjaHZUr4OxCPW+0qpvBTc7EvEspy87icNE7+GyUjy
TVoXjHyyGsK53KA4iP7sfHnTPnbENEIjzQ5KjamfrsJZDq7srqGwoS4VL27CW6lzeY4GOHRxvylV
eSd7lmf9yFUKkdGghgKKhvEHHpE1E3BTHjGBLF16956by8kfM8/8JQaeS8NID6PPyhlVuB2oyXEY
wHU1MZPVW3JYJD+MnHxF5VTwB5K22mkDJcpXmqhhNW6x4SkrVFZldQ2hWoDV5wydW8D8tmnPQwA2
0QXPAE3sLKpGqk1WpiFELgf/+jzPVY7HFpZ7pvF7dMf3Pp6IywSvlEVC2u4p83k8GgYY+m4w2qzZ
6+dCzxAMABYgHw7IfBLvw+CrqpkhbRY7jVxoAKv3vpON9qS1RBHS5o0BqdFbcwziwmRhkLi+prMB
pSFOD4J6mNkj54pPFEL40tsCNXL4ghGULHG0MNMY9QDPB4NEbAzUOGNeb4m6IZuB3lnV0oODnwI9
6NloxWOEzSusQ3GzShbfjpopSwwYD7C9KYTmk6N2vBDKJ1Lu8lHVYw4uxBXWNUoviDeEmn2pSsui
9NSfcp66bxN1Zzgz8NESL+slWP2cszTBJTuDXazARZ3WNx6ui5t8KqwvS+GnrPK+GfOjPpanUN21
AUnNW/lM4/8pDCTRuHldQq78VguLldOcWvUZ22EDlR31DGiGdaLnzXNiQTgFk1CoC/wzf2tS7YHg
Nocc7aGc+vWgIEyoZmBeIZelah+RN793NLerjF6QPgBcMMuAUW/fFWX6rp8haVnTIZhbBCtBvU/q
ZR/2KEyUR42SxPkzboxlmDxqIW2oBPhKzRsYv0qGFKiYoiPaEsoM9WSGY/nB4Mhc6YP1SjEAaFvL
vC8olObcVh/Gq4Y41gpTgsZ/WtKX4beHufRmdtl74uAeXc6HoKXeRIwu8GcAXhLlJzl7H1k1PWbR
gtwysTT+jQ2/dOAea/0kIfYMdxt2zqoTt0WZCVRBIQ7NfHTRA9QufYO6WZeM2r5X0ylVtoCRZTtM
4g5aVajquUxZITgV8lelQNS0Ec+pDqWbMzKWgNrQp1BrGieHSGEfVdBeZDFj45y7Vj1YwD4Xj+hf
bN4aiB/LdHARO0+Niy1o/akJA1DswUxFv5ucpN99tK1hwSivHrN1oEBJ/A+0MLhfVx+sdO9mtBxU
O5Mpba3bVY9pQHWswG+16uXNsIftL2iOEmczzeUvNYOcBmpIreBm/3hN8NLByYH7OiyQBptofVSd
3jD6HdCJrrF3nnxi3vRbSEfMIyNBBFNNFK1H7IOa0wp1b85h/Kx9LQpk1uyRsH/75FTjCVA05rAt
PPsD91dAcZ6rrGaeHmJUPhsAZxL3In6OXwNtSGOjV006w4cMjKbFRW1OCyE3iSW/LqUv6Xhp/gYu
S9Sgjx28zWggJOa20MUKSqhHIcikCtNP9YmqV0udlo5MKTo62/wzk65cewd61mw8r7gJJsirJ8qD
HvObNKbWTrTVr6HM7lTltBaUaNS2hzLPUBUL7h1glVfTYgyD2zq8Eixf7fVNDghwAwYdviokPNu1
8O9Yr3rN6JQuPc8hNBXoJzfoWK5xOx8Yi+85XRo9wPQ/sngqm3kIaJ1DZrkWDkutz5i0ntdlS7VR
IKmg202qnXK+YEwEvKMUDlXb/zYBPAxsTLb2yEJSfUIdZbgbB+fBipin0IG5SnDr9eMOLhkOe1h7
wcYYf/p5flS3u14Tizzj5Yb8oPEQ30T1XwZASpRgusw00xAqv/czrJFADNUtd/FaDkMRX8A0t5M0
/J2agWvLgjDzDvRR99qqwFKi+HRhylt7iKUqakj9/KROgICDMe+mKsmpatfkpmovNwAPbZL1fp6K
eNtlLSy+4GWRXQON+0UPE/Qcw+gWTNZH+0mbY7TlAtu26GB7ogcaC5bRMErpoZ3gkuIb7aTcOURJ
HDH5TQ7d8+qydRPVyZyJ2Luh+VxcDJCIEZ630vOeUhDwjTDW09xzDwjBxm5Go3Woi9OgbF6qoL4z
BhcPEn/5Hk6/tUo9lgX0kojPfGBWE9Kkek1G+nTHaj6yFazouqLJlltFDOjpiBjDN1viQWlGYsaQ
KeuQE0u26wxD1OqSWgM4mtgp9N0MmD6OaqubmteeJVlNVqqaeYzVnCSdURBB+oM8/Kkb6H7tnhxn
eB2n2d3aXJ8Cg/6j9liKgUsMUNtpcHbzNKe055BvJxoM8jt+F019XkqTEtAnWTJQVF81qIdd9m3J
qu92yhIBOjdup9VkrYOyZQeQMwxEOpncuw1Erqn0r1lsLlDq3C+VYnyU03gvW3sFr8nu3RAOVrvC
g6sUeapJKN49nkqGs/uRrSVZfHeDv3G2kUxJdyZGtppy0WM0u/G95OZTpGxlxHocr78DClu4Oahe
REAC8B/Uda3eK4kaw2txAWoDjjdjqMkTCrGr8PeaPJT6cOmWhPa0w5oUi8/yffYczWLorPF73mOI
nHHKQfvh2ACyHpTcrdrJFSamnXcyHwBEehzUwDDVcM29HqBwqSVVyZs2V8kKeUdy5ZPaNyUcdAb3
wxWHKmTkqoXPQYcCi8e8S8qf9fCml1C9non8I/NpCpwGLqX7VkbZMc6YD/jjTJRB294FYK8H2vwP
g4hKq2q+pPL3GA7fGwmuHuZcs9KmZMtg1W3nAAGmU9w67CA1jKetQijGG/LTt8xfP1R3J5LoFGbT
ZoSo4wifIU9ylOvNHlNlD9Axr4G/fHCb6GoY8bGyih/alKMyWOEqNZpGQ7BpFekjicPnqKcCix0q
sJDlXE2/AkwBNKdjWtPLFGbvMA4Z7s0bPeZsgHq26AmP0RhkJ20MpZlek9w4CfuAJg4o8K/wIdGG
SfEbyhOVUTzEG1cWv7WxEGa3wEu1Qz6s8zbk7u+8K1+UgZHaNs06R6RRt7/CuruDRPlLw3Ww/Y5L
17ytpLXQ7fYN3i7Kt4Epp+IMjT1syw5kN1UPX9vXz0g0zxoAtgIQOwY0GzeKHvECfIih++0RZbDU
JnDe+/hJtU/zTHmPjSP8VCU3GwPlYEV1WCmK3+BWd34R2dtVGL/1cNj2lZx4JnUDqxcQEoisHtfd
6mDCi5a0EZoDGESEs5rgc4iKhsMI+W2rb1KA0XHrjf62wtpbAfHkeMCeVZ8+Nze8HgDIqm9ujAlv
iquEeuGkaz/du9XGfVbF+zUE0yz9DDt+yPZFTXBeBzHbwaAJim52nN3i2Of+m2WzJMM2/ZEqSm1q
tfuos4FIqUOcNvxKNE9yycbmrbdCuQPe2UZ+fw/XDCK8shJTXdqsLJHQ+7kkd3xTM1+yJbAOMBh+
qvE6wUpk+lZ/iKy9chrTMOow2L88V4jd4P0qvRlFobKTUJ2Nmo5m7ICiw4/BmQNkibRsJT8OlHxW
UUFcqCH5GD4sg3mX1itUAYf+zPXkBbdOllERfFcPRF5BTbPR1agqWhPgyN9UuGn2TT7kLQ1Fpd5o
qiqAfngwTn5biX08h7iEWN0X7d9VrGzXWXiANx/SAdp49wG37n2o4RiNpzzLsXEQC8JpG8hq22CD
bdn+s5qOE4H5Sxjtd+VopXpGgI8XNC0nWcpH5SlSZ95tZejBEJmacXZBT6MnbEvfURGiw2QlZ7lj
XXmsVvNZex+W6vQj4zabhrmXBRriTrnR4SRSHWMHmm53ZYj5XU9ZrJmVI+1WGtH2pWbOj/A0gwaY
OTv1ES5r0XDK49dQkXlqYv8AUCDB0Go5pXgtTY2qawqlajz1k7sqdz3Vg+nZEzOKi0P1UrrVT0fN
T9WnHDbrXdWEl6ABrlv9n9UkkclA0TWrz0W5xQXuLzubv6jLQ3ZkcUiBN2mLAQN87kOuBvkHAsxG
BtSHXFNXfkXCx4YOjKd+jD80GwFZDFJVVupj1hWxGqfr/nrGHR4QGdRD/faCOxxscUpm3QH22Cug
PC6ui1oo1A6O5qgg7m1DTiMkiYbk2sVQuk0m246x9yr6YbqGD3TJ37yOhddofQpufGr4JFZVaodq
fI/X5YNPnJZmea4DjOtWhl/1TjLC8sHuyKSUB9/PGyoRbtFvPoaF1Vpd3DjBs40largrxPBNrTV6
7ycP/t6BeLSHJ+ouB2XFNqhcMjvJPmN8MPBoz4gwwdswE817Xz8tjvesHaRU0es760cpoisKPGU/
6JB5lSRv/b3Zpd8aw/nVfHEPhVt7u7bhgqqqQm82RogadFkOUCLDWJWqClCw7zvMEjbuOJ5zMZ2R
ST1A0X/tJizgUdc/i+lrWoEkI4l4lrbtACTmLF3Fh65vidEzyBXbZJ1H4KWc/kzjLIthgOehbLQT
5w8L8h+ewX9xwv35/x2N/685scPGBOHzf3c0fv3N8FH8xQX5H3/zT0Nj679cOJSR75gsUZHnQJn7
p6Gx818uQZMwtlyMZy1CXf+Po7GLDbLFt0OXSa5jKa/jfxgauzZex5FF/C8G3ZbpucH/i6Hx37hh
xAd6lN0BJ+g6geua7l+5YaE1DmtWh94p8aOfISoiJ4OKMM0bQuec/2AN7KiD/U8mbehbBDGRYx0q
X2foaH99sXgYpe2wLZ60Y48dDjZD+9lBYuZkewm93PzVdeZ5wD/UXO4iEb5LYz6XykRWEZ2RzF3q
svb+wEETtVMxLwhmlYAgZICeheYzAg2PAaBzzUovQgJCszO0HUKVItzqciP3sludhKepoyJBmQiS
ZLT/IaA2+LtLtHqjnm+GWAhH0K79v32qKYSF2cHE9LQk7p8+SVv9aIsmd90WFoQGoK6frgkzDP1M
MwPoZYIFG43pPsOhPomrEyP3T5bKW1lCqwoLimK/9XDis4ECfVoKm03KrjEraivr7b/ZO6/ltrGt
6z4RupDDLQkwgMq2ZMk3KNmWkHPYAJ7+Hxv2abt9+u+uc//dsEBKIkUS2GGtOcfMybsM9WPOMCnp
F+fJpg+9xiZrhsG4dmJ4CVlj7FQj0Ci/S8kJofNO9pTa5hgWKzzlXVKVAmugQZQyAJWi09ad4jDU
4ayndTWxcxZyGvCQysAvHZ43LGwStye8Do+V7JXGFU0B18tOEEwQBBIlwZ+k71q2nKpG3G3l3KRn
x6/DhVrf5JSdw6OykSCA80o/NOjfddmZ5W3RTjXzF/TxMdro6RWmNAOgzeL9l6v1x7j2KzTbkSfd
7yelY/I9WbDFuUJ/OynVzmyMEn/AadtcaG30kZLEZ8gau0m2BKucni76O/abJjulqcWOIdd9q22d
esWpqScOR61ITlRh4SHnEODYVgUoCnUfK3vYEBUXWK37PKPv2BN4iwoUHmSWsDAkJoZaYIc3txgA
dy732idUb5YvpyMrIz2tSTF9t46RIKnmvG8nJeiEgI1rel+KxKS33LXPBUsHLIT4tFIrwzABbcTK
L6XePMnKaikJdA4doRyLr+St9VZ1F/VLf7DCekLVpdvIt4ubLFJuR324shz2HWVoqD1Fv6lJdvwC
hUC+RbNSLWyR3r0q7TTRwvSfZNmt56FFMIuPcpJ1uzzki3rYVjL/8j39zddERoYMWXVNx9Z/y1Nh
fwbCwBHeCcCY3DSx4kUZyKwKz3jQPwxm/vzPL6j93UXsknJimaQAWGTS/HW0siatLxsIHghCDbRz
9t2GMDTlxWBX4ye2JDfI28ksd8dnhG0SA8Y37FA2DMgLORMa8N5ryM7i0zS+/PP/9nfnLKpel7OF
4Pn/StHSgfdUpVJ4J0e/8vo6+V75ZiaTlmW54peJLBUMhf/5ZU08dyi88UFAeP/tO/BY27vgmN2T
3CDNqE83xYsk2vXtSMzYnB/z3v34zy+qqfJpf7tCLZ2HSXlkmvqvOSqLNZ3akO2ethZuGsPnnhHo
UvTcHBkbec+ccpr2j3JRTWQtnd+ZHXDtqO+a5gEmpI60CQmyhE1lVmMgYpCJ1BxDGk9TIOdeMDbs
Kkly5B+B4ysdhFLWa/YpO/GF3BJUupVph9UkPbUOIPXcroOW1w2KmcpvYdosRMXAuXlnG9RwHBs/
Z16UOBdYnsbkEalU7evPW89mI70bydzunTWidMwi2Ha7r4P6mDcoDiKpZyZrdbeJWdbW+TwIOBfS
9YBOgoppi5Io8nJvb7rmOyXfiyY1RVk6sL4s58DNCxzcu9GmcLnIgYdY2iszZjJQqRAh46Nt1UK0
YtOcSqq9USzYcOvHrfdSMLXuvGV5cCTReCtIyrL31uPb2pBWazzbCzpOCQjcWvaixVmtewfVTfJT
h465lsrx2YxrOoHlv3gskEz9bjPgulQ15ljsKS4mC0teu78EEVGmKsZk7eZT7MnOiXHIqukWVvYK
d4sw6sm7hz8Mw11rrg3AxLtkcK5XgZW+aOPzMpueP8noJ0Js1IqWkKueNJd+f1FC3SkzJiLWKnsL
OgnGxJwuxQgWR9ceR0zQAACQ7heHkQHdH0Y8QIlJzgjSeQUZwdcUH99+KSnoQcqGOyAkA4F+Yu1Y
AQ2jfW+gg8JQBMyoXN6Hyg4dnK2+aXlfarQDiWBjRopmOiEurfvhqOdmd12v5rdc6S0C05aPcxMp
1HutoOZ06unYNesHQ02uCqt6cAFq7XBEGpikcnzymv7sjYU4oEc8EIPpIBr18mDIFN8CooeojSVW
rJXnYQUhOmrLQamq8YDo9ZNtI6rtkuXolsZjjzYcKy0I9t761C09YpEi/ZBleGoxngF7J0EocpBr
Q21ChnTTruOZALfUnwbnntft4QYTEz52kH3cBRe7+GBkzUmf4DpBZ/TtXFx3Szb6KLn3DkWJwHwa
BE3uuZ3omlrvS5vWx7JrDhWufsDfXubbDv93lCX3CQtrYD149O1cO+R0ivcF4GzMVmD7IQH6zjqz
Fbf9YqlxECsWnx61oSAyvLMSs/hqctnp5Uzmb2EtLq8szWh4InTOhoVUhNbQDqYW+UtElWzVEiKN
E0QvWP9u+75JD5PMBsgzoNWZUZ9nB+ZTBaKLdC8k+LhH04OQvS7DKBuKzVlDK1S/4E1Qz42cnI0U
RXWRDAFJegR4aeXzYrHtn9vkCfzuBxC+lzRrzuye9X2bU9nP0uSE/P1UtIY/RM1BONYxMTkZlsr0
VYfKd2bNdDOLUyu75RFtiT0Eu3svtpt9qUwf4h5ER6N1jyWXK2py4166bM+Uvi5ar6+vkPfsnKdh
KrGPIPGerJZAeTRt1PAThWGI+GeV2QX2CqOgHutHNREAjRYUmeljhSI50yapUFCBdhTN46y3js+m
uUdwVKOxGbWjUyLLMXPm0gR1Eko8Zz4kYkd2AMjPioKUgCoCj8m5rdPmQqfmdkGn1CjKa1nP9yxa
d8w2DpJEsAvdXMK5jaaXSa8e4OXwJjtVvVjdHPZkiusTK1SL1UptNeWhGpUPRiSd9hVDLFbnU092
Km2s+8ytuJ5c8dArAAkomiU7U9Gv1q6HKapxVQ9aRthquu4pM78YXDa7GWZyEy06BKbsOkcft8vL
Y9vWLx3J5+SlA2Ozy4VqXdRE6GuMV28Io2T81jLanCFKKDtv7o+9Fd0Ubfuhcq3z/QFk2HWzGAR4
K9W1SpvZzga/cZKnvJzeWqdNd5ManRjZbvr5Mtrty9COHykv4v4FlLaGLZ0EqP51FuQLPbOhq7L9
6ohPhWWB3olYdA9HzEc3qGhXPgSng0su4SljDU6jfOwKusqg0l9zFzCdlc+wc1d8Uo6BXQnZv1NP
06FgqK8UV78dumL1lynB/4BIbJfP2lHRpRQIY7RTFFdTFX0UFNLFjHJn6pGZ4Mp/ySo+ncR8alRR
QotIaymTVvcsbWkN0MhWMjW/bxDDnVDnIUbRWiSgtgKZ0dfzLDkp81D647KP2DfuMgeyVaLDZS1M
nNM856Mregp6xvTQJniLUWYxGuIAQaj06HiEjQ/NbW4MmS8TwMCWof1w3aDtDRwlq/NI3mJ1Xiuw
3w3proSRUssF+U/8lTue3YGgPs2De+Al2WuUfux6b9iLhUEzMe4r2L9sugBsG8dhNpOjlmQfnZaR
NOtsiHkD4nsYeyccrAtGSDUYprb2MdI5wTQaBkvJDs6peGy8xdr1+ljtvXUMR+2cQmJnBa8cUTal
QEGWL0r6mau8D6JMZAC5vaex9+5njRpW7OWPfdMdzRmo06BicrtXuzI+2315hKSHo47WsJ8Qj7lv
pvEAR+NKhWWK6yqhXTMidlqN58YzXxChA6AkrBzkCWmCdMLtKmyM+CsGhamIv4IGAF7QImNgNfUI
Fi7dExCd+Y0lQj3qP6mK9zVCtmA3gm1EpDzlNi4TB+EPe/2pDeqZlqFqPk/dQhUXftpSuLcZUApk
usXJmzw/F2wj8yIcPec9y2Sn2u34R6f6k/AMha6cFghiT6gYP0fxc69fiipBS00Rbp8ZHrEd+L6G
RD9tfyvAiPsp01u/esEyF0RheCwNhGbBmrfwBeUzVlzxKbHBK3SKCx45I/uzc0z31I3rozISki1w
aGDOLZDngDJRGXOH/J22Ajm+gBVPqN4+1dic/Fa1Ar01tUAlHWpljKMWAXsldd3L3Hnvs3yx1YXD
ierhKWkG2vFI8JY2fkx0tms46bRMvAxKjZrKedZjzXpWunua7Q+lWLtAcQaoCArCY2EyxNOaL1/y
WjlqzLlioXdtT+4cWA2RBYqnvZFX1IXj8loN9p2AXuWj89DPSjM/U6W9GvDBkNVy8ColoaWiPC5o
986zOgSLIKB7ZsETaOZq+kwDhQ939S5vLjoB5GantKHCzrU3iaG0oNYoSS83gN33G+gD4KvqcvIH
27pnuboeagNPgZsvMktGoa4jFVbQF9ozb3cMQWZP4Xb08yaWBQqwF4CNsbPD+I7WcHLj41IV7tG2
3CY0CnzRdsv6eyCRbpnzNUyQnoVZScKBV6ya/CzH0B105zhKtKyF9ND1LrFbokgu6LxIyljeVk+d
FLlV3QCZLtKZOQTY4MRJgPlmAJYQATWWeo3awa+Ejvdn0K8zPeEMLR85xZl2yV1A4WEnVJVZjVjQ
MpCw4oDWh8vqAvfpNaRPoLvHLr3bQALMOW+WVlw7yX2TsvdYl/gOcM01y6QZuGRyJ+r+sepJtM3T
SznWb52YL6lu+pqrv7qj/dmkgc72c/IGkuDrN72I7/RB3aNFBkGEp3ufaQgR3fx6Gm3m9fFxHos3
1lCXCc88DLTEl8LDzKUY5qoN2msXhstCE6MYeJU1La2AgKbP7PuW0FLHJRQGxrDJ6XlWW8MzQngI
+2/klpMC07lpjhsweOMS2/ocBdZYA6SD6UyIfM2HfMZMYV3ikktUSWE59zQNwu2mQsAQwra5Yd0d
HSKFU3YdGcYKAZPObFpoujk5uWnZwe/valC2w1dSRcfvJ8x2tJ0r6WppfrpA4KE9OibHjSuMUaMM
tyPXHNF8tnYZJFC3paxi4+JY5QoXu9T2uZ2c00592XR0YqqeIjciyImVikqYhVRAsmFCAFKbqH6s
K+mO9Qzkzost1Q2qJR2J6CLIKdxpYxy6C/WdeKDun9IwBaeen7OSRRwIr2HfsnTbm8i4FRr9gaWv
34C9nbcaJrQ7epk1iV29AjReY8OGcmTtxmd2bSyPZK/KXq9t/JwZPzAYNwNhsz0hV41mLL0P6bjH
wfc2T4gFN//JgLXIapAzxyusG5MlZujQ7gEYz4W4oLVr7fdcTuuy9LdtEiOiqxobiahZDie3Rr6z
bblXGQekpTbwtWk4N3rp+rN8uTQyHjVtCTw3lfJXEilkmUshhEpKAza/aYbqB49EJvnB7+a80jov
zvbM+8u6m0RVIOrENL51VU2CdFAfMt2lxib4JWe5xURR06dmdrUTgu1GxkNQsWSC0NNsZnRHIxDb
adBWX7NJpLD1u2jAcC4WlnBZ2ry6NJ6tDm/3gj+rM/KTU4yvNBAJs5z0c0GJHPzk1ZbcUNLTmpC3
0mjWxcmhnjq89jU7KHnGzKuEhck6po3CtUwOk0b1oBto91vWDIKf2IJYheS0fZVb1yerVAkX5hof
ZVlRoDrkbc33OFK+RTaNm0osl0ZD10DfEVxh1n+K3OboLIiMLLV+0sa1Bz5Fgy3LxaUz9cgviGza
i84Maqn+o+ZeoWB0gNrJaBRbGe7m6UzvckQHEmxfT8JIkyYpadRR9nmLBZnW6klXmcoyKoPCqm8z
D514rkKyVyKoEuYskJLIyI/cuFEM914lG2C/OS5cj15cCjZq9qhKyE6sI3Oc6I6/0Ia9VyJ6+9tZ
l88J4mMVo5/ssKHeRrKrvq8r6weiq7dCyKb6XnGjcnolbLGoL0IM+FhkNGY3OR27tpYT6uxa+vYF
GIncUstKjFNa911nfi0aGpPkD+8oJL2linpTmR+SqYZSm3iH7SNNs1YEBqh72Q2Mpe2jAicjv846
f2VtW7PwmZIrp5R1XGkSsXs075zgASjaD+U832xphWhAqLKlpruDeaj7pPXQCy2166LJTxXFhp0l
k522LuY88L1uxW2EdSWVbXEeBJlBKNZ80saroM4JLKdhyXpBZLDpKQzXDZYDbSA6vVhg+aEjOQPM
bMN6yT7H2LNNTbmagNLB5qzDojQfIhevEeV7puPEubRCI5Qcz/ieTv7BK0kX7xFOnrzoQ9IjkU2i
lYuWdE/pihjr0gcEhIpPsFNYvfmspcu5U6xn2VhmV4CSDhHbEOdfRJxP53xsM6St63upPg7yBLYS
CmsycC4VESTEiO0x+oKjtCIAZr4XABpKSQrauAerlRKji/tJ6v6oX8B5yS9bT0Z2zimvICSUHN5C
h09n3fcRpy0LqL4oB/icI8sdoo23c2xTqM2ZcdAgfXDpojFUx/a+7zG3Shm7ujLSjh00UzRMalrq
frRYVMM0ENhAD3wK9mpJrJqeevt5KvxS7amrKc15ySdpnWBd4tX91yiKrmUVFwHa0C4PxFh/UiWe
bbZ1xS+8BtgBaqWmZRUcA322I+CmC9cz77B/a5u82y8pOcMaljtMvdopMymQepk4KYwpxButGvUH
Wm1lPKGf8ZooEOlDbs+vXUsqAXi5yFywC8VXHvg+RJaSGEhw3m5mm9ObUJL0QblFmUQMxLluT52q
42cC1mSKY9wgVqNT8Ck1h3sM5iegziwKcDdRxEbqxbbjqFUJ38eTPZQsxuJYhR/70mkFjY5iebRX
50RE6OvkKl+R9qSgVRXkcqzgWuNso5DcpVlKKcoiVpv9TaNnn5oigWq/zJ8dSyCbm/LzZBRXJBSz
r6k09EUFujOkQjcRvj9r0D+2HbjmNb1R2+LGWNL7EUBfADL9avUymwyeDqScGl/a2v6ijcUzCYlX
ZeoWgTepWZAVnI9wOvxIXSfmIutZi0g/E317A6RO2grS7IKfwvMVlblugCbPiVpDhWWZYg/3qUk9
c5eOJ6KKlkC3jLdo1Vsij6J2DWD1JCi08F9vN7HajiD8/7zfEd9UtLUIFZLXLl2rdUdDiR86/oNQ
K4tl75iMIdOsLBf0eTvGEnIvGZcQ46tqiOdkKfGCdmq43feS6BagTE36kltSXTSqq4iG7Crcil6d
E6gUC3ZgpOOgEuoRDz9QOsXQwkESLUAjcdhYRBZsR9tNnsNxJEktCwrpWt9uorFI2OMC9R2kCf3n
D9YkvaLmT8RTRp2wIx4li40P8WikV1haWtGiwVFQ6AKFmEacVPQnKZmyNe7PI9ORdVHJtyRQKEYx
U2Vq+PPG8oDzGeYIiKuGGqKYXbi1Bv5PlPBvMcs6Re9fuig+Qc5/iVm+efvSvfb5619ilr//0Q9V
gmf9YWgmzSoghzYiAvl8P1QJmmr+ocrSHlHCmkOjh+7Tj5xl0/gDjAwsGRs9A50Fgx/9R5ag/i8y
BE13fgMnqegZ6L+ahofewbb41/5a0i+MUVGXKJmuqskc5gX3X9RdV0Jj2Z6ydt+Oft7874/FcgfA
wtTJWWrxrP/fp+7MhFJTXI8d2yyjzA7ba9WtjTl4+6PJlNFJTmouTYmBuLhHBlxfKJONe0cXxxau
bT7g507EE1BL/VytgvoOMUvo37SXUtHPPBfyOasYw6rqPqFXcrBBNi2b5VfqjqwLWH5bqb0z7HGi
tjrvVmNaj8JrPkZu8tyMEAs6NNmDYjwOpBCUtN/urIZ2BpdvzJKwXrgMJzr+05NbScdzZ4Ps77Af
eJkVNsI560BnDklEDmFTq8SzUIpUiYX14/IJENirEK0BcnyO8GJX+2YhKMVSBRnXuvJS2sTelAOk
w1HG/43GN426Fl65XcXr7Fj9IIWdcViocX3tKW69zyG4U4Z2xlu1juD6pnBnbMzH5kIqRqb1lt8f
nMyFApubeLob1qRZfMJNOJ4ZdN6FmYBAF9WHXKUAP45kHBENUR4oLiQu1aLGKJ5ivqjAccPcjHS/
NoR7mqsJfyYYLuxiCuhqUd1UUwHZc54xoMzFsVq+RYnwDpPLcG7SNDysSKgdy33y4tLb1/Cegqn7
WNn2NyxfiCJUdbheUnWmsF3cdUmbHMfhsEJQCjrD+zRl2ofVrq2DaTbH3invWTa/THXLql3JiRCN
W3jq4wQouSN5W5n685wr1/joz0aLpcvwjK9T2i6BmDkP8K58zjxQ35FgB1bYT6qAnVzLgpOpduz1
HUDcCX6aDO+w4rBwrjQStVX4OVCVMpPifN6wWV6AADDpz1iw6QW8TjaQ86pJ9EO01Oishwho5Vcq
uhWZZq+KQzYkxsHGT22PbOC8vcKfVPomFyQm167ajUXOt1c3t03p2ZRPM1AVWtIG1ONv15leVmmh
4TYoC5SDcR5TQZCcAAoQ2/VTVTsNwF7ajuM0iQPptGcbb0PfloHZQnzXQVXOC4iIOKn3OuqGnWFR
2TXmLqRUCZjWERAUxprUmJrQGwqGWaDqsItjVrRaoZyAduJcIwTH11rnC21H1LcjxgtCICfTeciG
4k3FXkSt78w20Q5sa2lCxXytHLQEFDSsYCIBwxPWuV/Wb9lE8cIY7s3J0DH61P6cF+69liNqjeEo
JDnz8vxlLaYXmrjdycpBM4CqeXWbhbRnmlGA3B9dmXk+Cr4rRW+tIANO5X2ZteaDHF/x1ZlE70AX
dabq2mtBtwwjHiDJRIF3DwN1jprLEKXoY8oHhsdg9eLsWI9xHaTC2ys2hkaRsHAQATWNj0hyP3ao
VU4KRrstX+n7jQMFrjQ/peUy0iAGxtLZ9/mgeLTsknZv9Suu5NFVQ1s/IgJJ75x8OlJVRKJjqxds
KuOeAJVwrrkmHCDz5Dy6FhTna2QyH4eSUAquLlNZDwwAhqU9kPKzM8C5lrpmXloFVmX6yVqlxnsA
x8oerKA1WlyKksiaNCRYcDxYhrDYI4jlKlvFkffybY0n89ooyR9MSbnUgS3gc4cHMt+1BfpuJ+6d
Exu1FMHN46I0tNScxvBTz7qOHfeL06riqrNOs5tnJxVNANJT96Fm7XiIC7TGAh+mhe6NiIpbNZ3Z
UhPiTgfDXQLFirjE1n65TydR3UatRBYT0UnguK1nL6Y3hSV6oX2sLPg/QMHTIkQQbJK9U7rRAYcS
uJD1rSmtkz2N4kjiVBXopvm5wXbXj3Q5g6ztDL8xMQw3C/31pCRNMGVz0jn7lCUkQGuZfJRbJXzt
9EGzx327uMbeHcmb71bly2i6KE9p7aImogxXRGnq6xP2r8Yl6STyownQXlFDBh8MyjwOPj5NWewg
mdkDTCN+s0QlZDUZfGMEmL9k0UFeWjOZJ/SQJcwm+6aX6jmyTAhCerLX7Ar4da28tWJ6ZkDi0Yxq
8ahd1Un9ranFLZMByRxIyLKEQTcxi3tPLQa8kVce7kS/E+/ksVLiKLu3xEa1jo+WqXJ4X6JlDPs8
+YinpEEm0/q1RhVnsIf3bB5mCTEG6uyYV6nVPFeWFuROSq1BSUfftjXO8oxoUgiD7+tQghVILLAB
U3zuh+kE4gmXAt0ycMp8uoXkHxMvZ1gW6o05qa8TU/siZv2hW5arAZjvOZmW6gqm1RDHdI/04kkb
TC2scmM6DhVJM/i679yoemxhjO8AEXHtZNKrC7dpicoVkzGrehFdD21NGxFARiR8I7dmBHizE0Tl
m5dWPcoNhbWDDsFoNS9ezrVcufML9Av1GHXGK5qPvTny3LEzvlN5pUFgIlgc7PVq7dP7pXxyaQYg
gwSPC0KFHJOYPp/9bhWzc3ANAvImfSKXouNjspwHnvLYjjmDnlDxVqtkBWgEBed40q6mMbmojVft
wER49GJnoPQYTnP4WHbbLhd3eBANq4y67/yp8RzAzMg9VK6nXTta6J7q6WZcvN5vNO1NRlJ5pt7s
hd08l62V7qesescXhkMEE8HAkg5DIc52Dwfk1PeL35eTIAiVckjnEBHTTR2ri87da8TK5nCNfLdF
gmYzsMVlCkaxVg4kCyFwJsRP5iXCELtjHUkZZ8bA5lXIuA2G46BPxYmgj9doiLBN171zmAwS0UMF
DMcJ8rjn16vyomcZdo3eGS+sFezdQHYTk72HZFQzBr+dKU8XeftFK+QSz4X9qtj5laKWF6qat8ug
E/ZolJ4/xmrg4LrxxxJNiemtxyWmUmrAkF8G+Lw9Xxa5ez2EYbPx1YXmf0Htasfnl+0zt30bRwYM
w8Do6aSO5TOWUZ5ZtOSmtWhwTW2LRtxQsuPglPX1gBNN06hBjqiJccJA0JyM8s1ZMDDN6P6y4aSK
9BsZUIBV9YX1VSkom6ZAFwsaBO4cLVfC6Qzp6mx2lqJzGSk6hMWFGI6VmbWJHRyZuS4TiHaeWM09
rfgWylul+72oCn/AGUx8pYrTwMB02CbDobPZ/k5Z8oA0I78iQEQnNoAFg2mP15wDrEGKc7uqaHrj
iNOzmr45ff5tzdQvfed8iJIZsZWJnisfx89tsrrBMpLm12WYxxbmdwqqyyMF3uxkV+V83UXGR28V
DYIOWGGNhkBq+mbOXqAMAOMY1Il4LbjpluTIHCZIy6ovmGq+Uqe3QESmQekZw9FulI9l6Tb3iEpT
7LxuSzffhEl1iD33uq1Tgio1JnLgSJNvuMTTUJ2EII1KgagBEsd6p/OLNlUuxbLuk0KUtxZZW0eL
dDAGAVSw3cqaPl6VCWKGdVt33Q0G8viEQLo+qQWGaNryuhrV9I2puA4RbOqsBvVB4BGWHCXRQlsp
p73aaFy8Nc7HPGFlY+DeghADlUejqXKlZvF0wNH5pnp5e+kzo2U3zhGE+FtU6tpZVygI1Y7ABO8I
3LIJ9Zq4Fp+UpVSOIl+uQHBYN8mm8k2HE+T08SyYNncZBcVjpiI4ZZF+M5e5cXZcuWx3PAn4ZykH
X1Ldk3R5vWjjTDZ1Yx2g0dMDW6ITE8VV1zvDpYgWHGvRer/QODnNeeTQuXDC2RkMxAKoFYYJitBE
hoaHOw45T6s+kedyl2nmftaWIUBdkgR65gQLiUd0HYzL2MzZNYWH61IKK7X6qq9X9Q61zN7QloTU
VPsFIzoAQTOKTvlcf2z7FTZ9036gHuHjDHJOevnQq+56t6rkkbVr2R7cCneX59XVMdVtG35T5ByE
u2bhaCsfVNJ/CaMzSZCbCHYtVO0TwMeJlduum0pxI/Sqvq1gzEYCybXL4rRG/xMSuTmFJOb9uPnt
MRR6X9OYFUeEZTRs3IlpMR4B7WCGyQm7lI+qjUMENONZ01RzaM+RICekkpqTP+9PJSQ3G3GD4emU
LadyaXFPx+909diurcpI91neQH6l9WBM+gVd/2s6GOPehuSN9abtYQp5pTxUZdjSdn9oX+PGWAO7
X9pQy5UWcj1z7SmlxNkRehRuP9huUqMFyROPp9GEsHxhIAfBleV7Z6ZTDVhFJzXNjDI6A/JwKmM3
wGz/CY1yHZoyPPXnjeiHH48tinLfmlZ3GCkDU52s4r0tQ1+359huVAZ2NiDO8edD31+go0ZN+U7x
t0bk9uT0EnEVboc/H/Sos+M7X45Tn1ahyrogZK0VLfvtsPPi9RxrV2VdcDVs3UNv0P9zuDUSacnO
kI6U262zycZDoXDYz/Zxpn6Q9/YQemMExDLBCwuJUqMr28YDO36pXW7jZgjryMLoPCajv3WgtxtF
fkr2Vd5aiGrylRVjpHqHXCcr15NfzXY0l4YMcICyx6wddn/m3G5HjWpNK84355m8PTP43h2XffK6
Gdf6BCgZEJmnnpgX4IsbOtj5quAL3u7rsqXP+mQ9GbTi5rjuQohgHXxkjswuH08WGbmjJrqwlzfb
UdENZjDo88vW+o9UfxhA0KegwL+ffNtR6kqX4jRXC+34IqflydkWs9bRgu2Nbw1fz6P/kzlGHqCd
4qXlqTZ61tycRFlA29PsY5wjvtturInIhkZ2hkUfhUKNq+P20Cpzhj22obu8erSUiRASCJ5NuMUG
a/Jou0sAWBfMxvjNctWBTMThvh3w01KX4czM1Dr5z6G8vyRZ6udeqUmCITG1scK50P8ZErw9uN1d
FRgj9Bi96mqks4Pig6BbdR2v2MTR1ZYZtwpbhiCJyucksaVzVL6D7Q1t72V+GGstD1ucbXwnVUKQ
su5MTciAAP1dr6qjPdrhRml0FEiPXepRKXfNjKFEf7BMQb9lXEA7ZpAX2Qdwk3OhkAGVaTu6M1W4
3XBN/zha7IH38vP+9mNgOTzoTbkIiO94/fl3tkp3EPIjzzOMOlE/vz3b2hvluVff5mbmvbUm5933
QxOxMKM4IOPtwWxKUJHiid7/8psTWItwljfb0faL08w8TPVmoaPKKaFnyADJxD1t91QPlcB25Bnd
czsOTrDd63JKbYEaqxWc2sbyG6VK/aye9B3CvB9/Ycmj3+7aWnX0bEYV4bJJ3f18esOArpfDs/r+
2W4fq+dK0Kb8qLcb8efRdve3X8FQa52mihEdW1cTUmbiNKy1CGt83Nknh4In22yzvK0TBs9Za+Gl
xTHnYC91E45FzuX3Q/R98PYy++DNd/ViwbQnbyiMtsEJSmsldS58dZRxW3/rQg71vbJ9m6P80n45
XOWY53bspFNQot42SDKFM1TWXmWecpO00pHvwkBMhPRS/cTU14Q///3tbip/YzvabpCVvaxiNAIo
8FRXGhLBJ4YszuE/70diUY/uqBy3d0YON8BFeQNTIpgnPT1RJu58HbXJ9ze8/dDqkVHQUqvAbi7s
8BZqf3J84QJKOtSQHM6KUe+padM5lYMvUZ1cA/JouzvHHTtQFEFjOBSvidCm82R2Y7jdGMz6jE3y
vtCUG1Q/v5+E8py047ENt3PSov520IR598v5vR0OKaXQXNhwPOSZ3xDpdyw07fLL721nNk6GG81S
jMMvJ//2Oz9fo9WQRBL6k+y3x9Ik5nqqZlaw9J5//IPbn/R2Y680JR3yFlRQjdmWFp7JjO5UXuSJ
PPrt7vYDI6+d79L8/+vI/FtHhhaK8U8dmevXvn/9moz92zD0f2nLfP/LH20Z2/vDw8mCyQmPE35Q
bJ8/vaKWinHRsRwDlxi/8bMro/+BKQrwku3aFracX7sy2h+64XrSK2TgnTJV+3/p0vyXI4p+kMrE
aWl4ojTMjX9t0XjGQqJ7ozQntRM3tan6cgnsJI1xoMqPG5nT718cR3/3ikh9TAPzjwEh+7dXLCqz
MlcKpicR9MRa071uHnWb6C+UgAIl9b84S35zw5oub5AX8gzVJMQCDcJf32A8KBHQzbw5acUBhRd5
S87y1KzIQ9r16Zev/298h3/zUtJEZdJpwwnLq/31pSYH01Hdrc1JQqnyIn+X0SapgXMn/vLPryT/
6b/YpzidDCxsJs082/uvb22wScdN5BIqUrAOei6u8h6H6j6nZPAvn5/GOf9fr2Ujf3YdPDlMsfJd
/+LLiRsVYV/CuzLyjtRGQ31y247CpH0hPwpFTYsMqHbPWjcwySztwZmcGyNug1Wvrv/5Xf/WTpRf
pWvruqfzbWI5dn/7fB0yBJTBEw1RkMpBzaNre5SJuvMTtdAnRt2H3nTeIjLo//llt3f4+6dtG7YN
mRC3N83Vv34CimahxtLq/8femSw3jmzZ9otwDXAADqCG7DtREhVSRGgCYzRC3/f4+lqOuFUvsrGb
9uY1SJqkSIkkCDj8nLP32pxCGko/vT2yecO9OdyqdrwBMY5WRGzTFnmj+wOVSIvutVXvShqHJEPh
2xld+SmWyT+Z6P7udJM49xivOpYkzPCPL0vWRcdMJS8PrYWiPkhpT9MIokM8sFVw2x+d/kAuIz+I
aUkrUmJbpM9TgrGi7PoX154IbaWNJANmzv9rlv+by+BvPyZsXCxPeIdZXv74uuYu7qaImKEDUOr6
QPOSbnHXb6YJeshgcUXA4qVT/LUURfUPa4vxVxMZp8hvz63+/beT1XU9q0fUXR4AwDwOOu6NDhMv
xhKk1fX4Nuqq3RmPh0HKbxG+ltpv/+Fs+dtP5bdX8KdPZUiykM0br2AOAcsQjfsmx/g+Q3lZUyJ9
/OdDLXTjr0cbbICLeMBzaMaKJSnmt3dc+JntZkWZHQq93DkVtHrUUoOugMg6CC+rwr2So+2PXnGK
2EjnNDZT7nCza/PQUgwgeaMvzO9M6XT2fM4dU/NQbXu7stHfyiAilK6/Bnp3s8zuVsS70S4+K72d
F8V3aTQmO7rxbU6RmheXMth3Eu0RvCuKc/7/Tk64kSCmDMW+mMyXaSJytQA01bgXGPjnSnKCJgn/
k912OkOmaz7X1QqsHueKDSgMGZW6oMZ+uFmWPPYCoK4RHojtxgEI44dPNEdqjWpQs5QLYboPzfgU
MVnCB3byi/FYeLxGpqzrOcmfWgf1ox6SZpBlnanYcMcMN+/km7smnt/aSj9YzY+ki++po58TMzAx
Hu7oYxFaMfTsgOMPZZRVkCV1PgmPU9jIeQ9R/mzazXdXLcXqyOgJUcShaHYlA1NnFN81p4cxpTJ4
wmgvHOehafDcDbwvY5QHDPKf0rajM0r6IMdzWTxaOZ7DuoUGVZcaDs/sbvCcVs0BEqx4gwcZeMDT
aUQgWvTuPmi8OXfuQPrTju5b9E4O58HQYmcpjJEJv8PHUoz5dsoK4gRYwNTh923QMEkCe0D7ZKPI
IgIo+6izZufVgK+d4EEA/idJIdMAAupnvy+/e/S7rZG3qiHOYl6iv/VRf429n6Nbmjg6hjeGE4w1
8Ia0Huti6Z2q0Hgsiw7tKZI5lAPz82gSVsdN2HP7m0febJaRLJH0/L7XeNvnpCHKXJbB3bM5BLlf
QUv+UfXjGcLCXT0FGowbRCJONLrh6vmiqXpvGI17WnoneRC3GEeKzc91LOXVSfQ3bYDbA70sQR1q
xNm9d4CIm+MboxFAYCGjheDZLAQKiNq4xW6tSNucU4HdwtvtnpMMcIFnNkybPM5Pq/EzSEIYonQU
zG54tmRawcue3mZe0Rrbyq4qI23dVLHKoyVAY6oeZdD/dCOeTph8WLX0pn2VXIufmbE1nmzcuWvl
H+W6uiyv3iHAZYUF6Kbuu3HVEEZ1FyVOxqq6D2SNDJN18bDWUF2m+doS5oqkzTd1Kg/q5mzq8kqm
Sb2CrHmIDT6biHvs3sLhKfz+zazjctfUiHCTeHo1EIFdrJHXhq6s4wGbDvxgH4tmpfsj5wcOtsCM
H5fTEcfFR6wuXHqtFd6a9IspgmenRV7tOzz1spS4UfoxSCI4Uq6V4sByC/RyeDND7lOGxlpc+ZW7
0YjlCgofY50X3tuefYSV4ClEk7KfppdmZk+4LFu9utWHCno7cgqVAX2GMZVqXPtGTmexAXKufweA
2UfOsz6P9Eyc7rbukvDDKcpqlZJAi6g5QHmavDp1ctcq61BF7bsN237iGug5XYwACLpGRo2uj3Rl
uGV5A1vg0WWYwITN3C//g9ftg2pQmg3UOGrNbDVe1ih56abJUxk8i899aFNr5rVxK+T+EzJFuGKk
Ojgz8nyLfNt6POt1RA/C8x908htXHn3d/aAfbK/fjsi+N7lJP3JIWbc1gip32B8J6eqKzTSKNzIT
uLpkUfKHqpVsMc/ZJVc6Dl9GFUZLqGJreAju/U1R+enGf0ALY19AW4M9BdGIUY0T3gJnIRqEPeFw
Ms3q6LSsok2pbpMFuYwa4P+d1LVPXFsEuWHYo40L169tHgCxo1AHMLIOSqXLxi+ljaW3Tcv4dQx6
bCS5lW29lAOXGvo21riu0pBjJYfpbclnWE7IZfMiu/hD3Q70LP0ghAy5A4eGJa5tcyxkrf6j8vWX
OMxJkDKeB987T5A74SwWG1/SHPj1EU0tsfbZfswCGoecgV02FBuigBQqDV8KN4E4vxtGMm2NlLq7
Ae83VQSw2pzW4dgX22Lqfnboyrd2Ickw86bjQLyK4Zn5LoIstkqnEkRv54PdDOrXquOIBE20c4Fv
t7hdN6hGv8kO6ZM/J3gpvKQFJQcAU8bEr5EGYmJe0fYVHEA+QGVGFxoAbKbc2L0JcB8xGdVmcHIG
XjwBQ6wwfrvpyXladfFcbMqi3IhpPsQzGd9k8U0bPKct8mzvGOU5vnfQ4XCcGe5HXIS1LB6QxAAt
RUvN6fezcturoLe7mrhn4kj4KXXk6lnFQeoTyAIMMdedO5Y70+bJMJj8xPsM3y3qt3hL4R+rz65I
uYb6mSBR662pu8dx5HRpsShsGFbckxCwPzldTDnnCjk6eJkw5WN3HOPOL16VuGGfOwOxRPDulj2R
JcbvCNgokjx0vZMmYdGYLSYLsOmFjRHLDqkvwsHcYFfRsIewl/U7Jq3dz1EniGxwmczwpmKruGGF
e8tHLoHQ717wAj8LtZbb8jrrDK/thks0GMwvTt62q2UJsjvinGMD2xBe3g6bRcS9rWzsNyCGP9OR
y9Z09VcHRM5mzmPMhTP9myLyQLkNfMWnwvjUHS8V5QGoyOxEoYkEAyjDOoGJ2HbdJXCFvWmD/FMr
y2jr+C3z2ZiQWIv74maeZHFQIFjEA1zhbAw6rmXy+Eb70uURZq4X0br9S16B7BRwHMXsfmcA/Gw4
7vAtDtx1mMhTAEP0Pdh2urNrWm34FBfWpe9NxnmGSYd0iL64Ta+fM2TqFw1xbxKl/t4s4rOo+n1F
2vZDUI36xmP6uG5FYG1ABU1rlaQMaBpcGcm8+1zb6pGBio5FGjrdWozpa8StlOByuNlQ8CfsW+SC
pHu9mhGPlShxWnyt+ybD61PVmr4BbzRtJjHhkJBAEcwHvREv+SD1lfO+1OQWpz0pDdu2c/Zu4xu7
IBuJPjcveQSdtbbFEwTxfGMUxWMiycmyoZaUYbkBDJxvwzTMttHkvmF3KI4tSpwqwQwdZN2TboBp
tREkZKIJzlZW0brrkKxhAGfZnPotsGsc+FX7QxvktcuRnI2i3UVm5O3HMjvbaM+5KJKbl3IWodYg
JWhVqi0DgcLsXnXcXPAb0OAUcpv5JJ8yq/qwne/tyO1D7wZjhxakW6fFY20aF59MqXWk1QUzk43u
st/qR+uLpTFSmgJWcvzybLQCCpPKZKTaSSUO96xDnyXualRgGPrWa6+yAXCXdreOEm4BvehIKYxc
tJcO5+W0tb2agMrJIwxrinBnIa8J6kTHLl4M1Hx2htkEY1uIGX1wpuoSkupRTEHHHWncdVPT712v
fgTDnEAILadN3qKcbRNn2zj4mPW+/9pEXGnzjEQs7dFwmG6KejDCDSHweLulvnEc2rhDH28VlLVq
BswVAWHpQ2cfCs33QYPBnceoOm1wiiOuA3RKyqi3NTT/G9wCTieFU7fUs8u23bd2FRFkAPC6dk5c
g+l+udPlZkGRSbhwK5VTbgys41wT3hbQJ2A58/Z+nt+w7Yo9BrlT5EKH6DyCZbgr7OFyb4JRhA8e
FHcg16+pX2W7qW++pZXm79B9hJtMJO9F2noM3b5UEpmQLvpdYjRsitoo2Fso8dxWfnKdJNpRvUmk
xf2DnJpXzyXJYMr6CqG/StD2x42OVHIFoOPgjgEbxJxtutGZ61zFHRAYwebdEP2+77yzTfmwcj3j
jcRFH1Uh23SNbbIdKXlumd7VDfNXd4mkrAA5bsT+J4YbuOJaJzTA+tzb4jQVQOml2hQkjnJUEBlX
aBX3d8E+i6mPcsOtdMIAFX/C2y/b1iQ0t0FJL56BLo4C7rBUM3Hflrsa9PzoSXitDinZxsgrNfmA
MIbQHR8hoHFMZtP9VOTFE2vSZ3TL12Wr28aUma5oR/AJ8Ztw2bwlQXszkDaLn+3E+yY04u4hsWWn
TH7cW56SjS5gJctc7/eRjkw10r7arB0sglAXCJ/eziZ+Cv7zBG86qYGI1tgGe5QX2yD1H7U0JGYi
50flgBInq7qdYGtX52w0MjieBiTKA+FKbl1fQhdFxOTvygiLFRNvFKcdf5/dBdxclg1f2/oEFPsO
iY6aUQH95mOMVbHVqV5Lp45C6ALS7CIHXFH8bS70NzuuNRIuk7uwOP4DTr8MpwtUBC8+VXxibYyR
O6Ui2Yucg6vUX/14nR37JXPl1aNzyOiQZand9m51LXx1idnzG/5vE4YYqrq4bEiuRgKhypCBnPNS
z6sDY/10Z7jNvJFNcTZ7go0cK9sFlTtu/QistUVqE/WlYyP/9an1KFcCl9KUqRnbvYSHX1uqNn92
Yta5nOILVP60KhsfdAE3VFWWytZ7F+1BQ+XYRFhIlzM06BpE7N58Zsy5QScLxiPjs1Yvu3NRxyME
XPcG1QJEtIMw9UeJAnojXcoXqVBzQjovEQSsJdjCyPobciw0mKFxCMzhZmKmxMR7UIOaZWdPgbZD
KvGhed5Ipl9/w+4tULQFpwBhlSw6KtOmP5MF97Z8Bp3C/Zr5fAg79RrUupoXqrZQ9bEeTp8tODEd
juxVWUfT1vU9Y+WYgNaXKtlMwaM72lW32WpJnWb1zHVo9Cknl3oRomFArUrbXGYPajPFcWIjrorV
Mp7Pnf3qxMTUaej4cyEuEsrUqrGnZ2JyLo4zndOkfRS0ISZjPkF2zdYJYneGW9Bv6X/YQf9tKF4t
CeChm9JNzDmSm+GTR0vPFPJQdO572aOKLI3xYsxsdicnupuqRIdWlOj+56X9trx4Q91zSovzVWQ0
KmJuUkYkPlrJIK7gN7UEylHvdUc6z6reJV224YRPInn1M3opxkgaowGYAjdDaI4PRMF1a83GyUs+
TVa8qgUDNfaXFG+BzmrjjEQjRWbNScrh0SoKHTdtLmw02ART66ENW5nVy9JNrhSisrbfNVfSPBOU
l4k1ndV9GbHXqp3zn3XPNa2K+r5gy94ZTCsI175gi+EO0IbgFgtoRChS2GJ4YJHmN85gRfeGR5kF
uATH9XLVzqo7hoX5R0kOBtg+yggXrVX560LbueMp75r3ZKQAUQtt+TmP+h+4+G5qKVGfajh3B7wB
9zEN77HxnYyvddDIhLignGVGe4T38qB78E3miLetWhB9w9UTjOPNhmjWhd8rYweTRGOrLgLu6ke/
Y8kg/oJ12X8e5/GLeptSUz1lFsWylVfbpZmpNK9L47JrBNWkUDeSV8HVUUkaFYNFlumYcedaZgNm
Cx/Yb0fehQ8MRTPmt0ojxLRMb5VX7OZh3Hghl//IRh2Zfn4kw1ZDzY0t3sDSXjcC3QRNrz7/MskY
DUpK3aEaPnYAfB9bzVoOvOqw0Y6MevYGm0RHndrLQ1Sr5tQqUuT+So+w20/hQabyOo6cgk3FgImB
xVYO45Mj02m7NBbCTykq/pUv3AYzPSdeEFGAt14GO5ETHKBVIRBQqJ1A1xkGOzP67DAa31Cf/+p4
mF52z+vu2qcCF3d/k7aqrTkrBRrORpN70PJU60v7LN5HnokayPUfBmjoU8Oq7nFwYiBT6i2O9fCN
5uG2qodtivYHUTcbvwyiU9sbD8v10PoWH2FNZR9RUBGss5GZ/IE+nlqomnjmBPbnuAls97MpxcFt
Z07x5fJrnE+mT6r1Umr74NJHMz0Z9Bj7gpoNngl0SU5oVd5zv+8rsJoBC7edzttuoCySbgJyqLul
w7ifSmGimFT7A8MKSB1jtq521DZd2KXSClSrDIYpApSSbD5wFBtX3R8ZuCAO4LrONO66EU03EAiD
RrUah6wGMmD3lhP+3JcBzSnEADw/pyRqVBZSOncZKt0wKgHg0KQkygPjzRiiUO6pQb0WRM8UvTSy
8vbxcTCJRauTVNsYFMi6WTyHkt1k3pLI6zdXobTXFctrH7+2AW5uZFxA+Oz0R173xnWpPfNZkjzo
wjJtOERIaF/rFgVsDDh/8jttjYHegBzm3B0jY8dwDUzrao3Zx9Kl0TTedJ1Gm6pEGyB11yXyXV/b
Ibc2Aqp+3ezYKiJsRWUe2ZTGni089LNsTwkudEIwDZ5qyWW+pSRk7k+4J/xJUgEgLZmgwFixypJu
NLQoSgMPlD9u8oF4vKcizhwQGNHHpGYBpccMCeDBZ2uUH91o0UDEslTQRSCS8yMun7JJIUJnOkpz
8aWZ28dSo/T2i4QiCkk/NlcVFTBpK4o8ROfUzLnJWb3c2xLJNrp15M+q0YaValbPqjUlbC7M3EwI
ZSwe6TKsGFZnK9l0mzrwdlrDhkTYwB2sLrvXMBbcaRdqbvewXMuNJqhRy/lx2c0tb5St17QpbYu1
mSKPzmzmqQ/dbPmjlrbvAxE9B0Z1Qzn/zWPAuE+rB2PSv/o22+2SIYCP7caJQBGYoenTcjB+9QTA
3EJAq45FHpAZzlk/JrcqweaqgSyBWJPvm3z6ChWQzZ0TXWfveXDQZJeh357NlDq0lSI/dQ8N91KW
0prcgDw7xby1kzUedbekKKhxipnOZ83KS9wBqMyCjsXNm3BmeNkXfHunALJYWvO2XE4tlZuTYZkI
q++4nOQutB/9vjgStfZ1DlwHeCS1rt82hE4E5TFPHA03cNxvgEOQHByJh1Hvu5dJz16zBCtQZo+H
BDodQCwcauOt9EJt69C+W0c6/r1uKhXwU6vfGhKzRqiuPuCNYjYJ2jXT+NEvLHzQcHtGnDZ6X13R
wwFaQ3SLqhBGgCQDl6gR4H5VleL/Mtg2xN342ESmfkFutgp7wmJ0l8lc6fv9AZvwp7oz5RG2wHpg
u015dIeGbm1899WG/WVnhAE0pfbeFp7qkQbxASscEYN68pk4BrJ9OxKGDAi5ZAvkT/ngBgbwOP0m
0W/tlqjiTMl2FgmljWmAUALiw8TonJYH3+Cr7iuJ48aJc0H++8EunFMbT2z/dU+j0UEk1q6fymek
jfK0PMgU4ZzNlTMEQXFslALTTvPHlDSR7YTSWdmlUGIO9A9C+sUyZKVZJJsKtkIypic2siD7tknT
742uiVOX6V/zkoEC+DgDDAjuikJZS5eHKPG/evXkbYVZ2afRDX9/WH4Wk5C7DavkW4S9f0qL6cjR
tE5QPazT8tWfvjXDztwHiDEjZae2lLFaKou1pmzX/++hVFZsQ5my+8WfXSmrdoxnGwrdFjlkh7RT
+bnDxdvtsApg9U7wfBP76O4Gr9uN5jhudXzhS+j58tAp03it7ON0quF5KF/58hAvNnNlODeUE315
oN0vfn3VLR71Wf2Lo4zrnS4srtaoekJuxnCv1G9NYui3ooqJDMhpDYa+PIakCl0SEb2asq4uVtvW
FI5RdtBSPTjxKd2KNlhno16+6LK+8M/jVRr4YM0kjY9gBkCWRXm0li5xqvhfzWfb0MRzFOrlVsZh
hNCbhIzWsJudxY6ARQcXC8Nft+WEUt/SaK+eBp5j+W4cMB7R4dc2A0jyfdfxcoJhKm8zQMfbZFkO
rXH6FMvPFJ+h9Tr5ZGmPY6IXz4Ta0RQja4B4DEsv0sdoM1IaSlApYU93f7YSixsRh7PpYIKsli/t
PPxhjOBapdOYlACGeVq+6tWn8NvPdNns+sD6QkJvSPKm320G4XzVdKfdjcoHQCB5cMYINZI1cOrV
w/LV2IcvNM7mVQMllGtVH0+BTD9iBu3bhLHhafnR8gBy6d/flkCFgJyVKelaWXoUzBkEPcmTHRJa
bTwnPWe5KFp8Jal1nZ691u+ZNvHgTtN3bkcAsUDdvkxiXwz1i02ChI9PGeEqWkF1FYPikad28vR9
Z8WXKmsCTj+yorS83dFxJxrW4CfAJtn/25DzxqvT1cnZNmmHmzUJ3BFLzSas1P603k6tgTBaXeJN
VONYaEuLKE4cEVb0vIgA+0S6kGiUSHDRBxZ+sY+SztubVhUba3CG4aYUIbRuasp9Oopr6MZbRoni
4Le70kncnW82gIQNyYYO2mei/pREPL6LM/exi9vwnKQGvKp5BEi7wM5k/h2na3ea9land7+kh4VS
JAYiYY+xfIlPHvefG8RbWhHjOvcj8kZn3TotXy0PvlX/+1tscWKXeS53zu44OSUxiMp0ECpkGi6U
f3+1/MwOXofAn490jz3ucyPt8TDC+gnAtFgJMii3QrOtVWM07+SRne3I4RY99U9lGEEYx8WMERdo
YD0djKB9FYnDJz+uwmnSyVg1UxoPQ3DxI/ckOghvEi7ppfRsmnQyOFqUPHkaK1St/s13rX3sYFbR
D2ExvntV+QYm7jNCdn9tTCbxkDQyNfYhp0mwhQ8m89WOB+ZzUQ2jRgsf9ZweBvnW9D2sd13U9An6
5kfFpryt0075Acrth1lqmKhtrtkBqmY4Cbk1MK0QGrNxUUpuigSZtuc0X2I7+9ZI9xuFyco2HOxk
XfBtrPz7ZNWkQzW3PMDrhniXeci4C7TwqN6Ajs+ffZnLJTGG5n6Jw4snNredS9oJyotPbThgG8U7
3we7iAW5jkfWNrirhulccQLtklq+R6n5tZ75I/VM3DugrtXQResopNVo2NnnoISfbIfuJ+EF30yn
/WbmBn2v5whIDHYKdnAoeAlIQoVNqOZlNk9zJRjGCea9Mqt39qzyyHGrYWOIvrAKPSR6WB9VznPq
VOVedN2TqEqQ/WM3Hea0RZCt4RjosfgNETe4GfALs7h+VT+PuT1s2c3Wl1lRoxlFfRAyBaROdXks
rdvkhX5WbyNUhUAaf+qdGksVM2VrJE2JeZ2PgWIdF4fMr58NvSd9lfJp6ejFXvChWkHjUlDpdFjc
LF+3wj8h3idl2B7eag8ptw2hDsP7XW99CkhzbVPoLFQgK65okDj1U6IQTzK5R57+YrJZpHdIzexm
JL86+crt6QuQ3EQLCSlBx8A3jdI71BdtdUCe/otO8n38r+Bn8TfSpoVY8QcpmKdTFSBrIvRDQNv4
k76omecAnCbtK5MYnXyiVikNqGYGztyRGYlTZt/Y6QGMwtNMw4/+hGo1eQzUENYrvqi9bdh106CA
U5WpymA5lAFtRksFQw7HQFDOsuVRbeHmOsZSOQspLjufepusoKGfPqTJSQC42t3oziGCgbsikuFe
xNLYNdVXQqjvI5rvtTao1gEMBJZrtvzxJuu0i0TG8p9FSMZfYO7qoKAhNRzLVvrHP+vyAhFMLi0R
KOHGW4ecqE4oWdVLwoj9YDjneQDqXW/GkfTc//zc4m+e29ARBVqWgQDK+3P+SGP1dkarPz2UauKd
+dRfPJERvtm0GTRhXwsx3SRqkWk03lxHHL0BJxZVGGPRm+8FIK4sIHfoWqaufahT7zhatHz+86uU
fxGFebqhOzaBA7pnmgwN/yhLy+sxTyyZcNqAq2NQS4HoNs2wYhmmmCSQDYGLkYDlA1xLLvJdScaq
IflQYo4o4lPMcqYjXeruCipitAZ3U9VykPu9rVPk97jO7imtQs6JnSXYlAVx+F40EZvbp0WCGOiq
blftwLayrtWXeHKc1RhQFC46DcqEDwbBcuOkITnsFPIiSct9zA03mMdzol6lawKrbnDVcy9OH8bY
OgwTicSZ3d+mLPwZwV7+6sn0pgo2+jx3WQ+3tMbva42fhWoyRrI62jn72/BezIwea3N6AbN/+M/H
2jD/Io7lYJP6QVqL4+jyL4JVMEaF5tL6IMo5IR9Pt7ZoVKl+ld6kViuZ1ShVVFYeF4ZBkk/kThFf
ejV6aydHveB2QEfZdSJ2xmnZnPMWv17Ta3t8+RY3Yfo5c5aSXBPi7qPh3d8snwFwiXFxbrxs1+vg
1LCJsri1xU5WE6HX6jMJ6ViYAWyX8B40GkI4g341AW53NVDMI5pk8cDaX1OjAAWjl5Wx6xI0RM1Y
HEqH7httBmyn9Ny4hYKeeBpCBlOJAYwCU9sXZ6YiZqZ9zwR4xwh2TTmx8tS+8562DrtC9e9hysMy
b+20n2k8lDt6DprRktuat9/JgVPt+iwT7BTISSN1G5z+vROMIzMTj0fYMvLSs20e9Po6Nh01GomC
3ZDrr2z06FfR8bFozeH7vkCHctEw8K5tr70tvfZSK66WkxzDUvuJK5bMrTwwNpjmvhqYxSOfJJ02
TiiwdHRlTQCql3EvFqdhr2UCRmhcwYtvuR9r4NPLuzBj8KXIpghlsEGalzsmBCfcsN+sIazJ9Nj5
Vvdgls6xVCIBCcmfppQ8QMp5DzBzLi+1OgZF+FMbcGklRf84ydRdGZ2OGKAb30wfB/dINFsytDXW
q+b1H05XtTj+6Y5i2EKCCpPS9uw/R5IEHRoTS2uSA/EsvB5urA4/Yw/n/dDac+7EFK34SFHkRCuf
6JwNXQ16OkpJZykZVYX15R9e0l8U355JfoUgPIeriLUVW8LvItp2kjj+IyM6pHbwtcziJ7bPR9X6
TgdiTuvp6CvFWTH0b0p6Rfzu3derz6Zr/8Ox+ZvF3fTQWwssEhaSyD9Lz7uo632ZF9GhDccS5Q1X
FRGwcVOuUba0a5Ti32tKtX62v8ua+UuA5LxR/Q1Q9yZ322gN9gWCJtxJvYs+CSuctnTC/HVUjv+g
xPX+etAsnTUHhbxn4Pj+sw6XDbbFGHwID2MS+xuNKTrKio3eN7HCv6hhNmX9nEpna/OxERxyDgXm
X0e36q3gF2lQXyDRD9sucrMt+gkHwD/dqAjLoGta0YY+K1lPDcK8ovPeyHFF8ABsneIxLzQYEV5z
HJLxNZvigvBxVLEiqyGPJtbG02zvzaMWEvpN1C9aktaQcpQWT4u4+9TzQSTmhk6ft+0HGmvp59Ju
E7IIcnx5XRTuuCzWLcrKV5mJncy8q8SA9OD18yqamFto5rAJrFKe4prLxqzKnPBBY95Fnva5Lpt0
EyHf5QzWv0wpYl3NPKie4yIVzempuZ72KWSAq3OPCEVIpBQL8pznL16INgoK1LTJTO1I1NNT3gUf
dqF3e2ke8B/XB9ANNLSLMd5VssZWNVeXyivLW0puAmcBq1U2teOhjqKfYDqLX7uP/7NG/ZM1ykDI
8Nui8hdY3UP0nVX/nv/BFfXrl/7tinLFvyxDeI5heQC9BazM/7VFefq/LJ3LyP6NY/c/sDr3X4br
AQ+XnimJcVIrwv/A6ox/kcSnYwbEFMPy5dj/P7Yo2MF/XJdxL1BuQAeWlqsTUGSqLd1vuvpqJJGA
5qlx1nzjpa2r4sGfezqxpk0SvSI+AbHSuyJky9Tq20JE82NdTeHZm5lUqO/gGLgn+CrPE3khz1mY
famKGTyK+s4eU5rpRpjtjDL4bmX6z1w0z4WmWZeQ5tZ6NkpSOOgMnMQgtx3j4HOQkN7CyAyBkFKu
T3ZmHMwqr27j2H8t00SeHdnfmroJHgXVw6sfM2bSRr05kbeDCh6cBba1JxRi4y13JKpOONNMM/Qa
1WGX+ecWWwQG9ebREkwafX1PYyZ4NuzFupETn2k3iACBH9xlWx0yLumdGfY6d0cjh2UOuGTyXbEl
zcA6ouph7uWY1vPMwktssXzqfaG9ZCDJkMnrzyPGzHNka7zo6rssguHFyWCcznEK0Apsb1GJ6T3Q
dTRDHWuUE9s9vGpZs7sdz60ISS+gxbOdwFm8ZEF5QN/gXdxuJJwFMP8RXtJ84ONjzmVSm7tT324M
n7Ady4jDC+2YR5VvXeftdDRarb8W9AFKgkN+YmZ2Lt3QeC/uLNedEMW+JzgZdlOsPxbCl5tByWuj
Hr18EDX9RbbyReoh4FYrU1xtI3/MC4xYTiYvYzuxQEXuBUvCKVfJ9J1Nd77gf7/GzgamU/3E4D2f
DQ2XRWyREqeZzZp3x5AikE9y5mMJ7eDZHfTkIXP62wxD4mYPZDhL0V6RcYNKMlEgaINtPyO13fd2
HD+ErfYOwyTetq1Xnf3JZe5XvQGxKc5GT047TdPbUHnD2nYKiCx9QoBBArWcdrw4wuFvDq4wtiqv
FdyMbjw13giUuo/RkuU+NwyTc7sc/qG0/rPPTFAhYs9jSWDuYNtsPP54wblNh9C5nuvzINlV9j7V
CGK6i9mOBdux6KHRu/Bom9FLGwbGMY+aryAoGshUMfqFAGnHbwvW35T6whDqGX/bmvGKLN1QRS3W
SOmxEvzxFWm0ckoNOt3ZC8LhmCZwI21GNuu0HNgqZtZRp5XBNdkkkLzkOwhs7dkv7XPdG6sK8/rn
Ika46VfGtk0zF8zZgrr3g/fBGi6SEp4kyOEroBaQ1WYcfPK+016bNpbmTee+YxBn4ABcWUYi93ns
+tu4sVcds1KFQ181RRE+MEvfVASPIDXlFwMJ2SbwUJkEohmOJurAleVQOLZAdB6dKSYxIDuU0+Qc
qx6ZYl4+GkScncMebYQOoHod18F4tfRjS8DWN4191Ub3NWcvtfChtub4U9C1F0hGztkBBb52dUDa
SWKYRxJCHxLNCB7Y5yZrocLeuzJsH7IaBeukvQ8U2je3NrcqEBfvuHUplNFbaNbTXPsQrI0Q8tYA
3dojWCIuxScdQk6Co4FA4KMRDLcRHPGBaiektCUO0wrHo6E52aEfPjLfbPf0YF+NWnJxRwa6AVPr
N40XXidl/OkcvTgzs7rIOEbHl33NsjaAtwef3wKitGFkfPeox1cF02XiNrvPDnlbcJ8T7H5DtSkz
Lz1qIEFWTskEQUF7tKyZt2CGz1aDl8iFpHGooYo95063ZQd65CUVBzJZ6i0DYubHQN1saIAXiGxi
6zMsxINXdYfYMVbCAJ8EDnodxSgv2hCosxFYW5E5cEs05xKC8z6ztTyAJvhvys5rN24l7dpXRIDF
YjGcds5qJQedEI7MsZiv/nuoOfhny4Nt/BhAsD3eVqubLL5hrWdpDDLeRvcqPYplU8ve4isVqbk3
HEgxWeg4e5sNMLCO2VgrAyZ5xRoRURv3SKOMw2yi+tHB9LmPYhwvU7Jrexv/Iq0bAXq2n7PIsAJU
EEjTfLT8LYt72gzbPrMXeOFnepjd4NlmNr5NbHSOWjiAvbFwZN0obpnNXGOJ2XZ9z6Rmb5k0gmTZ
WQGyT2F96oFSYcAAIGZOwHjchkB5NhBrq/Tbc2SahxLg/UUFLrKAJN0lA8IML4OXVgc+djEVPzTC
N1at90poiX3MfCD/ngy+KZ+c9tAP100loj3dMH794NnoaLEzaCNXe0mrzv30SRWg/xFKgn7z9/7Y
VxgsGkEulNeT8056TaVfdCvGJw92Orx4bl5tTNeJyX1hj8XRAICFkkc9y1FAx+xo+Wd51BJ3Vw0n
bZz5OdM4eKE9+ESQONwfWewZv0IkIuzzMmGbFeNa6Hq8ZzbyliktbhU6wQ3JJP42KOJPhHbjOHMg
BPAoJvwvmcatGzGu0BPGqAorTrmYOiJNho/Rx8V+sfxMHhV36wUpK+o0WmueUvXYqOewoUJG7YPz
KHukJtHbAlAwWKaa5egEYMvT5WvYT9/tqmsOtgzhSPrmqkWqs1+kOyMbt31tZ29M5aEFLidPPTdv
kQn+ExrPMqpuPvWF/6o7xVq1mjFfFIa9GZb3oWzU2UQkuUlLwhlIb9ur4MXtvjAuSdZK3FvT8CmB
RsQIXdiifEEu4zvtNkEig7gFQF6EOSvKDDhmlf2jillByR/5bJXUDERFkZBtK/F7iHOuRfQbSkc/
Y/QiW3+5GYsguEdOcxBFEoNIYoxBH7N+P+MqYOoM/SgytCsv1di356ml1x2R++dC1Sd7aN7KYUgO
BoTSCsdCY7ZvVV7Wm8YjmXSui4UuSS7vxIyVVCd5TJY717In1htAJ6sBD1owFGzNnxQig10H2GjF
Gv/WDoW7e78jF85lNEXlzXVhoWoKKthazaFHtVTOZfXYN8E6tOfmUk3Q4+oWBFQehA5axPZXjjLq
lnfdTridcQisCuCo8O6I9fy7RzYJyLdBr4DGoMmQ3QVEaM1rI/Nh6RVrNhQTiRteINMnZzLOdjXp
cwbzrizj6Nj6Fahz1GOk3KDloGx+CTLpEPWb71BAuhcGEGhjyDNKiBwqwsK6BhPqGExa7GUigwWZ
lxxzD/ddkQ5qN3Xu7wHeLTPPdN5AuTTPfSF/OYuCIEVZQRrAyFreD8kyHPgbVCUB0eqqAAvlkWHZ
hT9TPy0eATORU1KWX83ATk6N7B5LN2U8wmFyazJlnWOyh5CntOJC90Dsx6iOLdm2QjMgK0IEtouG
sCxuuFMSWDYFw7XspDMLQL89lefWxpDFzuubMXfTznYwvnSzG97d0F/4wBRkmaMvyzKHAXPLw+ih
iMZpE2mLTGMTI1Dd2QqkM2y8IieAuiTLbTCj+rpE3651OHzrWtvaIBnX274FNaZCdI2x114czrSd
1w8JfqkUQEw/DTuNkmRDkB8PCJtgEewl/Gzgbhi91eroNpAgjYS5YEH8xsVIhkejjN3N++8GMiXX
tlvFex41bMR5xD5nVnRQ82weaoUToigWplg4rrjGyDHqOctFOB4TZnyPDNyUae6l5wWf8wpp+tQj
iG9H88E0EeHNCWKoWXmYY9kZ99gFts1EW9JrrBZFaL9ODVBUv92WywEbL0dtFyZs6Gdlrn1upaPo
pi8yn6OL5UGNtiuxG7SF8DAh9BKtCI948inJUXhqW+9XmvHcBk8tXjS6kM6nasooaalbmp+CSEAW
NeJWSfHCy0kORRr/GkOzZX6gjhKi1KobnXwfhvWrroBMEZuwzKKDdj+Aj9uQpVOeY7Q5NzSQn9Kh
qzYcRSYDGPTh/q2tjePi17Rl+js2MdNE5GaaXKtMP9mcRRFqzpSHwSx+sGdHr+/VewbkW4ObjJuQ
IJd2RIHCm0t01y5zC+OJRxcKY4F207ybHLsHmLQEVYwYP5ooc4/Kz7+SNNqc69h5nKO6eIK+yBNw
7IiDIRySupN0A+WPT7Fp6a1g2nKThH/CeXIwC4TNjp0iwZ6utfVJsyYvsL3joEHC5CTx7p3X//6l
K8yfZZLw142IBqwJpzPg2DDt83MCmIunP5pSa2ab15InZ4x2sOgaev8w4kvat5qRTeuo8vKfBrKJ
3fkJdVQcK1xPS1R5Fc/kSM74kGOqwQ27Xc2QSdqLiH48RHOA3QDi6aEP2oesQRFYDW27YeBdrSxA
gOt8ctoDA/ZfQeCARIYszV9FNeWEkX0EHsACwmoZl3XV1/erMsdscO+H6JKa4CCrurpH9SIvHVW1
s9T4PaJDWidtAzWRPA3UMFTelT1VbPzrzxbdHSqCBOqvVvDE4lKs+8Kxv/HKeHktwdQhNT3MdGIg
k35CN5pNET4HRnfL0d96GsNBtyxwrBSv+eDQhlabaBwCnluyPJeFnDduUbX7ICqXK30++Eb+HQKc
vqF37Ai8uzXecTLTeiuJdzyyYnmSRpwgk8jOIXl7Y2eZJ7uJfyHO/E6La7NUrYnysOgbelIOk4pN
6dgk2WbAiLHzI5m+DTOI8Ul569AyXR5y3Mr8ubNvWhwdTtCBDcO1sKoVM7/QOsq+F8Bjre9iosoh
k2YtJ8vadhWuRxY7M9sJPDNujAm7j2xcDCa1lfKAtJaOwzS6t5CQRN5jYJOZZA+4MLXug4t6w2cK
TLEQT0y3T4ZASpcFRbgzAYZkqiw/ES46roOCGL25cSV2QlwF2VY+Qsf1DlPezfsSmQZKELbi4MDZ
KCBvBe6IAMTC9hnI0w9XjOYt68NoY/s1BHOHs93q5mNsUlwTx/61zr3mOW2t59abkPrU2SWcBvci
ebO2NPhkuichGW6LnMoNCYXTtv2bTyU+kfcigDXKCOvU0Z7FsCs7Nr6W1uVRRfkj0TmfAhLC11aP
hDxxlrvAh9tkCw4AP6+/B6mWF9VhIdC2exaYrG8twLDCu2ZDxion8iXcHUNf2BBcyy5Iz7ywb8E4
u48qsHLcgMtO01Lm1aTm3qU1tXVo39sSuHysG0CqNbe3JLnoE1XuczYtGOLmOBbtjRogvXgKSmis
HyYhySZW6XQ3GeQIt85OeF3kOiqQxXBt0v9nV5U31XlQPimz/nhWoBqvgjDX/1RzhRWgKkvCaxa4
5k45dA442NpVS+2+zU0Z791J+xcT69qQeOL8/gUSZ4Ma/SGI8P82iYVquS3XnluagF9pahNr+Jla
3Ek4r2EiUFuNKjKeBkKMzgObw71exm5xtQy+iJqlVmB4A2of73pDzk459eemtL114KUkz2GfPcdj
Ep/ff1WLHGp2nJ18u3UW66yBxrusL1Ro3kEK8RDHZvLEfLJ4YGNGh8ZBsA4TvAMWf4ZnofsmgyS9
c6+k9xGJxUZ2NI+Vle5c1CgPNdKsS2C1gkgxMVKLGlF2ptRPz6DUyT31Er0W5hycGqBA6wHDtEeJ
nvyYncSukPflTwxAxUFMndharRGyTiGDC4WwXQRfg67FUkxoJR2pA4O4S7xTp2gjerce13ZjGS9D
Wnym0u0QOEGqJrLziFs2X2d+GWyhDkwPIidTEicU1Oa5zs9LzF4oEdIaUHYxVaZybfrw1wpfnL3I
yh+GZehljPLWj/5IoJkT7uMujF9CVCInnLXoS2MzeuGUni9TGf4E2BS7z2btus9RzZ7PEAUqv0k1
68ZtrT2P8eSxnEgPsmR/NsuMTqXhbJySzaLAe0PMCm5aKbLNnb7cIwW07p0XPAPsNhHw+ckBBgFG
hLE0jmnqHd9/aPD0pHigAJwa64p1S1zfr5VWiCPdMMZwq7pXWIcJQGcIWVlOep4ZZWwIkCCQDdAr
dTIJykH/MAfbySyGO90XyXmpPokEXnEMIpB62SXvFAm9m2vzGtWvs9vMl4ZpwLUxnKcAJMO6VmJl
l4a5E7VvX+pr2/5K5qi8xAPHkgs1guGexYO3yZN9Q+m1UXHsnksVkB/lHzvlh1eADiumhOnFtRLM
c14arMduJJ7HQ1JThfxIIibq1C/5pLSnXzAts8cY0/agm/mGYBCbcxYMV1Zi4MWtOr4ZGpNZhgr8
KglM3phwBzYwMgi9jZH1zn3wlLNbuqS23RwyDnSetjAOoln8KnK/OuuBCNQoXpKTe2Hsg45IzMTP
z9nYBoxdp2g1sEU+v3+xS6vdz8PwrHrLPfcDodB9PnaH9wLEM5rTHDb5RusR9aVo+ebkYrHuDdea
yLzN4oDfU6WQ7yE2aGB+VX7xNLr1eSgAlHKifgsl27yY2fjW4gm181uCRFLiQxh6rOxeekdDMfsB
5ONydffxzpaqZiF0w4CmgU3Ur00F/EgM/muRXy1Uv+jAkvCWF0JclYFRczTcA48MUp4nTtA61d59
brOEetd77Fys2T7klIsPyFt5sTzXTfXQRIqoqVp/kZXg/vaH6/s6+d1xquz5ZKvyJcgJXlsayVLn
9I0dLhGPgY7WNLdGXqKMbAt0iPz4emKSWjrlt1jPv0rcgztffzZGxKNgqI5SxtcgNOvdhFuEYPZx
XieJM+/n0nCAb3fRYS5P72bZd7iEJBUQmKO8lEb/2BZRfFVh8SWKjYHK0/+mlhYvz9bZUkqToYLd
Kc7ZKCTbxiFbgKf8qThrNTBTSOjV7dpi3hRw0eYh2RU24+yOVc2OgwYtOcc4VKsWI3XM+t5VVr2n
j7N2Hrr4DXGf245K+TVB2IeMkpTtUpovoUJCqysy45slmub986d0m7AoEXfr2NVno2+LPbwYWqGs
T3YI1qmb5SeEJe3DlGe3ninoxXc9uvuQ/O6M9cI0xfa2yrS8ToW3E91g74mXtmkqGGQ2qWJmgiMV
EQI2NJ6VD+x+hxQkE++jPFIJjnddcKMbTYUbwGk3ZEb+HiynvmpOJt155U4w6cTFgHIvMgd1ygHn
2F6eHJglJZto4CBsOsDthSQ3sCmajaEKvCBe76z7gEFlFcsXZ6CdGSuXMBaD8POwc4kB8CxcN9Ge
NmHAGo+YTZE0f4gnXhwRLp1JIIUmcmsnQqaYVDrxaSuFGR6HXn7xUnO+NbbzVORpwzwv/KQiYvdI
78bBbDDdaxFSwzAKfqbYD+iHF5F+3hxGVERrX8GADwrGXCuG7QZZCy7PXYfxksdk+LdbiPpiZKHx
3LHccUqE7u/DlC6ov7D2eKrGtN/OfdaTb0jsR754lJwiOeWfcDrax5B3aSUbSivbKX8SdHEif7Tf
dZLuojAM4oZqMr5FBL8N8esyBUUuGgbI0kpxn8iuxTflUf7HNtpcckVch7GNYzPfYf7eQaqI9Kar
hmJrOG/pgIhaL2H0qKOLx36od2GlTlRe9i4Lkn5rQvHGb84oCO54sUWfjhTuW9T2w5vfqpeSk4Nc
Q/MxCa4SfgC8mHCDawKTbVr7tJmi+upZA+ZCnyygAtzUpu9Diinrpa2EfwztNj6PHYqNYJidE9fp
l5FxVswU9H1yL7muXTJwbrKNn7RDo+3P+b1saXP9kvyNKA78T4SC3pp0pncI4Aj0zWCcu1LP6/eJ
RCc5w92EastLkAla2YCZnv1XGH5OYg1d1oTA6mG1ungzVBk82fGBFKvgBNPrglqPphIdzjPyGjJz
a4nRPSAgwJFd9KwnohCGwS+3SlTV2V2+IA6+IsVfYhQpWiJrfHRLbez8DLW5xaXTCg8HuRe0eImF
TnjdXn1OQFosMwEsX76THhW/NXwrv/jLl8IxPjll6RJXH4VrAaPlVtb+ros4qtsWdblIo42Wv2H6
yUPh9m9AVTymGYQqRLU7k9BpTatMh+6ZMek9GOziNKZVfdHogMypCk9z4ryZRljvy5KEcqceg0c9
xGQWzt/LuvWfiQxHYoz/cWNTUR7S2dZAmcbsBZXA2sDGtJ4TIpbQ/Fn7ir0pRG9eaOP28nM0tz9S
TfNNVSTgEzvhxsbLvB/TDngy+VS513kEIgnNc5zYYdJh601Cns7LbOan2vLyI4kmiO3Gjv1vwIo1
rUr1Sgl06PHRbIe+D7ZzZgbXpGuYz1jxiX9Zrjvfm1+0R9GfkCaf4BE7oG7y7m2SvzXVQCaoab3U
9k9NnNvGDV3zPic1+UZxtqutOEeoAS/XHpiCybl9dVQR7GRTMewQgzwLq3w1PS5nX85sNDtyZ8Nx
/pLVjt5K9UXC5eCROlSsa4mIFsOImXqiQPH7fJ+zDDyZCG8S5prSguZRtqwj2dKS7GjfCYNi/ZCZ
42ckp4RrzrSDTN3Imhp3Jkfpl6KynsKE2U1KVNV2Hniw8BEZ+7iK9b1HHs/44MLdIa5JjPA4CFoC
UAuq2jn2ulW2kFuKyHsaQ98hotMMd8izq10yImxNkuiL0U44aFEebkQGh7zS0jj1mdswjOOU9Fsq
TKeIvd0Y1NXXCh0lpDvycN//X56Z7EVNQnPs4uIYZbopWT6uq5l+wu5Wgyenhy6nSUu6kpzx6Q5+
pj+iGreuPWrJxJmGO/dhvOdWB32FAwEIafcaRN9qY0KkJAIbQSFDE3oi5PZMWK+2IrvH96nluyLC
WQUz4LMqf04RWVC8AobggT1wRtTROewIdEqSfDyPAx2jUXuPtG8MYVkBzs2EeTaf7WvhtOCQggSx
emJwN7qmuxmb/ELqe8rKBuFQPBOO0tSNfhjyXF5M8dvyYSAta+00ocL30+6FwIrm2Rs+o7e9O7jl
V5pjZDPF3o8+a5l+x8Rvo11qn0fsnGeGOXeDVK2hK9qnUG4Z4PsbZdcIwGewzL1IfuNScjYN4QSF
Zb44IQlkyvTTHcHSCB4n36jXUziF63aUD5CBdi1y132chA+J6p5tqz8mNB9b/N7I+rnMHcf4GYTa
3kQGmetMEpNNrejJDX1t6W15L/VOGAeEdqRRaG6fyBRn+htiqw3sIiU+NjIh9B7+ELG2j26atEgA
YBxMff5TmCJk97BeVimOmEFBk+GzEbn51hqU5izfvfWYTNz0hEgtuLOcmXiHLBBFbla9kWZicctQ
utjpOqmUv3KG+mLmQEohwvvX91+FoXFJ9eAfISh05kZmsj+g7/gyhB5GDqYESpKM4NRRyGqfL++/
ev9izNo89ZZxKMYmvIVFjsysjX7WUuKj1Vkd3apgOOqynxCoLH8GwTu6DboHm0LIw4ptKzpC8pVw
oLgVnEUq8Nv7FzRt4a5Dj/OfPyNKWOyalg2Ja4/JzQy95EbpT25CmN8xwye3//fn778SJtCbuW+I
PnN3kJ8Yp3SVl5yUU15s36NDK+tfPMg5Ymt3WmrIlLCnwtgk/Wju+Pfdddh3CKMZCG9qeMDMWFKT
9Ar7zZrgDMHrqtcm2vLeSBPKr6LcWHPdbMXCCDTjad7CKcbLhZbuOWU0eenjaiNM/8lx5nA92YTM
WJwIQcu8j1n8PeedXRscgtrLbnHBhEwGzttA50VqYvwKRPN3McSfJEI+On849Iwma59AGMAEF9VO
EtlyzPi9sc9iZLWSS0J4yvbkljnr6eFnUXx1nP6bYPnXhY04DGQSC9yXmfs5E4q1Gnl8Tehc/Ilh
Mb0dVZvTNauoCJ80e9RUuR0KcLLzZiZnK0EX5/oo/nABTIaPY1hF6zI1v4G50qvorRPfXfZFdFI2
DkUiqYraZGvTh4DXkvQmrcJb2z2IpaLLIKAmBGX5iSVWY3+w7XJ8sBt8I7bzdRbZaXK9nJzuHEmF
5z5mTsaKt2puau53tK0oMaG0MFuzg5x1tG8cgyXXu1sm0ZHqHgNG4mvE7Vhks+5mHEaU3Z+lqlx0
K9QHRPse8Isxx2uzixvxD6Jh+FrgOjGnQnPs1gRj4L6Jydb1NP+mmS1doT6kBhknRfk96xWQLwUv
hHzzliRzEl1I4ETauJEiHVfuBJvmezr6RK6U0VJIl6DEhCPWg58yttmxtaIezt1sY3Wa1nf5KRpS
6YYAdoI9o3pXzz4o/3iOf44CY9tyXzRmREZYFK/syv0xQxXFTpESWuEhba/ANubBI7vjGtWzhZ+d
9Jud0wRnS4Lu60J/q21vWiO/mfCTqxePNZHvtox4MKSu3Uj98lNQoy5bUx0uAz2JnaVDNAp+7pCH
ctrIgGQICCzradDl1uzaE3/7eeixbsHWPVvJ5K90QZbXkNnPETbjlXC0ua0SYvsskEqjaj5bZbof
FWk3PDt+Kdc8ULbvrJQY9KFNj5zwDOOjHaJZPoFCAISba0Siqt7ls9p5iFb30nAffXdgo0AiH/Nf
stH7sNrSZ2JolPeuYfpoB8VGQrzcmqpFeBX/chcojIY6xbISzOeYbDpfh5s2IEErcJu9pYoH3JFr
6YwOW/rc27Wp+cZS8ivva1w9yNHgAkf6vC4hoG3NlgU9cYlsrXnGlIxRKm0vfimqeoPPJ0ASse2C
gtVAqo9Rqw/0nAVbNsUSpmJon5ITARIO8hSGmGFK7iD26UlTReJUTUYYEzQeONbCrZW6eXYsymbd
74rEBsATl+wNbb0pNOzFOUeYBOizGcKGBT3hUNXIoyJ06wt4K9ABkOtwYccrE3NE7YgNmrptjLxp
m3jVGoT0Y+kl9jqA4kCYD/6NmLXO1BHFHZIlsXWIGVn7Qt5Yh2LlEzNOGtTYq8E3v7dZigOuprQn
NY2FMF40o/qJ4Feu84qh/Qwvfp0Hr6VvHbKcWUoDiHLDwv0ZHxJRpbu8tH/kYcZ2ZfqGsulbyom2
clUdriIENSAVnN0QmG/1xMiHCcaqHuUn+GUkDr7kncD2gKAeftPBddtrmbOqDRwGcaBhMSuVpGBQ
b9qDao+x0+MkpYg3vSHd99Vbg+RlPbSQlupZP09DHJLfgpKSDKOTivlQHdPZ2To90th9Jq7su4gA
SSgO46KZtn48RHssSC/TeK5l8NXiJNrANBnBtNhPJuP6yGO4bHt0vnH6BXdJBMPK+lGV4aeF0pj4
WK6SdKRQL+e33CdfrdfVviqB2XrHsGoIwO3CDcgnVg3zpWyA1TAcYhjRjJsub9WuN/q70EBVEiOI
wbqY3/MgaTeZzd68Skpofc5P1AFvYdkPR6f1fvez/wvOgdjWmbEbGs/8i6XoXfv+T3Ga60r+9257
kjiL/ilOq8tceklWBSf82BvAd58rp8IGUSC9ioZQ7i1YG4wlLJuzP9imGcY8smlTGv0NNuF4awOJ
QCzpRPuQ6ujftXPiA+PfIurAVaSGWA4iX5dQtn++ODuYIzdil0BYhyePzTL+cvy43bmRvWVEzzw/
86++7OJlogXjwYvc3RwTAMti1hDUZcNMrJjOxaXtUKJa09NfXuDi0/v47jkuLw93AUeh+UHa14Pq
67QfBiebNi/EVEM1USB0n2MAnbxwgDbDCGiMjeM7qjRz1vgBy9u/v4w/NMa8Ta5pYg9FbAya/MNn
KLASGiHSwxNqGpYUcwpc0tmUuXorHYrObPkwKxiYQZllf5E3Lv/0P98ArGgen4wnCZt3PzLt69B3
K9TBkBaWlbRmXZjEsbdVAx6eORs8xITI8bULO+3ff2Zr+ew/fGehOD+5ck3HJojpn9eG8MqkLLKc
zGqcbQ/Ivk7tYGz8QItDG8b7aVjotXp8KWbvN6zcZuPZd8z8VHs59sHFupePWbqZsB9cmmIErz93
5yxp+qtS5bfcoYhH6/A3eepHVxmXNO+UZ3quJW0umY/y1Cln5ONTGcOTbZivGPNpWBQEJUuHTSrt
/i7Fmk1Bc0CgZ0PqWAfWnMGFZYUe1P20Q5WYDFZ5ge54dg0IpE2npwM2qceqrdpzB8iga9DvudLY
szdGRD7/zAcPHrBOWDiwmljlCC4uGNjRyrnOmlF0gnoisfaspq8U3uLl3z+pP69OTzk0ZJ7puhZL
xg8fVFnYtck77Zw65sYrzQ28MmW9rfvui5ZUgnHDAFi4yefGSc3dv3/vP6W3fG9XKJ+eRFlIgv95
kWSBNaB+185JwF4q5lHvEGniRnGDjbuMTf/9u/15XHnK9YWnlIPd6A8PltMSrIRa0jnFlvFrKKtX
NN7/MYulIoeVFfz69+9nLcfLh3sAaqg08URxWTET+OePl9Z5zeSjVKc0CFxC3xKQtc1eaLtYld0y
7FhWBHHJ2D80nqqqKZB5SZ62pccQcFmP1hCkjzKsnt5Fo3nlk6cl6aoGrEelsncpB9a8xGOGmiw4
g0nuX36CPw9QjyRWklXoxCS/+vABAUMLpiFz7FOUGC7EeMb3iW7uovPC0+j640EI44tkEeb4vFwE
Vd3Kz0dmbIsckRjGhSy410FH2LE9+awznCvY7U9WXIUvc/EaqHre//tL/h+Xs28RHCJ423nef3zP
CQ6NzblS1olRAwN+xbZDeXVxQAF4FEEpNsWSUcEoPMzN879/a/E/zjyuZNeRDKDJ6vj4PHQZ3vK9
c+v0jiytiyXe3EO500O7EJJtftD001W0HgGsScuua9HUNqNJzLNLcvRfXs1ydX24+jDI2B7ZQQrT
oVxe7X9ZW3ozBh3oO+KUOQR0vKuH5kXzc+f6i/Zz9UpXzg1HfWi4RvmXO/vdCPfP7+7j0lEI6lwW
Nn8eKwspk9Bi81SZ5ldmghXKETl9Ud4+l9nTHLOClipnBBosKxziUNEiL47/yHlzY0gdmSG+N8I9
zF2pHnpJEF8IJ6SpCNJeIB9Ql3Yxi8uH0RZ30PHxvgrsU0i09RmeSU/WGV56qzf3rSoICY5YuVVo
am9hHG4lc5YVhhG1y+G9obl14KeXGbHqdv7Uy/bQ1X5xZimx+EjVZEGp4wQ72Fjb4NLh7HUisHGZ
pkz3G8GzTBRviRk+gW3WO4gI9nEQwSFcSIO22MRuOF7CxHL2w2IwDSsDulM/vY2DPBhgfAcjT5+a
BTNKUXvR/TCzF/NZdmo6qqQzZ5ABvXcp3Oy5DdN7pyNBd1aIv1wu/+OBjUealpXcHYsG4v0w+6/L
pYCDFk9GoE7hYHvnOVV7lAbfk0h7j31rnr0QGUY6oRmA546XXbULaP2lG8ngNeeG5TIj2LBGV2x1
2R7KLXMCtIwsS6rm2NXqFaQFnI5utv7ywtWfdzwhWZyy2Fl9T3ofLZlh1iNboQY8vctEFRqT2Zh+
d2Govud58+YZ0ynLlHtN5znA+pSxky66e+vboKkqHqdIaABlsshD+XAJgD8zfZaoB5sRPrkhjyR9
M1dMPoVsq7Y9W749ZmcsRxW7Bs1aS/hfZALlaCWM3IZMxibfQaZ+EmN1f6+sWvr+S35HrMDB6I/W
NrMIz8Z9PoCplo+jwS4ka340+EfPmzEjSwLYa3eomeA1wwSy7c2TFaaUPJaEp7Mtm6nuJe/wQx6M
EJ5xgx3KFp2XsoavfzlEPvhdqYeALSjccRyo3MTv3t3/uirMWkdz7/EIy7yDz7DnRjZwvUXOhr/I
X9zuLb5NsahG09Im5bV2xXqMEEWkPikxTfqX01388Ugl42s5X7EQcbbZH19PHWsWl800g0NXw9HV
SCpcdzuWZnOLbSYJ7WPaFuXardA9gpnaRTNK9cJl8QadWV+6WER/qXT/PPV5SbiaJM5un6flxwLK
my002QwPT1YUS2SmsAyZVwTEFkBUEIxnLOR1rmNOV+b909HJ8NibvXUGtCH/kkok/qj3l9eC1liY
cile1YczP8edA8DXnE4qFAuLRxVH3db7mDUggBo+tMAiWTtk77lpHcLP3Y7XZgzVQ5hmkMzq/M5e
P+C/6exNTbdLMxkn53mc3/5yXYk/nk5kWjlLU4K5iQbhY2sGOTcencodTkYDmRK3pHnMQ/OCOhZO
JWvHAwNYgIpo/h+CwD8Y/r4uubX9OI8uRvwkZ0wog6teo7BpjmAMu1XTePklm4ZrtBsR+j5V9Zgv
5vEb4N/qmRMiP7OxxHA0VFur4xguU11tJjtttnPpfw2K9hd5SvkSYBTsDLPN0VlVhb+JCgThKrEZ
Li7C6qgOYD94CmWho/cSpb6tXXVUtQSEPOXutrVqTfRGWJ4VYfcWyrQd8Ft332nYq71wiwPDAok8
yIEKWJJuSsDA9MA9XTCVHE7MRgPkjcRvlED2zqNkLfz+pWqndtdPpb1/b0BKFnqoX2V7mXFL4g4p
nIcZQOGm3+ada72KiXI+ScNXMBFfM02LG8bZ1rBbccTB+bsx0YP0cvZgMzTXMIIp63Sd//B+iCYM
Dc+m1z9PdffVLGe8EcZ2QGl1iYXxpC2w/OGIlsK1w2tYfWbhn+A58P2TA2XqvZOOg+b3WKBgT3yy
nZYQ13Uxh0RnZjHPuDw4aFuNf6k5/rz4laDTx2/sKwmHZek2/uusigscMqi59ClOJd0a6Lmlhq6G
rYcHeAcRnb3I9P9/9yvBbW+7JDtyw36sN9vQtNp+jJqTlwIMMUr7mnW9f06MIoN+6MSb2ZP7tgUy
sqiycsw8/9ErqM7xLv9+U1kfGhxoBJRaFk9CzGDK/OOeKrB+iLpRNqtp46V2veLCTcQjWDGwRfa7
x75hH50ouBp2N20Wv8aMTf8If9H/lKTGLmoGVmXecI3j4juFCINji9ADhI6jkVM7+azy5+hRsv7b
lCizCQADVZXqbTmO1t9OegIc/1nA2vwsjnQcyc8CcoEK9p+fp52xqbQRbZ+isY43nhGJ05wr85RD
IMtX77/Hsij+j70z6W0c67/zVwmy5xvOA5BkIZGiZsmWy+WqDeGaOA+X0yX56fNQ1Uj+ebMIsg8a
LdiubttlS3f4nXOec3y+RRP2tmvm9CCdaDlm9B8w+l7fdCMsT5vCLYvdbCjvwKmX4/Mh5RSPxX3i
4NlaUIv4uEUnFupTzclA9MtRn3IEhb4HA4UVfVCF4ec5AYrbMAPKWBBTMts4plYGsCVppv/5pooz
RQEBRitEbRyzxJ0Dy+7+lN6sQIBcJvb3btjSvRVZwBDrhFKCEdtSYZR708r3mdKga2dmdCywa0e0
0S7lBMK/X9+cCQshSByr9eH5lgeaHXRmpfJIOpnDqqG+VFZPWKbNHmCLSUtHtJ9xFy32k22Guqti
s5mShxjYtFjFcMyJt7IvMRor7AKJvoRO8iUpYyt0BHE2tAT84oqdbvQ2eXsmM//Gr/ALErmj5MCa
yAMNM7JMU5jiDspcg6MSGSUMRRMUX9/ScGQQ0wJtUceAxMCiTnhJdMSN10wbtbeKLvUOL0swRTlS
QYHAqs1me/LIBIUFq/R2Ll337JRUxEgLir8JimddR2fZ3M0MTlsTQ/YrzD7Z9wTFnt8lGvilQns/
gKBLt6pTWY8eOqXv5TwbuL6gzGMR8m1aa850EA/nDPMTl4sGy70OpKbtmTX11XiPIqG+ZbHqhTHe
4db0ogeZ/20ueA2pijDYl7pG8RPwO7j9zAu198VNZBhmazjIW0gr9uEZ12HbUjaxRLpS2hEzBTVg
hPSIy5PW2vMcjAGMJZhXDaUKk6nlvtBxnfasuN513U+ys3vYz9qbNCGE5yJWyIAykp9rq6SaUlvd
TtbZynGeQe9LQlCRWUhyi8qNnvuTJ2CJ5ZH9hmFMDzLcNWFdkofMgeH3bqqg/8TvzIhuRK0YQ2nm
3i0S7aCX5j7mso9HfdEDQNXHOZVbpI+8EtpHVVrvZlV+uF2MsXRIyJWSij/oQ7tTaF7bG7FGlA9s
q60S8W8SUn3tqH/FOMvZuSrMQLZmuu+SQPJFs6Gd7nybG6j6yuHvhFLNsR26LaRRXOoEyV6fwdR5
teVOwnvT8XchwjDLtDj6natpuNUaUKRKoSPCldiraEX8ihNWhKPL0+iZLo5w2N5N+NtbJbXTn23y
qcaLHXqdVoQywd83qwXEddDYxFq5rpMy4Pm66C8Lzpg3iUccUH6RYE7i3UIMF4I8GqutauMbYbrg
DICNF7D597Tl1G+MELvohcj2nVDPnqVUe2Mk9wyPCs8egb/ApAyAFHZkvOIX4MsvLbzNwvFVgJn0
ehP2sl1a7dl5t26O5FkfzNluHpAZ4m3TigHxxCy2xoLCWhWr/4joLa0rtKEROcVAUOzNuPYwDcXr
1jvHmG1VLJBtcmZYksB5ZBXqVF4QlTEou9bIO7/HNeKPCFgXW4cXDDfw5EH8vfBUGPkGDBx6JAtO
Mpzz3xQixSe8fc1ZTdPVmULghPZsfPwUJmqyPzPqLQIGkN5WOJmxo5HM2RZKHR/cseOUacfijXPt
tnYr84UTE5EVr7tU/aBdPUPJyES8EtwpN4ShWGO6Diry2HsMVMxJnvj7J+BxgGyp7nTPrGq+46BK
eAbAhZaO2Flm4t6VuNNuDS8mwXV2G2PGPKbk4NcBrjyOQjlnMAejGJFsUD/qZmImV8m3XPcidsp5
9vsmvmEgdh95/pONAYW1M1yQv9x6uEmKWCe2iZnXDHtCFmM0YoS6e5PW0RljaTtVzHDDk6o4TkV8
KqcjECCHaEn/CcOmDdPSiLdxk8PoxpZ0qmv3FbarxY/0Mxnig0dO5ph7mOBmzO+7FFl7YxcaSMR2
XFnTX4bO2E6krU4pbvL9ODZHVMbspFhsca1nRWRAGnyNjsmxsmFJeVXyeNdADafw1rvVPaVSU6u2
YZRnL2bFqK9veOHXTWX6ikombcBhfoB7rx7iufzCls9ChUeVn/Zai+R1A4Ek/G1bzsQeEaRp9AvE
4DAeaFKD0/VUU7MGF5HpdqcG63S6AdiqCNp8mV5dvcz4k8e2PxvUueALICVtTVaQ4pqqYvRujLP1
aS45LovItyvzeyRmfQMNQd/1rsW5uchvuO75NWQ0EnWQHlCAJckvJYwLggKkxZYrkiSDNphJPq2i
3i4hthyQiinDaBFkJTzYqa160QfVuHJtwasGn+YmW4MkP7ZWvEmQ9+m9rMOpb30KGdwzBrohqK06
2WHdUmmJ40ffFzQXiHw6WIYgc75+akThdKuttBasO6DSnOnxJLo5LKEua9BD6HEGMm6YME/cTcuw
HoKlsqSI5r7MdRXKsZfbpbUJnIw5EZ9ooKU+UrWAnyRkW8ciS0mlAZGR9AzEDlfeAllQ9d7t/EpH
pfPNhrfRAaskr1Wbm2yS4wOX2vbp/a3zFJklsT5Lx8ZVmBXJwVP6QESKeSkrcw7asb1zpfylp2Lv
Ark8aKpvcpTiYjT9ws5B+rDsXuB6UfxQa9beHMCk5vFVZ8Z907uZMpom8ou4OOud6u31tlS3i4HV
FlYlBW+x1EKOaMGQLva+IzyxcRhdMovj1pFQ+GTPjBn6bgSop9qHMheA5IT5eMoyQ2/kB1tp6U3L
qu+GioOjH+0zdYInczVbT7EBzCY/15nZHvR8QE6OYoLWY29izJPT3uCraGUjT9C1wjROtLM12qfF
LX6JPvOuEbYggwFP2C/tXUxGzl8jmumrXYZjqkV+spyq2Wuu+MuwFJuNckB5BvKitvD6+HGkQBoY
BUEQmLPXmvLQi0V8Qps19yxa23dpNoLbJz+fyfI+xWMkyiRol+5MjZ9LQyoEGa+nR3kVQ/rGUDbD
mPtCaJo/YW0NJrC8HDg8PUDPx9OqSio+m8R3S+2lYTqSDT9VaycwI5htRH8gnpJNEsEctFQC92ZF
9N5uiL7LNcJIQpSccGsg1CU/sBZP+6Y37jhaK3/O2gYTwBAdueThkycavdWE24INHpow1a3PNDKM
i7V0a1ApO+hq8RFN0tyhh2qbpCQq4ZD1SdWqP7WO/fCKZpubmXKM1lZRu+YGmjfyURmdehrM2EdE
nbf9bFYMi7u9RuxX52j+ymzvrZx19VQs+FVklB+gwFrI2+MYQChLrthJdnIh3gygxDlrQ0/wRI7p
kfmjRhcfqy9jwZILs3W3lfSdZbw9SoZHN0qDeQHa9cFwExaQPr8Oi+XdGJ3YKQbKFEUQgyWyn+jG
70z/mhf75Qk4iXNnuj/PoZimd4VnJGfO+wbLOJZuRfRtoPDKBxS3gKx2YjyFA0/OhfY9sx8OmDw6
Pzbc8UXx5EEl13zpB6XDCW9BGbJsGvkS55apZhsqJY1Q0YLxDmYBRpUu/eGM+XKY5EBi1StfWy1n
QyuVhwqkLcyMzmO5Bya5WJIweBodvEk0rxWNfYZG/yI7Z7yPGr7WNOZfR6N7iJISa01Gr0yL8EM1
uX4bCVkzHgIwM2cdZr7cLfddzq2FbBPRvHE5pZ263PQB8AC9Ycr32ShuJJEGW3H+RAl0ZLxVn9yH
Fb/V+3Paoo6KhSlon2uHNq8435g8N4o1VEUCrGtIHo12J88G+dC9Ldwf0AF0kmMn0aOSLdFcHvNa
NIFpeQbBDehOf03AHXACzKPIqYSLNrA45RGOzxdh6UHiNXRcwUs/pIk7IQUML65ROp+SF5i3EAsa
iq46xpgjX5u1gJDV5JDGLvHjacgIqEfrnsFVayqTY2Z+2ELhPFh1WJKbrtH8HsvasWtEekjK+R6L
pd6Z5hJ92Alum8neyDob7/FIj4iVdcbVWdiVW6zfc5ro98gwb54F1k6TRnGmpx1qR+G9wWA9pdj7
LoMwmV/M7YvVNd3LOOKIHJsFHjr3h+fzVuIJ38oWhks34PwdHGN6nWSrXbPB8N7ZfbzAmvHDE/TZ
zQ1AghF/rN86Q+t7cj4sCvc8btjvpifNk1KqBCxVvQr5zXylhNFCo1uxnRnAfw93aNWW8cuKlGkg
3W7mfDIBNBnTo+yBFsh8pPSHYDdjQ/dRuN+ixQKAonkPCX7lL1eEl3W77RYqgp5ywaATe+LZRnix
jpARK8AtnbkiSvN2w+AMz1U1HUq1Z59sTRA1I9jqtdO2HjgPFILOKrfIl9BbAbm0vZpntpoZPoSO
Aamp/jDK8AJUFYC2bUl5lT5R1KCRiogmy9hlmPQu9LfsMPPkpxKx6dA7/VmfEnGcEFlcq73z6TD/
ZjMW5jxvwt7DqjGpvRK289yHdaQ+KjSA08xA+jneWrrkZzWi4XokXzflEGVnItYszbr9hgT/Jqv5
2iqkukxOcHPVZSQe4TorXQLksCXrqYVUJXQ03sBE6DILLDAZHNEVXRCtqSai+t2tEWMXVrFHzkpz
aZPox5B8tbvTGX756dB96v1ggCQbF9QEnDubMV7XsGpWvqjYl2OLm4E9q37h6lfEsulbYRFBmXdl
UdgcbemmiCT29rihKcysuqvs+/wId/lY9kV9cqm9iHsBJjeeSHSYqGC1gR72RCT1+GcDbFvUouW0
nDCCusLE2VVW174YGQfJKGt/zIk3c9TGl0XrLITLkuynju5ipxNVyggMpzHujWOZWgzMams4chxO
z1ZJa9cSXyaRyB0hAG/TIpVgAQdzYiOyWgk/wwp49Ja5BXGzSR4Gp7X3aTRdYwyX+0nX/zjtbF1K
1T3PLrmIziSTIuZM7hNsmb6qGN9NHMeBzY2CS9O4bEd+fnunfZcuS4NusK0PUr4+QVCcjVRe+N5G
g8z2xExgNdeu0ZxuRpG0F8Ua3ijZAtTTt5A+XZv6KkEN1hhrBY1Su0jW01la09HlDnFsQIANOOsC
HL85VC27PTmZftOk271yP+fpuQZky/Q6uuXRzT3zRi73VA/FhOnWjO/M79cyXxE4caz6vYOtclYS
cW5FQyVpK24ahXJfhx2e8k2jxu2tw4gOKHXrjEtHH4N1iseE3zx4iF1k1d9ly3/4jB5aErbqNFS3
nKiQr8W4LwWpik3u9u9iMN5GYsjEjGZgJ+bWySIwYTCItqz8P0olIYNW6OIi+Zowua13pfa+c1bZ
CNMtQmK1HHMZaoRFWxGgKbKL6OCnr7fMtpr/DkqLxjYOFeDlTkN6XSz2LnWdWlINehV6woF3KB6R
8VsDxkU8nPZZd7H2NNLpX93oE4rij3giM2M6MgoSna6tQuPaP+mGGxCz1Pyo6+MdybZ9TDomX4wu
MEfYMYmXXEgO/oIwTXSDwcDG1oRFxxqJIAzTpNX0t9xgJKZpg/1rocPyu7IY8aVOKm47rvbm0Vne
xfY3Y7TGm54Wh1Z1ilMmyte45eJlGibcl2h6odtdwYGl0IhLscW2Sxv3kPb6qRviOeikYX2OWmoF
ymwd7LwybtxFzzzla7ubDvgBdF+h7mfzPMHVrK5ainqR4jrmr+T5hQ2E0RkrPCV9HC6q8yfRmEeR
yiToPWALkDOvVZqbtonD/bWWLDteZ3x0PNc3STz3B2MZJ5JVShV46hywTKS7tJcnfUYCHTVx/QuC
XA1kwJ8mP4tUg4ADU4kpMwvfsZi8RzQZjuOAz7iqibPQRKOW2cOjIhOyDsZB3L6hK2gZxv/WbA0l
opY9jWwCM9mF1BhletFSgd4hIrQs02/HBs63qJnHRHBK1qzguqB3v5osbfewRIiej8sPJYTLQ+LH
u0p9kEdb6nI7GcnoP/FdUAVgJ03Y9mO9b45SZ1j7NE0iFOdHm+HlJrcAuljxFJpOyxSWa51bNV1o
So7dXsF1ii3IHvHzVgTLN/2YB3pcV8exzz+H3k4vHOXFprUN9i7OTYek7l9k7xkHo3PYUmb1OTRl
krd+TG3ns1ZqsW9Y1biL5fhNmm2/k31RUTZG2yAc9zbwXMlFb1ojKr3EaJN06v654w89JIm6Hnct
ty1hkAvjOUkMFajdVJTyw+70Q2qSenbUKyFa1Zoor6KSjyUCvBhRDeCm0x2Lp7NxWpRStQ2mQaep
kEWWSs/utKjqy+Lm2lW2AELoLySxLSWvHS6i7nrZKfroRyuhJrjtwLNZANlwra7eqJ7Mjibor+3i
2mGxiokq2TyuURI7fS1C9BPj0BAP2iwQM/bRQrBKi8R3/ozwiz4EfZpq506Kqy4n+6DMBMCZpd+9
Y33bQmyxmRbRkCpJuhyyXO38TmtovLS7R1Po3WvRZuahNHtGiUp5b6+2tMwXK4/PrVv/VN3CDZrR
FKGLOYFBhTvsmPhqb4Kt6lChetRtfS8sWG4yJc0XsSEQMD9gaZ5f0wK8Ba1wq38jvWSvhXCtkz0U
ms/ycXfsGVyAFPFWz1iil2S2z5xEx/nGDNk3WhgeGbTTFzyriHTCnik6lB2vxny+GaTcCA7T3kcO
0nhRXBZbU+/cfQRkhl5QEo3clS2kiPWZK6DCEPUdQuCnALqsKkYI78xtzZZLDlvS+DTpDlXGA/ua
ojOu9lL7m5x/uQnpLIVisGtGzfdVBVAfedX3wWJoMhdvXanrX/RxIW2K/xGsR3PSrfEXd/7EJzRV
olksyY3dyjepYTt3gEp2BqntDWNtmAqx+dpaVrCwcD5qFqM5cY8WhyYKgcwfDWWB7/gNPlytodzF
a39bzDvj/ItbucZ5GNTkYrIga3jKzvqAfOAybtlb1fIbuHNCtIEKO1zc5nsUfeNG9FYyMXqtY+jW
aZLf+qFQUTLSebckCQFTmdIREINnrRinK1k0P9pG5eXTzxYZbzFQmSmpUFuYSSV23L2Q8XrXOQJd
jOas6KkaajSA0MqT5ANqkHjPraGjdrwV39w1ihDJZroJUasvUqs+yNM197nu/lQDNDJdZkWYS8X5
usz6SqhblGs9k/3I5WLudK5e+27wMg5QSneNp/sABakOnSLyDSdbW2pyUu0yYq2igSknmCTyc4t7
+hilCwNAqqcWIjLkebDJ0qNnMujyKFVO9Oohs+lrVCvTLgGhe6aw8WSsoxF7HkdO21zmyrqdr/jo
5qvOUuYr08RUd5i/5ENs3seZT7wx+daEkJx2ix4RehDjIyGyubdHlRfH+u7cRMND9Q6mXai3gtby
2qm1L3EiA0dXy28t6kpYgKnYtbXWf3FEeeDg7482afdNEJFV5vkIoQZUpPKpNfM3CfTkPfGIgbue
G9A0axV9fi4XbGReaR2cHvoUt3jX7k90+gIf5muTAKH2AUk6I+8Avm6wg/CVf37/vo8bWvi2Of+w
Xwd4LUN4IScKge7uW/HV/sU0WG82NHRICs4qSC7IRn7PCSL10y0wdivwWIWhA8x78MbtWbq3VD7w
sTewilsf12xo+kFwDa7friTLNp9UCmxpsQqmQN9ZR3FI7+l9fHc/jD9gbzj1NjZgQcY5WzKivJu9
ij4YLKSPIC937o8JuWqvHorTfJd3/a37BtodMTInE0WPR7tlcB3R917TALobZMgsn/QqThASJOo1
mcuZrsHkLRmaXQcQjbQUQuXQuM0eEOIYRtlgEsVvPRodZuXgyupK7K6+ukPyTdblxAvVDtCtjR85
B4ENx1kFNGju7OOqPhf5KD/rBhjAMCn1ZcZydx+k+r7E1a6TY/GVNzKcSXXMGTMtvjJJ3lotFoTc
SgTZctP8aow2E7OM42ZWnQwCHxXfxOMrlPoNGZt5d++lTyLzeM8BV0WPu/NCrlI00vatbhbH54Mw
G3EU4D7/vuskGXPEhtRPpmft0YHadoxE1x6f7z7fyjueGkNZnjXktCPK11lJziWT253Qp/roNXaN
Xs5b//ZuizqyX6zRzygXPNalA8kjiQWPGnrZbirc1+efLJFtbVOrZUKsldUxyoyzg0C4e/5hVI/V
UYxxTeNgeZZSV/7Dx5vKYQhHBqeSVA8+H+IsKnlx8/C/PvZ8C6zNuuyzZxeklrX1a3YV+3W0RGLZ
Pr91K224V6LpbmOtIYYzNMeoi+tw7ulnOamNPoQ1eLfFsv757F2XVn+/zr99LBMAnLS2aLfopF+W
SiS71tEJMnVJ2vtsaBChFFEduflUlN8VcGayJcTHqLP06AkJIYRqvVD/48PzY7HTFoz06pOy/tSf
D+ixzE5TL+dxsidwNwoWCUNl1afoGspW29fHfP1CEnn/r3fw/5P9/29kf8PWsHr/l//+X/92Yv0f
ZP9r3fbJf9p+tnWRVp//G9//7//6D9/fsf5lWrrtQM62SA/Yq+dG/u76//af6d75l6FrOLuYqOAf
NA3sOv/w/Q37X7jvmf1izzZ0/jf+r3/4/obxL/5T6P+6AeYfOJbx/8L3N7R/t7WankaOw/BwA+ku
rjjn30wkDmlNzgvdOny2zNCemi+WO0fhatGAVjC8UG6TvNCMeqxKtF+1p6fGaFTjtRpKjulgl45W
ybBaVvZrozBOWzq92qULde4USQJLWmfJhGZdFqE76bJdzDL4qBnxbYpUluduaJqvRntBXdrmONO/
RwMNlpW3Hmj7qjmR/luhdN286VPNeREeRJHZisqHgxaIJEa4mYvtq6sr0L91TT+B0vO4d/RwYQVY
Hz0R1o7ZJGcIFKCfwBYuiaspfOfgKs3KJgQ4RWU4Umf9obYtt910+pYywWQ2bQUNG3uYlXZNbzwe
MtbV8WAU9XHC0/Flmm1GmMrcXIZ+6b90wDA2ddNbPhuKvbFVLfmCy8EvrSIsShjZ3VRf54VrPCaj
0RWfFHnBw8lzrvkTtbrrNAcoTwIviSG9DJ52bAhIX72GwYNjJ75YSoony/NIlPbUEbiJ+GG9q6ht
zxlA5i1vtV1Sf22NLUZYkzIf7vA1X06FieXjpnc2zwScGP0qaZI9oiUEd+Ccjv6QON/T2Cx3lap1
O8XsoJHV54zj17t6yl5ogqvuKHAfkSzljugRigKTCRBkMEU8znDxyDZH/aenVfg0Ru1uTuPr0yxX
Dtm0scsiCT3+Cnjk6C+2Ng2gx75WIDa3armfe5eaUAca12C24ASJOJl0ON4VF2iIKbR635i/eB2J
fZ7htnBmW72lDBv9qDbeulyJ2sDpAqpou5url8DHrKg5eM3IEMzSp7DR+2ln8cvZgU4PTXUedzYi
1OEJqYqxdjFv5RKuZMDI+xypX0H0P2lS+VN36o9GUef9zOTuRVXQjZngaHoFoXvwmsPEJ92ClzOC
XrXjI8hF7rOp4EJvpMpOiTK0MdvFyTB6xt1oYCbDEem2kVF8xw2Rn5v1wVn6E2jPdJ9UQ3NS6RzD
GbsFjcmQL8rro+O9LoWjX9x0ImdqWDDF8P/4qZk98hS5m2cWNi4auCU9UC59APfUwFQjXPtlMhjE
awl0drsTKZ6qlqh9UxVMK9IoiAVnOyCg6NRxWfql4jgUEyLMmOs4eKXp4g8egCnN79WsK/64zned
dBEhkxl+p9yyMxo2Qp09a2PMwBmdgRtLkw2bNzlVw4mgxw8j6hnuMPjnDkc9N3FNHzsyRzxmpE/N
aF5eZdqfhGicu6PSj1jCxNmqs55sKgN00aSIxe9NF4rD+mRtsL35EAHN9S6bE2zOXQi2+Vc1Mds7
WKGHHaP0rHqbHrvviRIxCpcwdta6sxGjzQegpdBpuwovh2tdeO18tYjcsXJpzk4rlpdl0pmD0wQx
t9zHKwL+O0MxkiCh0sK3hsgOhz5vCD0nYK9U6n/UmRFnVOS80FaraVs3FGSsxaq4C8UlM5Iwa6vv
pimwBWKeO6oCY+oXitiCHvn5QiOoBhoW/Kk3ZAEAs/6YuOnsW97yXk3UEziM5DEiqFvSmCNJD+/D
9Ti0LZWD48Mqv2lR5Ne2Ge3oe6y/pRksdAwLgzCaC3UX1dX2pumVKisMu06TnJ15oUPMTfottnaH
yZyFPswg8NY7rf5i5upNF311c6XzsiygLNsaScqN7fEqPAIprnB+yDEJRG0RGsb3L+MlcMvGDSqY
MVl2mPHtbQYtTw+j4zBxAH0QFHQPhWlCRp1wWbbPGuUHQH/5yCL9VhcWMABjuJB+5uxNdXnAPgRZ
tzVeqnn4qs6s/Npv1Un0W8OzP0jUVL12HhS8yoUJHU/jEMbUdQIWQ0tMR5yBbadvTeF8xithyojm
6Gq22rHN6WgiyCb3Q0ZNrwQoc7ZLRd/NquXt7CXblQ6mjQVG5ne6Oc0bMcQvs2owXraHL7VDqUFk
GqSRGKFoJGzUfviTpfRKowoNm7yrk7NVEWJR1CXdlzlsa+HmH0WqPeJ0Uk4uzbt0lOdv7fyzGbFJ
Jrr7JVOUj9IZTk0DcHHJ7eSY64DL9YQAHKzAJSjLdSAG7eOqJ+UxnkfekfP3Ra2+U1HWgRwsExgN
AhyXVXlbMMAdAVpY7h7PeL+PvPYFTgUlP79AQnjvIhbWSky7py7TxCF3k0c2IwHJOX2dwO+GVcu/
VaZcysSAyww4Umu8kYoH+NmpqD4i0FVbMiH1sckTLsuk2KBsK1k4Rs0A+WGNYib6vlsgAQ4FyN2q
gxllr0YaF9SLqjlr6QFlddZoYfYSTQ+8oHdDd7G5Fk8llJVKlb6bwE5oZ+Y1UvHMS17b33WcFdpo
61+Auk/HNCPZlJawqkzbejV5DsVy5bVp47GPtAgNVrdCdurG1wvF86XQ/+jz/FkOufY+aycVZP/7
XMhXDkafS5VUWwG7NSAJTRkATq1Nrw7deRFK0OTuZ2IimeKZ+WhWgK9BUl809bbzmvyimxp0SGTa
2EHaT1yXXTFz0NNFq8KzZ08cBlCgBZwsTNeIs4nZlXevKKD96p+6UK2XXNLfXOCfPeu5ke4ywU6d
0GuzQTTC6d8PJF20pH6jR3lZx5xuMOgMIksG2vsCSOSppQLwAEWAdsx8PqoRaRRe7pDR5U+7eC24
BZ0Ag2Vhr7mIziLXXvMi9p0eJ7YhKPdhbnkEfcgN0bg9pd6+v05dA94QAHALReSAg40ZQK2cxiki
gZUQm3+Krp0XnTwWoHMdGcOW1qEcXm1nn8cKz5kAc5FBG6Fdu/gtFsGpQKmS7SBfRMkz++m0itXh
0XeK9dZqeFF6TDzw98C9MY9XnLo/l9n3Aunz4Pbzr1a16qDyoj5Ieg0ylJtdpoU7X9+1CCnMLatw
VimQHN0iCvk9b0ZacumZsRH/1GVLf7y7tXNdvabrJJ3bekU7yQrgwR8WuPE314tx24maWaABjfYA
P5o4M0CnsXaH22gPHB4zeY5moe0jGUHOwE3um65wGeuhtdhW/RuHZrSrJw3NpActZZpETKTb3g1F
+SrrpD2Z4oH+VD8yykA4RuSgg2i6es3AcmKDEzn86qH6GEkRTSxtynLXrPznP8IRgzUYLBeXc6Hf
QGyAWyrAUnjfKutVSUx5MyPzEzvfEJbLXnUhpKha1r1Q+rOZeswDbgEijRvMWY03vVlUp4IeXcPC
lYHxx8FMtrApOCmY7JRC4Yxh1GnNwgxpxDRCo4+jb7P+XnLUmrBKBnE23DmzlueSn+LWdkgRmiZg
DdjbOSMrWqNH7K27wrHfmUF2GyUHv49kuWx1J6e8fVT7U058ejSoYzYLnM+zO38x8YOFhk5PhtKm
+17Qw0Erzu1pTK1aZPYG1uvS85rHhbe18fJnwxEbavvhiIbP4DdjJqi2qgIjli8evqxD3hy1gYZm
NTcj39Nm9UgCtl4DjyJD4+Igs/ht2zCttMfptTSb98TEwjpYDQbMkr2zWV5zDWEmTeZLnVJzHE/T
vY6r7WCk2qGbTOOgUCVC4HT0Dej3QStrOg46IuFJUcFDYsuNFCM907PKdX6mmTTpHfMK1QV4GdbZ
kFvXatqnckEkirPr3KXeZuuO0uXj13Kd0z8PQ3y/JDUnhn+EdiDLNOstQL8tMQYkuXhnuLwSywbA
mlZvHs4UrbHQlGLApHihrCm78OckXl3Nt/MaglOu0+PFeHnFdlGlYCLlPw9l0pETVh1quoGbCBwp
mXeiZ/F7VvdE6piCnekpEIexUsFEU6B4tkBSVtyJAs+Zm8DFY4IECNl7mLJsYyP/ZCuOHgnberQG
TN6nuU5lt8SBEQXgmmr5anhQGDBAYXkiq50ySOTbajZL2cxhFSkIS5SJxJ7Ca5flOLHV/gAIuUa5
aQZU18zbDUzBOWKIYj8vHpWMHHyHlDO1whTVTWHPYlPB4KaYBJUMfe/07qXyiHXwmRFv1TFwCQrh
n/g+rhNTi3vAxl4txub0x3FRTjqPPZWZ60+idyi5RjNunAZxLMsTZVuZRI7iDtL9s/uFOGbrs92P
W6GUx4IRtB7P2Tbtev1aN1q2bBBxor2hIOOwYwpUn+wDLSwOIrBcbLEsA/zqgq54z6j1vnWLbvn9
4rYH5tzbBUweNygp93armb6ux1dPVtWb1lQfXssJeB1mxRwYfeSL2I/mKTmZE2YU1cYP0auIynDG
uFyx001cWNSicfagkd+WDopcmlMUYDk2aH5vcn3n0dhEMvSG3jRcuCUbOHLoaBPXdxRl/B+Mncdy
G1vaZV+lo+cZke6YHPQEHiBBgKDnJEMSpfTe59P/K3k7um7fv6KrB8WQbpGSCCbO+czea+/TeHr7
1hf5SyYq2boDKAsey5rIT7Q7/SlLkjNakbcIxzWPH/x1nTvRXZlPH022CAmWLUpc+HKnGxwngE/4
gQKxAQXprnoPn1DSzc2u1/IsbCM/CYBq/MQLtUtlHJzcEeK47VYoxsSXpesem0Tur4sAQEMepYC4
An/gXkXFgJEACwPBIkvDHWnY3NA8n7C884r31p+C+mXbx2G8DYP+1yRKftwp6gkW8vcovrNFgcM3
l1X60KF9uzcH3mpRxsJkmIxgV1fK3JQJRo4kIVusCDNnNwF/Woe1PjTAfw8oKEJMz0SWJyXD9WTJ
DLOi4my4zkkqqhU38pHuu13A4ln8Qj+0Jle2YKEY2Mib2/qADt9qgn2YcN23nNuk+1Y/pJh+NfOx
pe88IOT1zmWfQLvKc++MVPWIb6M51GPMdnLRQFn2KPkZTsMdBCna8pZDmIjSVW7P/nn0+086Vz4h
7f3TrNs3rXoJSFy0VxZ+eUQMcQ6R2GfrRhYLtN2q5HVhaLWHlu3MqXc/Dz0aacl7UYA625k1EQJm
AOBo4TxDckWfWQHDGsEM5uAE77+ZzKARHX4ic7qPVFmtYQSuuD3yG1CIoyNscihSTZhPi3FDagiy
OmuOdf4wFrZ7bw8qPUZkbLA9yLH6WqpBvzLNBIR4XH7fIGpYRdHecNk3Jk02kB0J9tRcMnG8cdNm
of8aWs0eAkmyC2Kv21gO1U6RE5fozeA9M6SbQLnoCNp9h5gbJw9xQTqaS5SYi1gYwM7aWq7AsbYx
Snvxi6zb8R6vzNhPyWGe6uuUtRMIasTKsd88s9XMGkQZKvTEmb5jH7e5vhIzc/sWTMbeazJSdJlS
y2MX+AU1UcahikJhA9aueisI8LBAzXFdzvvKX7TWzcD5Utv9QdFmZjl5fcasH6HZWddCf/YNsbnm
UFxLi8jNhkygAsPYxuA6OGIBRJPi3rnY0A9TPg1rkqbHXQJ+boMsHhnPEB0n69zRDp+jZHhPW6N5
rfTMwCD/2RpG9OSm0TvQYZDafvj5fWPFxDv4zOG3llXlu2I2XnoGMTNc66cw4XxxauecLPbfkFit
PYecfeRYoWR/dII2fQ0dQicmtRkcNl6s41rsPkBYo96+DCZo0KLxcejwkLOEQs1wkgWZjeQSP89Y
TGhETDJGeKi5qx/s5bsdDbK759yNjh4Ozr3DmuQYTXtSDpotMuvpMPitWLkB5VwV28yarOCPnGHq
Ifw6mOwgbyMloD3d2I6UHyBGN7qNmR05mAX0mDKbcjG15vEf5NTmGSL1VmQhsjxGvMfYYv2IuZ0h
RmOGD3Lrep0+VuO0amRMWFm1z8IBiWc0J+Q3OAsfnd1aMFbqnBeFcah090SuCv/+OjGPPSxrkE75
vg/xX8QJYcfuBPA8HQSISeB8q2AaEQiNrvuzI7GvYq8nhubdQvXqsrloV5zkFxd9yCGNyVdFVbbR
hQGhs/jSI5Q5dELregFWhab3ERq8Wpr5zJpiL8CeNddXqFQ37MAsbTu6GSqb4Vp9ahd55+DUYOHY
Cbm+X7BJMsQtDEGGNeZb2LfOZ2C8+77R3UUOvFVL+kdpQ1eOdQr/yRsusnGPDHLrvRsTn5dGnPPc
4sbGMAyGMZn5aMRioYqr/mGwgKOmA9NcRydPeVftvTkn0EyUI8mZPLPFMqx1huYmopphpsZRFqMY
XmjNOfbhnMPCzF+b5HGUEyhvgbzPCXG7GCq/QIZkGjk8R0iYL+5wBBUl7j3uZRsN8EE0mKcbOdHa
ePgKZ4nFsc/GmMWs9pk3si3NcsVfQpTrafSNAbVJMq4N4KeHyKC2zjtMRnni4zfpscPbQBB2oiQy
83ti0ZNatcoGoIhGhCMBsAj8vcDIdiSdJDuYOd5e8VbHHo15PwuvhTHdSGjp17BoHrqx618nEG5H
7ucHLCW/elEAgo7Rmi58vGBkNgFOapDGtAZQ4y0j53jX4EozOpRJhvarJwzP5HOY+XkIkrcmpe3l
uIRNxpyBVCacSGORbId5zI4jtR5jfTaxOMPJnxo2BguC0wQKhOS/RSZXZXs92B82U3McbCT5pm30
JlV50En9Wolffb/o5WZgLyzO/8iEtbq1jD90QOUcjt5RyaQ6FWX1IBe8A6O79BHM9JOcW7Wn+oLZ
N7kPlDrBMTCT8OCFSKtDtvjgKgzk0wX+LL+y5bE3MFh1nYX9H2cuICsXZGJcH4x+VWuVUx9xV0AG
TVgeNj9R7sn1UEIS7ifrOmYOK2gj/6EN1nhzQjCIXZy4cZB2GxzJ9rKDa0c1HVKWwEnKfSQlQ4VA
Dfs4UA8KVsSpR1nXoQBr4oVSl96QxIFa98aTtXwwv8aI0WCWTAdb4VFqI/FkMkLZtb7/aZDFDLiP
Y5JI5RXFPZq6momrwScZeWyeWFMf8IAipq2IUWt6kMa9dnYopbqTatyKdFYDdXFjFAfRVVuJtIih
eReuPKZXqwhxJOTE7tIBez2Ood4J4NuMjaLt6BTDYgwYTuOiNOZlY3ZbY+KrwyttBWhjYexhr8LJ
JR/BjOUDfqdkP8zVI5EjNLwpWGwjC1jLL//OpJcz36+gx07JKDBZIxte8aK64hy7AXgM4ovSHrwi
JTWHK4EZiPYEsfamE65/tRzaJ7nsu+NpHsg1T44VLoHT94eAcj3BWXCcKoaDw4D1OguQhLNDFqj4
izr9Kgn44ywK7rNGtqc8onV0RPpHFR3oxAAmKoNmxZwGuiphfRVKNLUHTPNrFFzWLI4KI7knH/ID
CXu4LKPhO2Kmcv2VMFTDgp0PQTIVqyCcbFigeXkyDd0A8Ru7jbs8It8fGPmS3cX+ZUPKbX8iNCMh
aqS/Z9mLe3SEQVGEw8829OpdYCdPUFitNeUeolWyta3Bxd5okmqVZwNNQ09HCJ5kN+TJLZ8ItJcQ
fTdNZKL7lSemg8WODTtpJKzYJz06e0pdB9vZKZ+2CU3WQgsdttFMhWHk3s+gSr8KfD9tqZ5Jov7t
mwZJVX3A8oZFBrek5Fk5op5tTpYThDs7NF8JZO5Ptlsj2gbdI0KGlKW3eEuwVI3GtRk1VIWS6DwN
JWAdZsZpMkeURTBjGLvxg6jyF9PB9tGZZrOKpNudsCry5HIFFuLcLdt06cbIVBvcf0MXri3scvtv
lTxn6mvv9vZLMbeYadBjCA6Bo6pURxpC4e/mcnqBxeJsvnckc1PUdyQU8nc93FvRZD4Yuks+dMHm
3qD6EKoxTqUlnkNjtHemoWAr5dPrIq+DtNwaq1Ej5IXZu0+MgTMbOdD7JNnqW+YpgHK+IXSPW5Gv
wRXA+oReBtmqG3otDwFRLpYAwEmcsrMiunDCAXUalg9TA5KFVvP213Npjy0nqEOYgitf3Kg/15N6
zrwv0b7WUXjDDeuv5q76Ac9tYHLhdascvoXOTLGeu+TPSKqIi4JrIw2DUxgE4cp29ZGxMOrDppVo
53wSfwvXOaCysE8GX4wqahk48jOWeauWy3jtRAVF0bcCAZilv5P4teQvyhQYNFuvaaA3kdUOdvfG
xHGdgts+Ga73Q9vlpxn1vHnzuz6hAJZPY3Odg/GTdTRHgSppcIb+3cjLt+aXDh8yS3Zbw783GzJD
+25pqu2X2myeQDqcjIGxzNTfSg1nGgltyJWwXpJF4HFsTAtsdJV5Lwk5YL6hX0I+9aRCUBZOnByE
F5Vcv+VwGGZyTVG6V5VzZLvRnbLQ5iXGLMmQrmMj1FHxzkzIqmoPch9YsE/uaYsVA2VcSztYWVO1
ElPxqJPRIutMBqivbDTENKzmisSbcA4CZnfhgq8Mbom9pDzkVrfOGlyGYKdnrvApegoYP1G+BO7a
49oJnGHehE7P6nj2zGWkYZ6UyFflRJ5C041fsWABCJ4tbDe6rhkZGDnffRhsysnJjvWMYqkW2O5p
iCzZDgdnIqcmDFwyXzl70oA7yoxdHF7lyBQNdjracOLw0p2MvfzQD9zbZVXRJjneVxbirbID8hix
sg80+Yy+mA+sDRnTVHreOZLqnYI42JAgcNEcGCfUUxEVNhleQR2ArbcItE59PI2Sr7diHQEII5PO
8s34jh1KsCWtpKJSGlyURYRqzpOJeBgIEPUkM7wOl6hTnGYR4qaoKKtHECorOY5vuAz7naOn13L5
MgD4XHjQjlaN8UiF0DFh9i8m58/3dff9oVzOdsjn+TYW+lqZ4d1oh3x/ftFAKEAm1TjpUyUERyzS
eIZqCzjMDbacdRW9ik1fmPangg318q+tfF73MFjsYXl2QbVQgRim6Cu64ME0+SMgWpVudynbOQFF
yRs9KaYfGpZOgJF5bjEx/3VLL//y718N6Y8+8u2VaoiYGAvjnQVmsTbz7HV8dKB1SF7YsmxIP6Lw
LSlnGM9qf42ff5+C0yyJi4gzdeO+GrZ1W908XJwgHwIwHSbgCtMC+T9n6ozJelz3cf+G/+VHF8hx
HU3DvDZSyt/Mtl06ZOent1QnyPkQPK6dnKUa4KsNyH9s1YWlTz4a+WM9YJC3LWffWcOrENwZHOck
AfsJ83gPS1KdumSwlZW7TTURNiKNg03q+Vxd6QQR3eg9iB32HzL1jq5gjjnOzv773maA1R2N5odj
Gs9uNF7C5UnRjk9cuTxUlntr0OHsVaP8Nda4mWkZWwSFWhhm0IhubwfCleVkidzQqV6nPsaxENcP
STveQXwRd64Zbiendm9OnZEjUfocxXK85yfZIgQYnoN+uFDZPtKt6cXXVG8zTxooHPM/IHWYJjTt
BjqcWKs5fdO8k6oOrRVQkvPglof2LTE7+zg3k1rnGNXAm/VkJJm/kWVTPRW4PTjp/H3UM8wbfP+p
pgVETt/UFyaiNUlfnMnIl21o+Tg/xxMc/n2aVpyCy2DOUWgGk+cqNoA2hOEj54TPWJExBklcKUoy
q7Q4Ga0AjEeNiaNJsDC3ipCKoCBsJ0OLakg0qk7l73Gmp4fAioALxJO7tg1j12XCPJqQ+fKgYVyQ
6Y8o1cnRtChi1HTpWYnc1ZFmmoDipouGSxsgAqAwSevuhx/nP01+xCupJ8SVFspf9BvEEfXVZy7t
T5CeqdMSgV3izTXjn7mFhKWYWtQC2hiOo8DsQMOOA4/OGuUqoQT9rbCHIx2PxS25ij2TgNwIkzn3
Yw6YZDS4DFS/oXJ+xZQ3HazuyyTvorFs/+iUaGGqdE3chbjGMS9eq5J6b2VqIdbEz4qF7aGZukPS
+9ZpEL/9wicR0Q2Ogl5yXS/sMa/4Uxd++v6dj9pkR7sJk0/oWl4arGMqyAOeL3eHM/m3VzaS0G1S
rcGHM7337yLklis5jxr6R4mTwSq2fAMEfUoGZKBrFgqVvWEBSvqDp8DRjLAtfVe+8hCs3ZmBUNiU
BI4uwgCUtmLZzPtehqg2DQ52ezNBN26MmuS/JKLAI51vmTqbwQ+HgnVZp/ySXuJtTH4zoIido2Da
p63mwPWXkA4TsLkRDLzBs6OHoJ4NkQWJbRoCJk1PdR0HRyRYeP0Tt3lAR38NAGDic11lnvXF+F5c
NeR9WqlzO1uE+wWlscdgucdTx9A9TS8WDbbIpNwgr91zQMUHXZRiTSv9nnXHMjW//HpgNuHAPog8
tPEsv8gdE/neZzDEaUWVYsY4Zc4a2rrvqX6r5uluHDHTuArnYo1DdkRMjTEd2RhZmZuihrkvsJ+t
W6Hag+2o3/15xvnN/K/O/H41ua61LmTMshy/39ZkgbbzY/fTrp8d5cBeHNAokJhJ/rYaUf6g/tia
DaJxiyFX4SBzIXgbcQX4/iStWSgjYcj0IXENrqNky/CRDkoAVGErQxuPNLdvCa+2FwdRkpNSay7d
GgodWLaxAm4hzeJdjdDzF1cep6Cq4KdRU4d0HbbDzIJDw3BZNjVJ9tMb6gk/F/8wgcJ7VWFusnPf
PURNVa2xyH5p5sGVCcmCjJggTJ7TsrLu4N2sncqgv+vx3lQGHRbXnEIygxyM7FjMLyQfdySXVze6
PC5pM62W2Imt5ULujJBFuyk6oLqxtgIzVpgN+Tqas8eMQcHGifqfqhZPc1v3a8b8m7KMj/5FYhtm
aMraiLkjvIjuaNbhjkyg+lQ09hZHZXJoO4BxfmrvYh/MXoy1M3WdBh4dr11gDTejDoCO83SUiTix
GE3hOGDWdg0YCFZ+FCAL1+gsE3IGQCsFjfWL1S88yVI5mybOGMTY49WENrHB57v0PItEFo0JuFA9
f5J90a8Kv2oZeo3vsjjjESXttnR/poNTbfSAJ72LeJ9nRf+B+AdqVat8DITeHYtgHJ0YFTVfskv1
eAO63VHpjciQlj9lkKa7q4qSURsqp7ZIFaOgY+wYWOGz/BqnrXdifyNJ4Zz+FJh8Dk4uSe/0cqCf
rCPoVTeOHXLxAorc2UF4SQYS0fzWxcNkQ1Pq74McWACMbUKWeVphdgxYMgsWzewtNsHM/csgZVUO
2TYwgo/afszbfH4B4DHzROHLClaDbVs7WMnlulHcRSIzmfUqtOyj6d2jG3M27MRHwi/wxObyPU+n
bqFzIHQZn4IsprkXpLaNTcR2N1uehoY43AgSkPBR2g0tSQdm/NxJ602zPsJXxHwFmai2QID48QvO
3XmHRIM2necDEZnTPEI0Id5pGMkwxepTpTLaeTZhrNJ/C0lx3eDd2hGAFN1Jt8azLgikYYrfNhJh
TBc4a4hIq9moN7PFxiib8LqNbkgIhtlfqzK9+ApotmXx2GgQD4j7KmNXZdEpq4fwocZRET8QLP7L
SXm7TmX+UrYkRJi99xkBjd+FXrXKwpSE+9laxpDEgM60Fjm8EbJqirRftTRvp8CJt2V117KKj2zu
ZY9VGPV89IoVK6bwsIM1XIyjJBXkNOTLO3GkhubsC1kFLxV6ZXZ9e1fKF2Cd7RGfd3lSS3X9/eGv
3yoaJzm5aP0jZOz4vBKGHOmKGCvQXkR756fvD9+S83/99v/jv2VMMVYtjSfZwoRKaQa336r8Pobp
ZI70mZPsLIxr+smkJUwKf0JtRI53nQynOG6H0/evwv/zq+/f/rv/9v0p//qKf/cprrvYpyIB64yo
S06aCudCs8RWerHeBhZsOLMgZXqaCOY0yB1MMEwQWVC/uIP7hY+uvkQx4fW+TNTKrfRdrhHKl9LM
d0SdIxbgs9wemWmL75BaCQ1RedI2PGQsdlsCh5kWDn18z5O354i1d+NETdJB7LkMBkF2YQYtVUzm
CkUpm0rGHIJV7crtoruA/38K0R2jY4Frc2DY5n9+Wonlnd30D2fmuC5MjrmumcRWVu1eABVY2daP
IHa6DaGiwSYfmCJZMaekoyihuhXDd+tU+PaH5ug4+sR6j85nafvXKfDVXtHCL0tsoxt+2qW07nzc
B1bLElQq5kLTgIs8vNRe7DAzdBA/kgy3sqUm25mKUvrGK2mXZuORpWN9tNb0m+EqAEPTf4HuB3TK
mfZOg4euSJJ41Y3oaubadgl93Sdl52LQprOHsvA1T/GZ2oVr0Gxe0UMzl545CiadPlAubMluxRli
qWQbWd0t89e6N26oiJwN39TLUMs9XTreMsus10QA/moYUKzw0Y670eszeDj6OTdCGDeYqDdWF2GB
cPqLM2f4y4anMaNwMAX8yCEjtKEoScImHZI0587ZAwcQJ8epxKnvtDi5BbYmw+qoeenoxgyfBuOi
caPGScN3qh/SrjNOlae6td/JgcXwVyV447YVf2CxpOkVY8wg6zFgAluptr4jPMpmV73i0OzqLbx+
jFFZEpK75OXbcMwe56l7Cj3dsF63+03dE0hpWKM6yawCzjBBl8OS6B5j1i1JxDiV4Il9winIv45Z
epZNe682OVA8+6gBCt9NxFW2STYc3KXH64uSmL++BedXo5XwCl4LK8jsO1fNbzSKq7n1rG3gEeNV
gqUrywTN92gdvr9/q744UjFCITiebTmTzEnSeWdvKkmuYnSuGM9/hOErUVfJnTZLE1kCg2WG0jeI
rIgBGD99/0EerFfJ92QMjJxDaexaZgZ9CFsA3QbhlTOzWCLGA9R82j+1hr3PRm84VGBpDv0k9o4w
J5ZWNlt1kMDEojjpQ0ygapF1/L09M33SeQKyHgzhn1Rl8OBQD6NxpftPvB1F3gc525fOVQ3q1KEn
FYnyLSUOK8ZmLKy3dhRYZjz/R1MSCRlLEGTqY87T97Hu0TSOxQHz+4fjw+YLrbh76om+NWczPHUw
S9aClRludCTPacWoyH+3qs7cKSdmuB9NH0lZTmz8mUf1gOi2fuzzgzVDE7dY9dvM1L4Ok/jWIWRY
mRVxXQMEvcSNbnnIZqub01ellXc2Uup12gcYcCboEKHjS5bEB9Pwwx3Q1PAct9Ij0h67pZcxdRnc
+2L0jAPgRjaOWNZ8jA5ovMOL1Vm0Mz8keW/3+fwjR180Veo2MsoJ2DiWiDp2zRQ+pksXNaiiYDKF
bkGzeWDvGGNfGp41ACHiJqGvN8vWoSi9n3Bp2HA5Xb4lPBws5vL4tYJRvdfwsgdgPtasl+9CG19u
kDDdwkWNrZ46Y+/DyAgDyd6qjN/iEtY0rud88+1Sm1XLLUakx8zpZ3P+WTJbxwE64E6ydZjGbYp5
ZY2BE0BzTHS2iWaG3c7w0XvReHK6cfjrg1cSOIWVPdiWUX3Orb7fW2witIMoKK2OeTrHJ78lsjMw
y8feEsd2WWh8f+hKBCrCNEx0g/7rmEClwXeAhVGAo3D68Qvui1prD6lz1c13lExFstwgSbtx7eAZ
Ox9pay6Kgp6B9Ul2JmOn5cNcLAbNls1itzjJLDt6nUs+N2sWP560uzs7X5qeGnRYkjNc5WtQANBY
LWeaNO0/sKwJAYrcV7ceVxGPxsEDuwE3tz5r9E0fZckGr0RolvvjW71ssAswuxtzSL6QS4XHXpfm
pW9Qv6vOZRgYGa/oFbPZj66IjNs1aPWB7iJxd0ND/KkvR/YAZkzsp87JLPO78G42/kzM6+kk3DvZ
RPLitay089mqf+tym69T0Qdrd7C4VZz3oWNRbJqIscSgo0viVvfMz9M9ioycuqw7Z/zray8vyI8X
P8fGeQrccP4wCqgKahh/ZwR+e9dBzOEHmfGEjBkiYoNDctmg42bD1u7VhskRzwReAoDddBOWgTlk
ierZZfRud96HM4j6a2reVFiQHGReg9aFcdIMAkiD88dXiFHjIjBWsEfjrd/b9IY5gi0HL8rGCiFo
OJH/m5BcdNQtDPcJGWBQzPl5UkhEa2v2ntQiAfeKWn9aw7Etm2tripsEXbIRdQASWOudzqoXZlQs
rtLFLZDNO5RxP0R8JSA1fM5rizF6JDYRS33eGZxsqop/2Gkd3AkfNWXbOt2OKrs8igBRSVIUTwUa
udI3G/TFjUk7W90GZKOu5/S/IKENXCVe/VyG5Smmsl2J/CanrsXWPG8r4hdOMTQ2tAIIu6YKqqlr
AoeF47OSoSqPgWYGa0+/PRhLOdmrRTK4f+wqPOoayTfNu9xFAy+U1zni0kHCP3IUdnsXhcUTni/6
XDxNv0VwsGajPMxUuITykkYUhALHTGdda4FUe6xZKyopcazjuSyG6tyHznztZBfuEztkBMy47ayl
+dgil0a+3OTnoErYrsYMU/vaxFOfdtZHY88gNhJbndSypvj+kNETnpI3qIHlOYfwds7qSG51yXT1
r98yyN83LdA0h1plcufhqtvwPZzweGWaDU9X2rhVfVIUvR49FSjgbWpUi03Ewx8dEtZnCMV5NyZb
Mbb4Pn3ZQkNq3tXiOw/E8pqXTG7cxHLvq8R4EZ3tbZkD5Ns2/GMpuVyR0yvroJ4eFW9676KWFqyD
O591EyUrNusyQeSazqcmFP5Djx7AScGdh1Ny1U+DTJAQCQhQuugQSHgj6e65BQAFOSbmDUpi22WW
RC7SquAwPhhZrrfaJ1bsbz7H618JJf8D8961iPK2+V//U/wDTM+GxhX4GW1sg7bCPPiPyBsAtmlU
tgSKQj3FxDM39hlgKJlBrffIy7UD70qMs+vkLYQwvMvu1HCLs/mfc0wplFKI2dMpguGr49e+0RS4
WWrDJI+MA/IVqPJaZuC7Sud/W6GcNLTXRU1kZVA2BzkCvJ4o4VEMpPK5Tb0G7wexJk6CDr+wSKAM
AJJtmSeFB7v0P9LcGc4NWaJHu3Mu34ikf33QGeGaadA9B1bFXsulTupRwJkTAQ7s18ioLk3r1inP
/w8voyv+Ae/mZdSOtbyaSju8lEuQw99g7EOIIWK2CalvB/VVAj36gEbdrxMHzCqmG8mEo4/e5/dy
atD8qNTZMMZ3bqgdBXKQtDh2burc2L82F+XOOzQLGFjcDPsLw+4n3riYcTr1bE4NYCSvXqEvCa5j
EgMRjaBlFVL+Sq0aFrwVhY82NkQkF+FnWqdoisY5e7UA12zcYgkBcUO1Rv7pPyirO+pxqu6QhF5b
G5+e21THlr0z9VljvWqS3P5Deonzj4Sl5QXyHE0JSEKJdJX6R2IDuF2/CNEFHOCKb8Y866FvNXuY
Nny7sT1RSoICRHEEFMtEyhr2u5hnYD84Hahzd3rwc8+8D9lQqCmtD98GthhOxIFMTG8LKT1Yf4ky
Cy4Q0cZ5esnG6GE0s3HjJ2gZDT/7MOK4fzIW/NvwH54B/t7//hDwzcnlf8iFCSL6vx+CfMLFmvcz
sneZpkfkpYxPd0PhRJ+AobBABgWxVS4/CLZX7s6pmnFFCovxU1cWd1dBEQxq8eDGIt3mmmUr+9N+
hWXKfAFqO2wUVLdDwmO1auYC8Qob20vgqPRvv4I+8EDWW/swdXG+Muyk/dVzREryaN8kKOud3iP+
GU+4cq2HuWjyDfws9eGXGdgYtnH5aL6abfwREfX5QnXT7VMcMAdXdfYtRQgOFaNHiAlGCYm68cbU
Rz5hlUiIyYncbU3PsS4K4jor9iaHKZVH6Wx451h3dnittQ3bLbD0E5feCWl5tx6qNLwvPRk+0Mxy
IPh4Ket49O9A6rxBSu5/9yy7fLf9LLppQuOOFNQWt7ZHx5AoUa0s0bpPJbP8fZmN+UnTUBO1iJEU
BmdBldTL92osLlY9i98crQemn/6dlCOG2sj3V22ng2diStJtZwn5gM0Ox4WRHTBdRtwTzCDDHfd2
vZsNLCrDrpnL5gPbG8Lx5sh7F//u4MHQgxiYuz3X0VCX77mS3spDpIAWywWHLzIg5vW0Fy1SzD62
Fcqq1tmmlBkhCV3/IcLmn5F+vMOEUvyPODDTVNY/32EseCLDwZN7+GbWm0iXHUabZ9W/pb19jRau
gxvUcssw0b5LraRg5JcEByT0dPx6aLf1snOMTPtnJpjzuuzu9uD5HrU5CTa9oKFnD3uH3eAU6BZV
/QxZUrVNts4mZpBNrbdO4TG/98MPhG2INpiOrt1sPpstn5nqQRwA8P+HN99ir/97/BffNmoKXG/S
ccmdNL9ja/52ABuiMubOVuFhVsUFKqt9sacoWMO6jx4C0d1luU24eZA/F7aHTL43u2c6mosxdDSY
ddNdGxePZa/gLE8iOBt+KpdhpYNMBs9y2aP+DrIe5eAihJzHHxbuv5Vj4AAM4viFN1G58diJJXXz
IJ3wZBfiwDg62aWjz35aVWKT2pnYVWLfsP/azKyz/sNLwDf8b14D6QpC2bTF9PE7XfVvrwEg4RJH
MCSp3i77y5QG+tzVDvsy+12qtn2cAxmeqiD6Rcg5/tWofBsiHzxmMO6kMhnIZR7ZKcml7a2ndEpQ
MWe28wzH1V1VecrcNxrvRFX3b1704SNTuPZD/7MaTfNggzjaxYZrvjqxAigreac1MX6Vqbi0jo98
nzV2WKSvOYu3yxzVb0YA2z0Cm3JqjLp78tTJ9/PyuWMitAHNWh66DhhVaQ4XePnj/RhMn9psemSm
2Q4yBupwIV+bKRaX1nbdC+fle+pG5kbaFo8pcOEb+iGHJLLmwa46QWuYYQ8ZjHOHq2g9By687WEu
Lw2rmk072edvbQln9rEBObLqzREg8VTNt1JYN3iKxV1X1TfHafX9iCDqltEMlt6M4hi9JCzs4c4o
SjwnCxtUdwI3xaz33ezdtWbFqmAwI448/SisLtkbErJN2AaEARgIUrEpBqWLAl2V+t4WDblhaPG2
I9KyHfOPLzV5JoBPwhawgOWQTlL/mmbWhYlDuo/7tN6WGiVxkwf1NqJ935pWBgpNK8R3JDPvIjvJ
r8CZD0hOke9F9OX+zLBbWEECq2uI79B0w1wyGJqLUPtbq7JsSC0JR8ErxRX1X7rkqoQYn5ufwiqZ
fM2E8wRz/2Eqp9nPISIUnJHUfh0GxzKHpNDH9A31HP6pUsCvqXG2kGxdhozhqIvDVCPMWVW0Xdc6
7bytVMLZjhMDl2iyElbrOVpAhdpiisxnfObFYxqOQF4kXxn6klp91q8oxVaOou9DYSrvs25aYkl8
4+X/XSFb9j8S15ajRdnKlZZ2LVf+t0Db0DIYDPVwwtimjoT4xtYlVb6/RtFtr6bZ/eppom95Gfub
yWrSbalc8C2h9dnnKoCewODOIH3iXHjeeG0MOzx2HtdaFnrPwtPRoQZZsOvV8F/sndly20i3pV+l
XwAVicQccaIvSIKTRM2WbN8gZEsGEvOYGJ7+fKDrVEX90R1/n4i+PDco0i5RNAkgc++91rfMo2W5
b/1KYqvn4uLANLvvZwPpXqNJ8Evy/i6IwM87fkWB9zAlWfKwjvse2ZDirQBoF6oS1W/EcN4XMj34
mkTWotf8XEw7ZfLKnFXIyi4uWUtb7YzDbsQqfXFsUjqSyjSZDFfvjM3pVPvVhWysGnU/56NyTO9O
5n1Dsrnq9skIe342sW4Xc/9WjNJ7GDMVWrjNVp/eHnRwYQzdT2/uTqButggtH6T8QftCH42KaXmV
7hc2EXceO1xWknE8Ag9Bf+Kmu5EbcgjEukMpCfVHFNFytNz4oS9TJDeUYIzm5hPcC2d39cE73o3l
0tbLo3o5FnRsNrk7Bq/YaC/Z3ECnsB8hFmJunsEvJE6AHbD3miP2+QRnQmCFNjZsKFWgJrOSrTnC
pFt0mFuTVJpV5npuc5QxI9YkoOmx2CNjX0VtqxICcTV6F+clxXlzXjy/ID4CLWaaVcsx8DNgkehB
FrAVoR1jxkMlSexj8TPIEAaA19+YRODdSDLJfoc0/Q/m599hfkx7Xfb/75ifiyrLz67q/0n4+f1T
fxJ+/OAPCjnCMBnXWCY4n78JP4H3B5RUtJU0LSyH/SC/60/Cjx38Yfm2RSGNSyOQjsfu5E/Cj239
YQeBBSDcIlkw4JX/O4Qffs0/13gmRATrSprIa+qrwCL/zxrDSrKg6O1S3JQMi5MGnYKnW+umsmlB
hHPn9+xv6976jCZGabBrvNy3Ni2tPw/JEZL9Xx4zfecD4FRlfLEjt/FfxxoF0694Rtj9vniWNj40
zZN2ky6QxRZrQQ0y1ZqIhsb3XQanUO6QDUDFyLvn1vEQRgun616VLFdbaFcnw3Fq8DSu8DWz2mOy
0NFPJxkm5qaujOWqfsvvM8O3cLuOBinpGmIAfQ8xTMntEASATJsSECbrXTIT1jc0kXVwcx8zjByI
6F3tPLHaoaUvvwvfR1bee3Hm7trcIdMhcEkpZsMSsx04EHVkfsoZuxwLlDFPpDXGjLCTZurdLUrF
AXg+ehf3ds5B5yT3Q2lLWuSgSKmu+G0pY4lTAomBPm+aO8p895I2i0+NS5rDRnS58DbNyETtNKKq
IFEksZ/sEZtiai2MhKrKY3xoEapKykwVZT+42Q0kFdpBnlz6WK+9ZtYSEmyEbeeYoZZkmjYWWXnR
t5JsN7UXEUXHpnOswtrOypzP5DjQ1tfwAcXGdtkbPAxL4o1frNFvrGf+x6D+cJMp+cKcKP/JikVK
QZc1XbZLsUSrfe/YDi/lWP13F8ZjFFrBGN0VAQw0KSPrpTSdBI8xZM2wST3iHYZSVHRkx4menC25
nbq5BYQGEyMaE7Mqub83kfdl8ABx7Etd99NjMMgcXTi1doqTdRagOlr+qWTN4CTHitdJsOf20rv1
wzJ1NIWVO0P1a5sO1AoD9gGpRJdW4DOHBB3eRtFnA7HQGP4vxxst1tNgGTOqUbDbGGsqQpg3nmIj
y0xDUf/cFHgPZ+TFLv4Xu64Xv96VrgZSMQTd6G00y71/SP0RxHGd54YT0ost4ru4HmZ5TFVXyL0L
VVXc1Xh4nlO7ZjUdM4cuZ752Xi4GJjTvtXSMQB7nhr7+OeKOYtnke7jDwi6Gpjk7K/AN3QiFdQCQ
OJNd4lJWnzMq56+1XczP2rOsJ7o2MWJpBeEus8cH4c0xFI2KQITeceBYCyw3U5+rj9yW2YvRduNh
LGVycIh+/tGgWz5MhnRuoHzXQNDtCKBEUR5kPdEjMfiYIdEiY1lE2YbsIKwbm3b1RRFdS3gWix4e
fnLqlTG95K0r0X/51U3hNd7tlIjsEMCH2sU0PMEM2uiTnXh8dpuYoqEnhaVImW7HgyVPIoqdVzE3
1ERJoJy7brE+GaHM7yg6W+TS2n6shjF6HDVYl9I0y8e61DGfR5dA99fdo1/Fww+dm/VpEMrCTig6
hWHfSy5+PvE/5o2L9WA0v9LhU0erSQlCmblU8iHJ9lagqmPmp8U6MCxJfMLkhQkF5GJruPFtXEUK
C2Blgq3lDnlPpHL5vZxsROBDED+4bktaZZtGoed4PTHLyg+XeWqPXSs74l3q8jEg6AeTb99ewEDp
gzYQvthkBj9o2gXvUjHXaoaqfkUm2COqS1ENlBDMci/V9wthbSc3FTn3BqREjqPsB5QjNHadxC7u
MjxIuyRNxa9CpOVzOxTdnQn5Kti4NJhcDJ6FPNndYryJeukuvfZy+L8zcKaNSLL6IbFy7zHQENbn
eYp3kqwHIjYCUjE1MQkpejZG1BrMtyV0v5EkBW4Hs5+eFreB7hJZJiKKCAVEP9fzMYqlv5X5CAGs
8EFodI6xoZaw0g2xOmQ3ww3+OZgy5QwR3G7FkDzrqnXv2snp7pjkVWG0dmClqpE3FKQCybo39mTT
GPs6saxzo0x8QLSFiWyR08VIZc5qNZcHv48HfjbwdmXkeD/b0TZCHGTqVlgrqb+tmVhJqz6MfuUi
I8HbRDBye+e3PQEhKEG+RF0+X5KB6EEpBXiEZZoOmDlThuiFdXb8AnIJFvEtXUmJA9yWhyGxvUte
zP6rT5jEYfJT56ZPJsSQmRYHUrKmx6gQ7R2fgcctuUxTsGhVdQjEGtdTmy74YvLhgsjHx42NblPJ
pd6LAkJn2dqMefE6nxpZIXJwo/6O5hljNBRY5yQjBzzJmXn13DfDKabJgEjdPC6uji6Me/V+tsC3
sSD4h4krGhLOEh2aGkJNZIvs0s+t/AAp3d6RsYErxXNIjvUrSiORKPz8TNKMggEu6JrpZGQ05pjv
E1SRWk1oeQPf+DzrEy5QB0nCUO4ty4ISKvBZwXYL3jzy7PBf+PLeiNATsGBimQpSmHZ9b58jg4kk
lzc30Z4hVt6zWkBXm/cNSMRfiS3iG1OJbG+g4nry/Rl8vTOYYTp29s7UTMriYiFXcvGR5c0uoRFF
kJ6HZWl3qR7Ge9/I69AYCn1HJdUelijNQngjAEKwA6IctGiNKq8MC7EMe8dI2IvTX50gHlt6qxh3
nXVXdxdaggoNNcVmolS+mwLkKVaFtigYNFa3JR+Xmxg94rrgUluT9od+U1chPZXlNKRIidyFEs3r
83RHlA+AcJMro7DLec9ErqNzHXAOqxbXYYpwwC1HhBupGA7JWKwLyEh+F+sd+QE4eKba5CwtVvU8
Mpltli4BaiWHQKOUJve2bkV+q+ZheMISSxh2sZTHxawocmdFxKoz8bU3y6oJ4TbTWagE4PPjRQ6i
iXrPHQ5QpiDj2XPWvVdt3exSoe1DWU2Wvckn9LBbo6mTR+3m9QkhPwqwCK36Wz1Uyx67Sn1n56gY
9hnx094uBbok913WdYADFOm5O6FiLIuJ6frOkZnFuNzSfFrIBWkWt3+Z7AWeGvvLlul5W48XFvW8
2lrmSqNnWAT5u2ig6O1TymzUXyAE4T3WmzYeDLwig+fbP+gj2JLUhevW/v93FXT4rO7ei8/uP9YX
/lnV6EDjpP/f/3za/X4ef1YrOvQfT8KSXtL8OHy289Mn8Fd+9G/I6P/rX/6vz+ur/Nv6xvl39U1H
1dGqfwBMzesP/V3egHYMbI/a2ZXUFn/SSwPnD8+D3+L61Cd/VTXiD9c06SRSbkA7oIHwV1UD0lQA
vxMe/4Pw10Dw/05Vg0H+X0YnZPh6kvXMAZSKTNsR/zKGbE0XWGMT0zjt0aja8WNtlv0hW9WUzAtx
dmW5g90hYh7Bs+vBRbrZIlA9ijmrT9r8uEoprwcfOijw+lVaKVrSHkS/3GWq2BEOi7K9x/6fgoTr
RZQQulG2tyZ8+cQqPt2u2saKeC7sMxulg3E/F8G0bQX5CKpIbyNW2HiSEL0H854wL0VKZtzcihK0
YTvWGBUg/kEwzTb+sDzrtZWFMf9mGFDJuxmKn8gQDmUUPk9iTJuOkX3nmvTJAsgKLflc91kWuqN3
btpgeRPTuSTaiT1rTng3P1xGP9ggM0usIggWm85SLOFopvAoNMWuIgd6K/253PkmvuerlkY6gB2j
iBbEZLCK9zQ8juhIWnwCmFlcjL9I2w0ElHArIdlcM73YV+t4gmYV3U9x8m6qrNqwPULxUYtPS77A
uOcuOJd4OIw5CzsXCbp06DktGC83FZyzME+L41LrL+vmlUGA04a+RGZKOrVVZ9in019u6j1lDSCF
PotXxB9xIJb3kCfxg1/Pp95Mpx0uC7y3DSF9TXdjUviBlAvhKCX3cU7FEAqPdLACzgy1Yr1z5zG6
jBHEnkTGEXQi4JOGZ27KnsoyyLp7toIwNoFZQhHjHXsLn0cWZWQ+gbdU+BfPitWjqJ5Sc1jeO7Si
zfg5BSSJFRGaf9x47DTaHFancEIs0M/OGFBfs48GKkJ8fL9ar+MEJ1BQTeGCmpMUpzRi1WwJVzRY
ihMjPy/TI6YRMA010IbMs1+CooXh3ROlp310DrXBXtG78dit3sSO9akXhEhDxH14NPl6Dcd4UJq3
6WAomM3DJPjXtXkOIQRK2z4YPDyIGUaNyCYaPa5FR6u7nE9jNaswa00IkCAiq1QmL77hhZD+u61c
o9ybXKytwt64F5IPM6PEdYT+Ng3OvCPmFTcoYWKl6ZYhqk2AhnpHP6TcxEYObq6ZknPZlR8qf5wT
6DpxJkh4H20AcobzRTMQ3I0SA0A6FtuKsJSdnvqTgQSlt6z2yUUxy5fW0BHnOvPxPJ0Kx5mfanbL
g29/5JFZfCfUuMP5NdjF2Z4h85o6u7VNhO2e/xIv5TezHMjnUAr/pAJo11VPMenY+8rujoFVEsBj
YIKQro2saT6kCQk5TpJZ9Jjhzox8e7iDN73QyS5I4LAYs9yDLLjB0Efxmdd3FcRhwqjIeWIAf0CV
rlua+/GDBXcHFwCj+mHZFhrvSF/aXOGYqA+kxB9rT07bZi1ka0FULd4T4stibH3FVg8kLtNNOjl5
AnXQVPcSSmZob5Wyxrti/gJFbzk4THQgOBxlYcTP9HmDC/1HHIr+N0/7J5oJzc40vNuqsCEacCKz
ndI3oH1+CELo1IIdx4V9sL1VQNS2iscElRAiEKsvalzxMfhs93HRPUZ4znpcN3FMmIG1VD3ORXJ0
8sGgbikyzg3nYdZARnTXfTV08pbaGbY7u5rDpWuqU4uhpuI1aqf60eKCMYWb7xcCR/CfzmHMNmW1
Lb9jCgHFvI0KRfMiAjnX9cWvBF/mQNciyuB6SnyoiKUTCf8PMEiLxmhbz0uykxjvMTfZ7rZp1+gP
ZjRkC7JLphfV1xB7cm+89IY6Okvq7e3cvFkW9x75V32o3LoOs6H7QZ+72tOG/1SN/XUgsPokS8ae
Stb35mwprCpLs0ukqA9Mcsn1tdNdya0NjYV7SlJAzjPEyZk00K1HtznSXncUmEswkicXK7ZuRh1b
rETTbaXgXTTliKo8AyrQ6mOXK/nQyrC1omPKPPVQ9zF9HaghhPHMd80m7ZdXb7LRJnVEnfqL/zHi
sqwkSwReiNtkbB4aL26OaUVap1Y/U9C7N5FOsBobpOgk85vXZ36IKBenmT/xgCw/21neW0VT3Gz9
jBdygwP4Y9z8El5fq/LxmInx1zxVVWhm9mXsgpm8I7LS0qnZ6pKxdzm1DUbz7FHYz01VOR/e+IqV
9StOvOx5VIGDW4pVE3wg3T0xfvZBoR/LVD9hlsB8GUDEKa3gBtgZBkxTfFctsRLZJS0jDEHTbsI7
2AIJ3Q04+Ez4332d4yKK4mBHoxKpNFjETa/1z8J5i4s4xrRQ0ubouKsUd3MgrQMON+ZcAZPH7nEg
aiZksl9A2IdczNBw2QQ/TNINzQA3Z8w07TDTXhBVkYFfTbgx06bs6wmEKYYMMiI7Lj/UGCg1vhvE
3MG0kO6W7NRoLzTibEaDVpi4E3LA5auis0T3UO1MRIobzo/vlU9obiX6b73r++A3YqLgTW/cUkbs
cQ+iMp5KLn4XuKVJQLmZEP81A5DbBqb6Ss2X3jiu8eH4jN4yR3Qh3stlB8BCo1pumCdgHd4Qaa0u
6MpDZ9Qn6lrroTLHYoWsYjBtyKso3Y4EUy/buSjY3KxDDGtT+XhM5IjYcdxDwWYjbzJWik5EB9ba
e4dEaZ8u8CbHxHIWMoccs6J146C+rb22YQDUHZsWPmI25IDEKvGKI+erpQRLSFeGAsPNZkIsTv67
9RNcxM5tnTujq+2NL0n1rE04Oy73c+gEJ28wnuAqwqshzNHpbkQL5ctWnfEzQPpjMxINRIqwhUDI
petBegHoW/ozpoI5hBHKXWdevmY1F68tNUy8OMWAX3ZfWXWc/QrMYPTJYuY5jDNbAbFhNSwMltlu
uG3G91Ws0OYBqyBv+GzQuVhjfM9ln4/QIUqYdG59aqfuO+GjALZnD5qSY36qnn0GuVzH1GjSg+PF
+8aqzC3tJIGqs1gwX1UrhbkE7Wyb5gOaNaZHTv5lIm93v3iZidFNRHftWC5hH1D9XqWGdEayHVkb
mCC+wqH9yruct0AJuVebRvzaOfSwvOBg0yM4DLgx3RYDe+3hf8Y7lZ65vLAcibHAO7ycRA4jz2G1
htFccAcjXMguIhAvmWIVrOOVnQifvia46rGq5fnq1hVusM8Kc18s5HG1SAsOJRktHcHGnbbMI9UF
mbxK3ogJVc3o2B+tH1RHFwc1YSHoC5wXzk8ZVqNgJOiKDJFZAUOsoFoeByi4kcmZYfU7Qp973HbQ
GNPmaGns+wGeDzIjm5U/KT+JM4LuYrrf7d5meH2tsbPx1MTTLi61s0lRf2FerfasOQlxwLETWjT8
qICxpoAAgNvBrTP3QGyI7t6q7e+T5FxRdnsD7C3dFZnzvfTznuTcTr/0KPp3KFfrw/Vpo0t8nilX
Y98IVpAgeEgHNqezg7Cci2NHS2+Nr6+eRbvON2Gm345ivX/nAcQnu9YH2lGrcLp6aixn08uMghpN
02sRI3Vya8r1Blcx2xESwUSJ/J8Nu+MkHQLeXdM8Mnqvd3npJXuHTD6cAwuFQZMycvQeTGoMBKst
A1a+8iLlzl3UCvO3V73qpnAv6L/vrWJ5q8H8swgbNkiZXSx3jd9VR0hNYJhdh0jiFJZvNLAbJuL0
dpHZjymlrZAnKXS1iT5vHkgAwT2S3qm+D+jKghIoXMasCJsGVGZwTS6ukpArm9t4cpsw66yDHSCp
dj29p+bo3hYSUTekqGBsUWwKBEpniNOhmUBkQFgIfbZyb8dsoZGBkdv2eHFs1NKXT4SffetUcJKJ
9w1AMcD4LLG2Q+VgocVwl47cRicT2hX+p70m9HmxVMI7vZAvmt0JANE55OothG1Os64LlxjR3Tyf
Wxp/QPc3FA5fW99OD51kWZXw6bg1/lRtYT/mZnHT0obasF86WT0kMNCxLhSf+hifEygFh5UdydDP
v5gs7HgzUgxNdvRspPqDOVGznxysWgobVNz2r4mDSkElH50BihjRyHS7kIKbG8x6GRPbEy634Rvk
U1rDyb2gF3TxGuB3ejXmKhK22pbIu2b5qvnW3mfc982Ulb/ikAyPC9/5vCWLYjgEEETJD+aaTvxm
I7WUSI0WhThrP4whpxLxUbABN9Cr4lPrqmPtY6bgC6chF/s/pUvg1WhIHJ0ud0YEBl+Q46ZHp6bd
z0WaYELZyZnzaAmevGRASU6GFa4R1gEP8oxtzgfC7Z+M1V4QTIH9jp80rNIKD55RfsiUfFNtcmnX
TcMOF53zggqTIR1alzG7m+bpNo7VPf3b/KV3mS0OqzG5No32bE1EqhnY/3PDcsK2FOyV+Vy2kqsb
O1sNBoNMy0PmbR3ksPe1Oz4PClYa5X58EELfRtlkHbuCZXWu+ns6Vt+suniYYLrfrmAh9DCrLKKz
IYmV68aK6IDIxnXOmhzGQk249udHqa0RL37+WhBvhCe3xvAg3X3rgG4rPX2adI2O3nYm/ADxGLqu
fMOEmIVJNIJdyNHYBOZPzAMoLrziF3zHfdLiXzK1vpcU2+wyM+LNU9mddKRfgsx0b1q7Bx6TscZP
Fk189gW3pRzZjBUwECwrYmtZxZe67j5r13BBSvWhk3vPCu3lFmdyHmY+RHX6+IAVyrq5NCnm3rF9
ZS6mwoD7wH6yXWtvCm1efOzFPSgJjQZnizBxO+UeIfG22KhOvbVuq7aLgVoYlthz0rvsHbV3ng2M
iAsxTEkKKkWtqasx742vTX92yvzSTbF98hDl4HwQEWH2fU0JI0LA2gjlcs3NpA4G5zDI7Mme7RuJ
YGQ/Mm0L6UH0WzfCdGhOZUVmBuwtdK/o6SCxqspsIBvPrHwIblyn/CIr9blIXq6wEIQMBBDnU/6D
ne+7lOiH+6i/jUfObZqgzUaAO9jQm7RRwfDy7L/h/Lmbks1b4w1rvCr/hBIg56ZuxJtLfyCpyQrX
c71F7HZv+C/EUThhGvkD6TTDAyAMeW6EIc/cp4hsuD5fhso6Xx9dDzWgzAEqke92IAuMx6atUvSB
iXm+HhqnQSu1Hq5PuXkTCSdHSBerdr5eD0k+2ixHLWxJ100PYAkcdm3Bgxtl0en627r1LVwPNVLi
M4TWv9+E6CGCO0RChpOH9E6vh+uj/9PTbiQKtTS6k7e+QcFg+dx575UozdP1yfWPpzUpOdPtp2jN
cscWhNJ7Xtg4rW/2+sjS6p5QVBAkdLmL339r4NfntI8Ry/KhAQyUvz8k3Hb21lzJfPaQ+me3HzBS
IJ5gFJA8MGagP9NLezcboj8SAhFesTIVd5/fYLgr3uY3aoav6fp/9GwAZCghb+xwBSOma3vc2WbW
n60Ot4IWFXA22JkA4NMRSNz6c9PUUYDyNdlRANsfJlpVNhqxXvLnYWK+nPPZ/Ncf6tUACZGBwT4n
gtFmuKUFqLTrIyjN4+9H1z8r2a0fSzslmjnCmUbU/O9Dbuh2n/nqZWIsxIjQfIoRE5zp/lVAukZz
Uw9a7eTU1ue/D+aaLsYmu8bOSmwcBoyOqHVXnUws7UFvZIDSV+zYldnlsUfnhK7B+7RGwzeEzYSN
1/D7qZEJcxcMyO/s1W1HHBLh8VyJJ9P9dqUCChPufpOo2ysoEJb7n7RAv4K+Tx9UQ83zF2db9eW6
A54HfQ5AC58bGBGcz2jzM8y8ZgpMB/9cNjl5h9wqHc4GWr3tOAIr6uK6P/99yCV4NFRRE6D98vH6
5/z+9Ey4dSqQTm5j0+rORNd057oU4JZNAgzRg9eHuPLOlpNBMkV1sr2y1v4+XGmAa+g1jsQOKN2D
tb6C2cQ9NglesFnfxTDngj30+rw14COUudduo5ZwBofzjqkFqaEToXset0lvXElwlEllyWTWj6dq
n/SvwYhFGpkb93TT/q6RvoAPH+mLLPBHG7qzXmqdxsy4RLrDg+UBJYHejSukhxXB+H07VoD9tRN9
873qMU7agxba2Q+p+dxYwdtclBjgC8CQKXmTDWFAM95z22z6S9LbYguf5SM1nuEbNCE0dKLAHf8V
CfOtldr5fmC3TnTuiK92/ijAtR98ruNC06Vj+HqXGwRtMEMTxxHxzg5vjX9MoTzuXP9syCINQa6+
xv4E2wbAYZYX+36ApYxWAg11mz9XtW8x0et/saUbToPDrtTIXhVOwY2bcr8UB53PePVWpxOeOnKo
MfQsVaRRBXnDfVrxsr7hV3Qpq4s1kR9VoKbZk6/jbnDubwTG9WmwPnoEjiA3qCcg4vDOjW+24Lyo
ZhcbF1hOK5qinR5B8LmB+27kr13hLRj4XAMEEwWXJAIMiKWxr0bv1AWpc/bTlrBGNA8Xr2xPWapf
g1JfdFvN56aiPLP5l23yrkEYDp6wM6wvDSrDamCzXIzGW2WVLwYTNCbXa5VZYk81iMkB4hVh6wqr
bwh0etSpAM1BLbVvygEcS++e3oYhT56JP8hiVfWA5YZVOclTPL6CXGhf6GRtXDkesgBPdpAzSGyi
/HGKHWTVZbp3PNa3BvloiHvnq3Z8tnsNDajefWdgk/9w9fCt9CDYmV7yo188BRkYcu488mUYMREU
4Pd+8IG/yTwN/dzbo2HFGmtVh1jLD13oZzVCGIROFsfRwxJ5M2Ho9D1xHRx6pJw5bYk1uBBsKygV
Egiw5zPeYCdTBagk3ftyPEYCHI6jI3GwEHseAlgl2zZukwNKjk+UFDjC2ZAzW1i7a/pxQbl/NCUI
/GagshO1tzGr/Ha202ZndcEXKoRpw+izGnv2CKr7Tq/g+wjhZxevs9GRDiOjEJaSRFUPM4M2uhxE
ReNC2so5+aLbUm46r6VRRX8VEmxyU5gP7dMiV1y7P17Ygn9bLB90WD2jgB00jVAMnVM1Es6VYWmQ
eti2xOcEnF2OfZfOxbCJHeebjaTpWA5PVYG7bLKmV3TX9j7W/Xd4yMSPQeGhtuc0w0ZC5yJl41MZ
+yQpv8V8MdThzq6KMQKlvaBtQ8XY+SkE9Ebh+WHAasLxg00UvRCmW28iVL9700N0hj7rwsW1WUcZ
uTf0IcYdMjcK72RZeb3PFTIYj0n+k/1QE00KcAyZN62thF6MRViV/x77FURzsjopz517sPVkeaWQ
x0kdOs2uEd804JVs3zhHNUgf+IZtrNCEJbn5CPnvq5tm32lsg3GESLYZ61Ptm/EN99awrACJzPxj
255oVXBgm8StzV1Sw8lg7UV8rKBqgGqC8Ycjvf0wDP4bJejJ9GSQMpU3u05YpAbkxk8Hz8gGT8Ov
dkTxAufgtUKxv09kQKaKXby44wg0MtNM43F3hZ4duMADCC6ZNf3ngNsw+2kyc2l0Y4wt6vvJ2OTl
fK4T98uY9fJBHDt4DRVnXlQ3zqmquniLVe+97KovJandGZ6JXdZgOIj95tg4NnT7jIRUNZdHRF7B
RpLwEELxI5iE5VQBHfAHHGtE29xKy7njhoUxXFHcSGvgd9OapLi8S/JXR69SlLZ5lZDjz4al900Q
AxQ11fI6ar/a9ZGks7Y4p1a6RChbtGjlvsZFdMxNdWsrWPL44re9j5DFTLBmGnFxmGd1ISGHmCW2
nzY6Ci+Zf8RoldZ4t2yTa/eFjeebSCyDNtZ0QPVACFLSYq7s9SYv4otSLe6B4G2ICLaA9G9yzYyv
SVTTTfbOYrQoRuoAH+3sPY+2iUxKHGw5W5uUeQwFn1NTKlfvkHTeGiYHeBBxfnr6XVUjSdmt+dRN
JI/30kAUELVwmeLxFifOfVfknzQDbe1i0V5IlbfpizG3LGjzR+oEGrg8X//ielArPrZYGTlIq17p
a6bAOtmlXA+EstVsgM6FX6DrdgicOsKfvRsJlRZB+1QU6OdiZwtU+Zzrdji4FTuD6yESq91/fUos
Q4RBw1TRvovMHfhxH32PqiWjlcHQN3NkxwcESFvfRC2iRIztYsUCRKTRMP5EvMjIL7ar5ezZ3XTM
o+xCSoB3CoL6HhoWyYmp6ZvABdvpXOf2KRMQMyQ2lzMgjYbba41GqWL/yiLZsUNhE+t6ON/Srjpd
/7xZcqgbY0tR7z82tO/DZWA8qbInkPfuXlhFcLbcgI213k69o84QzOkUFnC50UOlJ89nI0SCYMyi
6owEE1flBjcZdguRFzfW4uc3izkUN0Rw0RGhvIpnBQhidPsABx80MjS2XHuyS5G2s+1018P10fVA
DDgl1fVhOQAmBliMmPCmVDSGpswymQ+bnzBn6vPsc20TflhTWUFnoFv2EYu0hSriNmenQn98fUqp
V29coz8ScUH/Y/2OvAhS0+9HGnC0nba3zeRB/ZJYvJc2zXbAl1ZbAHCrgOJvq9ZfhfmS3nmMaZuP
A63LoygUsGvbLY5phHl8Zhv498Eq2Sp2UtHKvT68/s0MHj2S1AtZlhQ3uHhIOynVXZnU3665vZCQ
iSjOoFYY5UgS/Xqe/v6z3u0u2lxSLlQqP2jn8FAlZof17L6Cnq6PmEf3J4JAx9TFsFBP1rnQGCM3
2cZY9Qx2AAL3ergGPC+LTToAMeW7wCrozaxVxL9kPDvphNdgrOpdN3bqRmrjkJb0qVXaQiunn3c2
OuJ4uvisgpZenjV5JMM0cJA46fTZJpIExBApfsBvqIvWg6eGAKiZd1esZV2v/M9qpkvKsn7yGM0P
GOCKji1cqTh3SDmDWB6vkQRiom2wajoY2K2c2Y6w46FGWWi6CMXkCsr6+xD4Ij+CwQynklB3+DCA
lhdl/ELpXp+NNAFOvB6Cvx5ZTQAnz+McdXqA55Ma7jLSKv9Ui8BIJ8C8Pu7mZPEEViIhj71rb/Va
IxZrtRg4qCFnwLfoK/lK4hXVmy8zao6u9dwdUWEYjNikMcRnS15XUPz8tnRuGsu86RkB0aAsJkIw
HRKn43ShnxrUx4RMIiJva0jvwwz8bUWHFHX0FAVBub/+nt/Mr9FZb3nIriAxWeNj7y+MczyEw0VU
0fi1e96sto++xDV7LYQMxwt1Vn3tgIGfravURQFUsQMPRN5f2K9rGPf1qV1C+bICOAcrKQWUfLmL
LCHgWdvcKK21FgySBj26PVCBdCgOYbNr6E40ha3hhyvnp5Q0871cq1DPAVSaZzEk+OvzCSn7QbWK
z0JXw42XN+pU01a4SnCmckpwQq9vsVrPz7aDEc/0YHd960kDbztvT9d3WuU0h7eW7C9ex1eor6zq
a3A29mCGs8E+5pdUYrZOCR7D9SVnYsL/fPXrc5Gp37+bURV26/UgSVQFkf3Xc40eFsPu8mgM2fck
xlswJhij9cxpJtezizPEhBayGMdoWm8u65+1NulJHlMIogH4BGxvwBJ5/RxSo/u62Ka/SxEki/Uv
k9sSMc7ZywG29x35jWNm/b42r29Rz80A/a1hTreW5W3h/4jm6gvgAho6zRwf/pO9M+mNm0m39H/p
PQsMzlz0JpmjMjXasmVtCFkuc56CM3/9fRiqKvlT+br6LnrRQENAgjlTTA4R73vOc5y1lLLeC+fk
xzDhklfouJD2IejxsCWYZuBQWVdLHS/qrrpZ1icAqvc4BKi5qzXHV9cg8jQuyAZvIitHXcKvm7r2
+qvMyDfNfZaspqaxPw1FkV05Joc82VEBFfQnrmDgVQj8BeIo77Uc/E79yew98+hn/Y0gRm7jRuGm
ZE6znai1bAgUuB4S/Y4RBMVIzlwYx0gVGMjYSZpo3pgO5etGxByDGj5Ztipu1deauuYGIf+DVxtP
aed8w+9x09TC3zKjtA5+Td4Krp1Lni7LoU5TLud6d2Xjy2zd+puNCH3b2PqDZluIwF1UOeSn6Ju2
eI58Ywn6wSh2pKhB3AWAl1BZHKB9HprEeuznMyjd6ypnOmngsk+M/gY95HPV5pxnret+hEPpZtUr
5fj2YaBWOcAElBMe0DzUjx3jMS9quoBRIZB6rdvi30EfnzvXlOnvvDQ0N8Sduog1awv8yeQkt1PO
yBipeLnzZmtnGkyMGaQyUOnGUy2rV47IhXg5BmVGEkLi0QEFtKlBTkOL/IFuQXkmEcHZjGZ5msum
/17pdzYcm1eilWZaE2uLp2KMOqBAxRn6JbK0W5/CxS4VGbr5sfspfMb1ELvup6bFuklUzF4djBSd
++Pq2phKCXXB8Q4KHuhLI10CtZhNkXFq5hMyBM5rcyduydjV9n5c+kDO0BD/X1FxXievsmqrn91f
dZtKi/ku6vx/SuvpevhQ/+BlIwbp5UNWvVDv+YfUU+jW33TDdFwLNDgtBcv9l9oTTeffdFsIF8O8
T5VV55venWy6rqNhN9Dz2hYyhX9pPi0S7ld3uYsW1LYdxxL/I82nKViBXy37uu3ojuBoJ+LaMzwL
DelfmCn1UmVGyHTx1plXARKjET1jty0R72OW1E+E/wALzc1z0WPyzYfk2cPfRn/IEegMYqrz8bmn
9LJHS5Fu+/Knt86Isc18M7zuwaplClTcosU62Mi5QOcwNOCoaFz66tV9Mdo0OY2IhJErT/+czd33
Zcl3lUsmKxAVYIvS/BZn02tplAdQLOSVZbN+H6OrQu+3ybQMmAHJ5hvboXyRW2QUdZCkoCgyDrpr
luWLZhdfzVlLDtVPxtGM8+RBemuLo6eHjIuMlC/02QH87UO0whdJYaXPnURP6Pn6IHHnH7BPwTfY
cHkkyJQF9IZuQfOf/Zng8pdp0bP7oqt2vS9psTDoveBjPqPOYpyxAEvK+zkCrmdVyGGSH00PP3PI
MeTZOj6prQDhcMDne4A851PAZPhttVnAKybsQ+GmsTPnSo8hPBB2QblPWOiK+M+tqe8vgLHraBW+
aWgxo7rwtv2Y7Qyb3jwYl7s435dYdG+bstgawH+3ALC9IDH9T1oC23GR+l03rMA8reyCJYurjUP8
JfvAThP2AjY6f8IXhavGyF8ETCnGqXG0R21Ej7RGphZC5TLT9hu2BDpCi0mMbK9fGX41Xuom3uPk
5lxHJ6ogfXqfOMzzIrZAnpAARUfkWeTDg7NYgHnTYkV3cFVinEO/cFnioPLm22Yk2TXxchp3GhEh
hUcs7HyKO986ztgUdksmv7j1agp0iYyIc+OFWREMYBuhbRoPpzwD2KPnVXjMbSglKIZuiAIdQJ2h
qoF6wHxiFauQo0I4HlpER78uFpRKUcqMNHOfSxIGggrf4WaYO4QrN3ETUTs36xfMn+lW49KBzCG9
aYRcdT6Ls5/Mi2mQrhHVzPFkCkKMMViQGz99Pa5PcdE/6QmVUDkx6fNWs32FUcWUBn15JzoDbGir
1wwX5lVagnNx4qo8YHidLzBG1tKPce9XGUYlORDgF38JV3glulwknAnXTK2Lt1paEFfcCrSkkBqn
5IEsGN0BgdhYrzYR1LBUIZnfuhQg95GoPZRRJMdwfLtiS28d2QDI9lhagHApTzKbgbphI45J7DCQ
fpltNct9KWT4g7alHuiLIMkcmeY6OWvnKdlYs/13t5yuTb3ks9OROm3T95spGdnVB4SXQyvoIDIZ
2UON2Qx+XR+1ptrODA0jLPpSMN0S6VODeO7k1rDMUHRTfCY5SEJa3VkF4rqEVmIYV3K34JzZ9vmR
X63YoB+j89xIwkU8FG5oASpo8DNpTZyBA9h4P9jiJXNtQ5yzkf4W0gjhrZgKdBNaxFgFZujEPiuj
o0k+6wbHpQE6c3yhbbav2n4i4ilJiSWDsoI5GT02WNIgH6rxhJT3qfbjGzyaEtwvI/aBxuImyWqd
gCKgR165bP3KiokIqHYz7sW9bpXTAfx4oPU4Nn3NZ+CVP0X444IRgM6h6cPbhhA/3FO9bOfTJEB4
WvTrcJDtDUt78cziIcvjF7tMbssCipzmYqoZQ0RBDPDu0x4r1mOS7PJc4H5KKdvCYEJp3x2asa32
upN4ByMm7XLuw6ME4zbWE805+ge5vI1TI6Omzyyu7Ieeziz9jhzq6CjJQLUlwatxC+tf5gc/0s/v
D6lXtJtQN2h5qfe8Pbe+8Zf7qP7kdl6oSKaeNmDGpHCklugp3S2a88PEZJDGpjioYb6aZONaYKC9
DuzVTSYJc7Ej62dH5WGhidxOh7n1b/E35Jsuqxh2kqCy6b0xIuS1JRAPrd0QErfRxNYFOzX0oRiD
l2e42k1M9Q44KeYlJjPoAAsoRrQrMiruLKqbtpYUx/mXAjW1VDflKIor/MEliFemm+oGW5/YAmsn
4WVaGHNyGR2Zd9OW4kyYLtBLEjgI8FVBKyyfK69c6/DezWIvx7iF4DaTd6JrJi3g9aa2I4OaDrAK
wjUOQA6zKwTY7FcZGAXnzomir11Y3NPz75CMMEdAmwC70D+Z6E5yapAAV2Rm7Dqx/nK2aPayiz5N
TgXfQj2Gnptfk4rOaeweC3oD4Ju2XtbOx6hIwNGVlEcm76VjdtdhXTtjG/xZzdCWNY+GeOq2t/YK
1VZFBGUU0d0bKggLMb5aWR3VxMg1Xn1ibY/uXO0jBypp08U2RDmfwtJ642u6vOqpCeZrbJq8Eh2n
RxlV3a4xZ/eoISdtyDAnuQNQ75hBm6ytijNupPELqbl8txYjcTVnV9a9a0+fLL0gHrci+gfXYOLE
yKeFfkH4gljTHZ51oUNS75xTMpJ7o+cCFtJgoJUjfKkga5v9JEP9q/YAEz980MG3hjtJEUl90/vN
h8eMqJcUeAwk4GNX6DtVZgGINgVLjZlYbSWZoIMukubv70UWtaQmjR8e48oI2JwZ1bB2cdXNgvgd
KTS1zXQhoRBfBjXrtY1WW6Mz1YcCiN+wlnSStXKibkx8zXSqjKcym3K1Oyxr0FhkmfWugYhqzAb4
pagP9TI8jN6cxN/jPH7VCKybg2bdvad19/aQ9F693y2yoSyO6pnJnSRQTFVVaRw6assgAeW4c1b9
4xXqOalZe2toY6I5KcK8f9JQgvFxDAwQ6tPM9ZhTS28f8/YV6xqopV++Rt3vi/4RDzn76b9eopbU
xxRqdd6/6v016rGKcqM1a+SOFan7/OHJ//aueuLDZ76t6tvXqeffHlDb7Jd/45dF9SrkLCvHFD7u
JZeECH746F9e/tv/5PfP//alHz5Z3XULi5Anr0eoz8C8MVvinKw0PlezmNDW6gREyEUe1RMhnX5U
/+trimh1I1XrorpvF48cJBzysf3JbXOCKxekBF7uGVzUf7vY1gzx0PCuNnQsOoIW69acVo2Au5aV
NSOnOKjequ6rGxGXw1HSCZjEICi650B965bAO6s5l3RW9xYuyE3dgiPWuYzurGFAlpE7xd5RFSpV
/4JSKhF11bdu0VyprMFqPYd76y6n7k4J6F4gW/+8rx7U1j1fLX14SzXm3XHoGBbRx7tSNwhYiBJY
7xoZ/ik4gmhDigk57vohFZiEOVCLA2hsetnr1xfqUbX4y6NIh59KmwGJ05LMCKwZL3jVfHPEwsk4
psbTpxqAw6GmKpB6vrabMuMxGeIXmD3Mg9ajUd1061LKYHhDokS6M+b8ezkblGzpqUGmOGeAFTat
3x/j9YwhIEx0gx/UXg0JvwLgv24Ls/tBw704qQ9kYlq8fXTYbul+uScnGX8so3/XFFRK1P8RZs6n
cFURlOoIVI+pzcC51z3xvvf1M9Yr5oCMa/O+FWvk2BmNYYIT6CHZ2xCG6erNo66u+U+D0M1dvSBz
eXsJEDUKmmb+VE/C3ukyx3c4r+dAXZuaw+y5pzk0HyaJwdwW5FLjuYMjMh2ntcIM56JcUHpHyDSx
R27VWvpZdyPNjJrcugpqvUInmU6dcbtAYWX0Zt6/vfBfP626W/b9a2rOyQYzB4WZKqWQqr6lX69Q
w/p9Whvzr6n7mapri+JYV9mck2A66jtRoKSYwRSO171ODKYSE3nr2IdUDJo87fyzjovi7fdVv0Sr
Pnr9kd9/mMQz/54PM+NxX24xWeFMblyCPVQ8hjeEGGy4ltZsMvXLqN060gczsJlehKTjqv9GPadu
0GCz8677qrpRz77t0Otjv7urXqde8ueP6sphYuxBOBG7mdrX1Mqou4Uqb73fV0tvDy7QBdHQArBV
Hx9pPWnSi01rgKNMfS1zTY5ktTipQ+1tUR3fauUY+f3zAMzUF72vclSXHpAa66L5/WcIABw/67ER
a6G27NRhQtmkwqg1W8+VLOsDQu0MR0yMj129/G0RHElxlQQhYTQMn9YTg9pT1dL7zftj84J0YRbG
rhYJbc2/nIPUPwYTkEu+WkQywuhHLb6tfb1Mt3Z6PVVkww8st9W87J3JLxgc5/QsHeu7p1bEkldo
vfWT2tj+eqZSS+/b/v0xElyZmUc2+WDr2qgn1Fe+331/r1p6/xnfn3j/vA/vTcrHPkPyqLaFOnHC
GpHlUd1XRx5bPOvO6v7byi/AblYjpw6u45+/tPrd1I2/vESaRj1WbXic07C518W4B0oRqD3l94vq
3W+nqgnb8tGrc0Jg6ZGl6406l6i7akk99n5XPeaso+D/0evUi8fwdRSyPL2t/XouoWjPbvt+zITe
uhu/7czqUd8oidV9f4NaenuVWvx4X73p7VN/edXHL/j4Lk0gPu6cz2LRU2IH2IbqMqKW1Ht/99j7
S9SzhhoFqsX3G/V7vN9VS+p9/+2n1sJjC7y/Rb3ww1f97rEPn/rhm6L1hD/pO7m2adQx21FJMIcG
ocZ6rL/fLCCy0Aeu15P3B9XS+2OLigxS95vO5Gh/e6U63aoPf3/pL8+oRWQMw0bQf3jbo52lRFz3
fqD8cv9tUR1Xvzyq7qvX/3p4ku8wIebos0VQ0mNw3LxiZXMM3brLQVUweer2dln7YA0pvvnjYzaV
ZqC3vf7I6WRaZVruPXVh8gqJxH2ss/ZkNVgBF5rE30qrJCDN1B4NEfp3g1E15BoMhKFDtqrk5OOS
ICw4QWmoO/ZDOaW0vkkCCejm1JdlTkpY9l0K7Li4oMGi3EidBM0Jyh9vKJrD6FKtGzD1auoc9/Ef
fjudLOW8AQhKLg6WBrz8bDR1eVUX1vcb//1q+8slVy3+7uUfHlOXbvXY2zf87n1v3zBm/sVpcT4A
NFRDuvXGU8fu+3187ExiKJ2v8sX1urneH9eD6+3B3z7/4e2OTQKx67j1RuvWk5p6O7z9knCT9TMH
KGN7Y2ru1ROzOgR/vwhSJCJPtHoViXQCTDX0twAd5GOHTXjNQUzH+NUtL71W80NXaCEs95iUTziL
rH3SyiMFO/dqxHYYMI+imd1ZX9o6uRPSuXiTf2OWaI68tH72NHNntIVNg9B+QBv2StqSHSScnkkv
8gl/FGhP2wVNLmkF5FmD2t/2tCa3GropAA3g4Rq7QMaXEuHRUGc8dFp/ls9OFNsIIBgZwiTr+Iq7
KNcxDYw4N/O5kliJ0I6NMYgV8OxHH09vIOzsLLjOHrnEP2WOsWyTyrW3mhZ+Ifr4WxRPWhDlhbG1
6WVO1Nmo8sF1KSmEbxpvrcCHsyR5x+HAmCaTSsF8MwDnOWoOaVDYZKp9mEUByUD5bq5ZoimKCGdc
DlHbpkRBh7BzrOqHJvxbixxqpsrdwam1n4U2zbtCM5JdHbPmuf0lh9yycSnMNXXl3g1x+oKnMzrC
TCCvtkQzF37tnebew1fnpSTN5A5bdcihQn83/bK76WfCNvxG39uEzLkydHZ5Uf6YPRIwtKHeVPE0
7ZkkE2WTlXdNpfu3zPteXT/WMAW73pEYm2BZ26KCMOpTjiEjcOnNt2UNZojyGqDQvRGWBY7evKVy
k++YtlE5b2MwX6VzzKWFOGRADzjpEgJ7xvCTJgIkQlKM67gmKGdTDp4GYISyhbDk1sT4t9FK8xNi
bO8M+NfaumW5lU376C/Ag1w38hFa+p/SqSPbSW+T+9Tun+IYKhSij88V/lwAGOIzUiofqycEQk5Q
6bkX4XW5yHIPGI6CNp6itS99LqW9kDsn7KAfrYPnNy9zYVfbeskM5GaWh5WyaC+uQKzmaOW33rvB
ZzuD5upaxOUahXLhPhazeGH2yawSt/u+bIfjFMqQf3ei6FxSZuq1KijE8N0ZifP2LfwFueZcGnPc
my5m5vXsD/WEsx71Jjq+BKz01GTz8iJhfscW8QDd2NUb80R3UdtpdfINGem0zyiwNr08FrdWF6HL
duhV+EIiom1/FLjBd7lwPls42RaYEG4t4u+zqX9P6wm82QDwubSrbutUYssuJ266mVo5/RbcCePZ
XxLCMXJxIcEJASDZntUYXSYJVGy0ua5UdNh6o4oOc//3yE3Ku4xsHE+MRMIQX5NKUl/KDpC7jPEb
j5+MXv++OKVxzZkio4KAUJnL0LdsmntEB5z+ZdM85alt7ZA+wUmSCZPD9GSvQpCsj1+WDt0ZOSoM
P5FLy9B6qvZGhY4sc9pnZ6SVkM5P0ejOJHMZF2c0ngmf93eVhuYTBJvePsz1a9nY8X2qF3JT1+W0
j0iXhCCtBYMp5cUFYYb6afxmuA47CTXiOUkidmn3VYSxsx+0Irt1bBwKjil3biXqwNTdz3NkEc7Z
GtWuCokOgVcR+O2aSg6UXaY6Zta1l5jXxCPXtf+joNRWTOOhDuflksflvdtkZ8qxqMjdU4YnLBP5
V5+cUgrVXinZ/TSpffKIRKdIeqwM6p6lbR8sM7s3PMwlMrnh8ufYhEQ7jXuK+B1JpfpU6dJ4RVxX
D9XXEaUF1vVY3495GLQ5G1IT+XlMMS9Ivm4bzV8Me/jqj4W2z+d5N0H+QQLW3xV2cR5x3uxMbYHB
UBcxPH58AKLhqO0t02Sl7S+DXemkeH8FaLLFBbdD/fZlJaZtDKKHEOEbZ0/irbbS8N4Ikx25sune
6zuSOZf6LPO1SK5rbIRKXHt9csQfNt1YkxYSuNFyhZi5LhURQj4aAPOF8QwWSfmTAA0CrAcoH4DW
lrD2DoOZFczgLeq0S3nqpEy4vvaA3yxmhI5h9TQ0OcqjSvibHD8loipnPzfjeB3WXYM1W5r7mqZN
4tfymMA/3aT4CdczP0dgTz5bTmEXdCgJlItr0ZSdLJLjiYrq6JkaklZQpEc/gam/QtECum/eD6OJ
EpysKg4oIDZWhjAe2V1px9G1uRiPtl4T+DRn2bnXzCtzfgG6qd3kZDPkdZxfj5qGUahIhxNNuU1l
I8lFak9EOSdLTg0oy4cwGACX4k1rz17kotqm3v+V8+PZ8YsoiHR21HK2sOVxsjLgKO9MN3ugMr/t
CkJzdbbYNjP99GBm8XMqqhtYTFgx2jHjI6tlQy3/2tCGu6VLz77k9NaHzndmzIe2oVjrJ9c0xYko
TR1E4xlXIy2Mrg3HqIO+8W5CXUsCE+74ph8E3SpnurcTOyaPDhoNityjWZb+mYxtesETh+NZ1x5z
wdaNVqO6HyIINJOvejt6u/wlDOnqEyuQ7yeUxigX+2MyfxkAEwUDnr6cZBzgL/fTbB5ozGUoyfYU
j0x09jPBEBzijefv2nnt3kz9M91tDtCQD6rgkBxDCKl2IR4zUibvo1ACUaoM6Objqc/ZQlCJ9tKf
0jOgVTzt4U7Wl3Fq/YcoicaTtDZVAnXAcMqE0cBAWmJVbUNi+FJ9Jld1j+UW7TkRz7OTDJzGzWzL
FerKgPMajAS37gY725VGQjZYV0y7kNyY7bAkn3o4pZu5ILa1ajR6mKUP6lWDUGpoDoO0pnkMxR2x
6TfZCFDGfTb9JQtmc6C0hf/IjHF262u8hh3bNr2otEb3N6+7rbY2LfuzPZCAVWdnS3uax8w9RObI
UZ9rEo9v+w2v16aR5vIZydpd0uKRL8tsRF0O6Ylr16E0ULaPnv0NfwRmp/o8ajlq4gkjqjkV+TEZ
RmiO8VG4JUE2qZwCx80WLnKnEGkWnf24P/nOvLX9iAFzErsI5+/iHkk646baj7amqJcHDOZUhvNY
szZLpN+4WjjdhGOz9zOaT0bKcF/OL1Taws1gxz/qcsEp54Y7+rVsiUTs41NFYBY/EA7vQt/W5idU
EqSmJLYG74QLau5IGEkgDpp6ueKqRCe4bzgEE0Loi/ZpQH2Bt6X+5tnDCaQTHGTSY3w//lnM2TeU
JvhiqUtcZNk9IL7397E9wOaLvO9xkX22izDD/Z6C9HQxtbQ5fvZI2J9i92vB/Id2NP4CmdfOTtTJ
pSDkQXt2o7g5JD3l4FkjGGcZL6j2n/VZI1uwYtyyZjWQJIA9MosfkqE9u9UCyCOM6NrjQk5mTsqN
gURzFi5d33EIRI+5qrgzTBMy8th/8Wbvp2wcEdSFYwY+ocdDPF8PyAAyAisCB8/EQdqwYFeJetbX
p0S78w2nCdYoHQ4oSD1uD7cZCM8G9sDJaImpZHLBnKEgySC8mvipjrlH2LL2VI4GA/XKr85GQjOd
4GauhtanhLOD6504oz8Wi7cF9jafdXmXTTqZgsX4uvTWTxhrQGGQAKGOTgE+XnfwEbawzHBMDP6+
IcXOWZ0Nle1D1QrDGzIpDMLo8c4y7CbHDIlyPx7KtJFbPdacTZToZN6Z6xmIk5/Zjnf9NF35jIMY
VeWHpZ1RDIYR+70/MgjP9IM29cPG7PTjlBbWPWgcRC80QuMjXuFv8E0gkkbypisx50+x1BCKij3A
gr0T1/VNxwRaeHoJ7m7aW906NRmbIJ2956IwaBCSchjUjtew93uPMT6nmRHAFNYPqTsfKmGhdUWs
2ZtTTTG2JbvdGS85iI2ItuQ2dYwvSNd/uEuUQ3pKmSy4Yb6vbbMI8iI9MG14aioMWD2ag1yHxaZl
4Cc9QuU3YmmOfkngeo+SwHcRdc8jGaX9I9Jb96pM73rdXEfoZJl7ZfFSFu7FJbtwBd8g4J9RWfTC
Hs7U4Z3NgJ+4Zy8cDbh+oPM+Tb33ans2Ae+e/7WRucQQlv9IUnK3wl6gtnEx+5rsX7l1IzPb+JJL
92uLsocGqdh1kQOYrTS2cWmWgda1kGAmdElhEx1FmX6pO6v41KLw3kLOCaYFsVOaaI9lCmCshTQT
VnOx0z2q6KVYvoLDa3b6lO9jj9/SsVP2nKrdRhKaUDj18d5hPCBn5PgewjTikq5mQYqMZt6M5jhu
Gjxch3oeCH6CP4oRD4NbLg6R689HhxCHPseMKR0wHonFQAdX9hhE8BRJh0q13RDdG1xv9hj16cPk
XHKxXTDN2OiUNxGrCNLqjGhf2aRrJxGAKPSfHhyggSFHTKTvSKE45+p/Jcf5OGZ1x6EPcGHuKD7n
3iXT10zsvrO/FkyXUphDQYUqLbClzDFR8ekDnjVPJ2nJTGx9I2mLTRLXrJNCjMPdYeHGl7ddir2O
AJKYM1mO1R+GvL2PixycbDGjnV3GnFySxdk4cEG3g9ceioSzZlHMx7lN7wvHrXaxP504qCt8+eh8
0869LcMi3HuTqQWOowduLYf7tMDZFiLeil2LzolEnQYeMwWM1nHAsQfucZ1AsSttcYW9j1TzOf+i
p2AnDC5ahLppB9+N6Y5ATb2S1cM0tl+85CG2OsyakHj6iPikDJ16mTonfg0Ztc4mTAPNj/jxyKjf
Zkh3O6dvOKBd3BaVngewnb+QBxbv6HvfCyNyDijKyoOLZ9YW+FZ66MEcLgJlrVEgpwsZzAhpgJCN
gNfEP3O2ZdBoMyivJPt7Mjrf6d8f1lU8pU7/bFPlAuqRP0rSP/V07o52F5EymxYbLyzlduyfjBDM
ketfEuT0NozcrOns88+m0TJCeGBWcYl4MJiCbMworaEPk4caRubGXvhJa3vYM6/AHtrGN31FALI9
DRg5+wUNnuy5DPSPi9E/FSIybiq23m23yBt9StaOALmrwi5bWGx5ufel+YmcAXqwDvHpoltrEMT+
NpXct6C/iNOcathhItq5fZqfPdFt/r+2+P+EI4tgFO3uH7TFX1/aGFYye/CvJNl/vO2f8mI0xL4w
0QHjMTaRCv8iLzasv7kEcRmeWBGzvyqLDWBQwjMcwe0vymL7b4QOCJNEC8D7CEn/R8piQUTHL7pi
i5QN8q8IGkRdrBP3ZH1gyS4VRmKt7Z17gGArjDubT20X4XvROVX2BfBo0w6IxFytChBaHTzWpY4s
RzUi2tpjpCf9Y0q+CznO2c9ftuTdvwduGua/r53vC99FZW05bCCgur8mReJZtnIX5/49iZGbZqms
69xfs+g9zT4lOGwrK3ywwSQBL0kJkq9W3TIU3mPP2TNwCw+OZyTQuS0g5zwbJu3S+xsSLkkjE2N8
24fJvsCxUC14/8wq/P4fVn/deG//1enH//5fauPS7kdiSdaH6/D7/3X1ZdRlI5Nm636hTv9NLhUi
1IUss8yFp1IvloEYLPbvYp353/htjvTurhPGmXN2fDFjK7kYUX7VdF5541acC0l86rxOPDL9PSWV
5m3LAtZBYjTyNAztg+Ea7TmMxKYKqTWate5eCi2//w//07rJ//o/uYaFDB78GP+b+Pg/GWYSlSiJ
6aubdnmQre7C9wTxpo/RqacksXFjYV8y9g8IZMQhhsyNrmwRUxgAYnlIvOZR5Wi6hbn300bcWN5n
I4EURRCn9YC5iVk6gLEJBeTuz6u+HjT/vuocOxZHFEeV+WFvKusy7KPaN+5R1CK31dIHqLBj0Ugu
l0kYuNEQn8tlvWrP2TVyyum5brENj3ubSiygckG1SiLxnpC87M2+YnqVjckBAkrQ8C+cQfRfa0OU
BHDSMDzLMgbRbu46eG/n2PJbCqPUJdMk86/CiihK9g2sTat/xcRtzi6JiLsrCM9tEqB22RjHe2gn
yUEba2LazVsyoHVGZRXqdq5z93UYbpuQKVKvAXvACnWTxI5/rW4yUOwDaC3bAfUhM/16nnCZ2YnW
7QWWdyvULeCI1fzsI+TZMOj8OmhVf51qxDtyqpgO0A6Zm6ci3VvMn27V0pgNd1lKsUk3tfbBNIzq
Rm/CE+Wag9cQYT+O2Gyc7DNqcRnICW2eJmBWzClW+anVuZxq9Y+ZXvepSNonNIs0EVDy3seiPtoF
nYo//97G73ZVx3TxXxg2UhPrQ/yPhzKnn1zk2NpKs3KxH+SeJHYGVwAXVQuNocE40oLQNbePcYLQ
myQH5qJRFVFRD8V1DPOuxyIrMkkpsBf3owaWizxy05+X7SL9a98u/a//YbX/ivdezxquAcrNdzA/
seb+h7OGQ7pAOtkS/jAgOk7c8QOKyFvqQtgDnMLbN6WR8sNH/sZzvZIKT3uVaNmn1n/Bq2KcHT35
6UWVPI6eZZ7agoIIpsWdiXwGO2efHP68uivY/ONRZQrPxMJN3pLufTxHD3gzsyabxD2iouYOyljg
zdlzMuaXuK/gk3sllP3SQ7BqwQ4vswvC/cck87o399MbIP7u3y8W5mqB+XBmMoWP2MbTWRtbHf6/
JDqGs9txaeJXIlf2U5ORRi2/MiF1AMyam1jX+i/F8A3TDJPbJbuOjMkPutEwbtWmnFvSTOYxv6FQ
YG0x7gYRRc/UONVNCYG/BTzOFOnCj4OroiyPGA3dk5EMD0NmVTegx6/GUDBEDAWprFjqLugbZvoq
+RM9Vu0/pFcav9lFTPoIDCmEa8OA/3Amo99FD0UPdRTFyatF6fM8ekCmFgkLjRL9w9xmP53Ku9cQ
75GdPuXPGKSvxTw4OyMxl32ddj2Cq0We0FafDTSww2aBcrD4pballhVt/ryTOP9+ISdnlZaP+nNt
44N9SdSpTtLqYNzLtvO2RpHAgHEF4c79az0zH/FsmhVNDl+4d+GH9UB/z4VMrVNLf68nPEbEC1rB
amLqOngXWAkZBpvq2dIxQnABJtLPM7NTbKS34wJe3XAG8+RZX50u8o5AHORVVsWMkPkGbMWYF3zH
2hZMLPZSN6mvCLe49MVcXHRaOITBnl1jesh0w7uQcOLvVgDOUZtcnOXDvly84abxKPpqg3ebTku3
1Uvjrmwj+6eWQkVKaoFbFthS2kdXFWgi4Ucm8cqa3Aijsq5seMxmWUzXoWNqVwVQCWv9p6hQD/s/
b3drPVd8OCZApa62NoKqfE4oPP/LMZHmEa6r2Rf32KvzJXCX4QFLd3VeXCmPgPGmB80fRvxTK0Rm
XvpNPM4np5r9Hc0UulY6iSp9a13RrTtYpXbTU6gObLiMNAmj4ZRiZAeQMp/r6JEiQxCSCbevmx4q
utkzs+oYG1Le/gTT2t/DniDIrHQ+k0JG+8w4L2ZvXHtVzfRyDsdrI7P2JFXBaQAYj8CD0ldnkY9I
6srEdXAzpi6KbBu4v1FBaf7zlvqQFafOuq5pYazTLbaXrX/YUhpMTcTvlrin0v0VtTYo2D5+yoD8
ErCMnctzNCqOowTInRQFXc9uE/fw5smoroFc0Fo16/m6NIEA/XnNnI/DFkcnK89j4qALahPi45oV
XWSkeobtb6zN6oxZp73zbRsEXPYY0lG/SFe7TJpFhDVdOgJ0iDEnA8XeePSrA7X71mY2HO0ZrA84
EfMatCfirH7QL3PoXy9GRS+dSTB0EpLXiDJN9lm7ZNuuj+ddaRJaZekPo/l1dLguUvCkclE71hHi
y4tW5uOJfIRSWxJQyXazq6wygo8IK7YhdSFuIGFY9PNtgmsRl6CZBA1tBpQoANHEdFATHweaW0mM
ZZkdxECU92ahT9sRkrgpxHyTZS9pNvcXiBfEAFhbxh5EplTGF0C8Yo81n/TYui72fjTKIPbRQ7SR
0QZ2ZQGkTqqI1jQCmz//JHSgcX3+5cBiuqRzQP0XX2e2nLi2ZdEvUoT65hUEiB7cZaZfFHY2krb6
XtpfX0PkjfCpE3XrhQAMtkHd2mvNOabBWU03Hfvffkzppp5D0ml0p2tXXnJFDltTycBsFiTGl8rJ
supfSTh1W0fOLu315ABaP37ppNLsR4vky9j5dKcmvVgzTT6YERJ4dcX0gtJ77ziNS9ZXR24s1pl2
LezPrI1Y24gh3MzeqF5K0u76Lk1vqvaj62rtKQ2n127AGkcSMF33qzookc8Xpu5i0fxMekjWyKgm
7GxW/DQOuv2cd8ohNSImCgKwRmFupoE2qMshTesl6c/FzEcaTI1alaR4wr8QbIcqU3pBOM+UPTlJ
lvkypkoabC+wwYAJFw5fFaN3tEnW2KkNtqp8MnU4Us54AuE1nf7e0/v7lJtgSSZjE5EtftISUDop
kR5WTWO3TGkBKQSNORn0RHApRPqpxaZyJy2IUv2JPLvwDmfXhrRKIJff1eKbNjpNIBABTg2KWZmG
Jg012PN5JttdjPkwq53kGsUuUBZRgSAWLUMySzVo6Ank0SMcN3Z0eLPWJIiYYrJDypV2qbPvc6Np
QEY64iFa8DU2yuuBltLJq7R8AwOo9agHmnDJwHIrQOWiFxdseZBJQ8/eMGuhWZ7OQdHEfE6YWJPZ
nwBSQC1Y533UgN2Pawi+mFoGA1bfxHB7latYVScNMLQ1/BbQLo/q2F5A0ak72w0nv+lBuwD5u5sj
ew+bF+JA7vzShBLumnhWzpJOthWqw0XANrgNnXhvDflB8nO8FWlm32d0WVwztP3g2jezCb83IpY3
2ENbmNSJD7cSV6ipbJUKLnKdElAAYeaXmen6fnJorTYDPuAGc17ZqvLIZktIXoCt4c0azk4Dvn2b
XkjKkxtRyRyzclYds9mGsgXAbKq87oywhJTHnVfEJ7fsf7ta6dJLaMUZIxyuVtsgOzds2wtYh/aS
QdiVed/sXc3Nj7o3b2hnoKUJud56NXM32Y45Y+L23CcOIx/Tne5Oa5OxAEp/KPhYdtLNVzfTa2Lv
iOpNkrigtUvanzOiNhjn3iaRllVYJGEBa+llzP6UGQfYBCY7YK548fifQ0quMmqn8wz1we/xhINA
oKezqqnAOSE3rq8YNg7Rod+NTCSXp3Dpyai9mpnsVtLQ+VpjNWOqXkWb0jIZHaAuAsI+vZm8i2gx
FeOlVNxvE/izcJBB1Xqkn0hTvWVdp95mOY83ZBcFKRtJx5fUiqpY9bmhr0gkBzofJ9GlGsJDR27x
KY/tjz4kb9hyJMiEyYZAMNS7rCTcIrQUhu2uhMvvYDHSG+/nHAP6HYz3KUTvA+M7ZGyC3hJxYatu
sL/IgyEjzrVx99vpxHTxlhunUhGluDSFWNs5R0Tc6W6Ysl8zEQQMpseO+JLwVrohVhJpvpAAc24a
5tCoNDD+eeQ9aHHzltep/mxH+jFWZnkhjdSh9wB5AoOtwm77mUj5aw4VZ1fKPF1pnTecEBmvKMbi
taY107GyXuOKtVAq45RhFBhbTzq3Ry0TieQKmYOZltNcojiMkZXl4S5KUdPQyqC+G2pzzYnA3sTt
UB5GKDu1HTq3vpzea5wuGaktz2ZqbghqYBxsyO9WDI43JwwNh3qd+vXglC+jea2Eg92+1q6cpyCh
VyJodSuiJ9KGWycdfOKXc/S6Nm8bSE2MB+V33GnGvm/CmwHJezF4mK8wCl6VZTw8uZB25wQD5wo2
VHP4x11W7zzeTTqC7wetZVh8Bw/GyuOh/sVxcYV35axMDOPCQ7IKV6obuTBT/z4m3nYVogla/4uF
hMburDuts50WG1q/OBC/bhrvoCYkFzqFyf4xcZbdOK7+K4QbdjAN6iIbUL+fMq3A3MYNQ94ZRJ6z
Umx9CGqE8zWXu0M8DsNO1/O9iBR62vPw8fdpiKoxVtAd3I8eLDk3+UInwsqLhd1kKpHVeXvIYYgh
CkIMMk0zVv+F9fO4iTXYVIrKDSPJnzb0ry2j0WwVei2hhyBxtmORvUZm9Mp0qNm5aCNWHnTejVh8
JNmccQGKY883Bi05OsT1sLQa6OfL+VmPF/ehniMkGg9FP1mYbZAcf9n4/vVQjqLwpVJbK5LoxGY0
cdMObfGmL97uB6nmcfOwFX49bGbFDJBXrb+ITVyLq78Ap8e9CKAJRswF6CRgqzYID+A5Fddm0p5F
ZkZ7pVuCEzKi2EdO9r4OpaGBB+iD9pS70i5fNJM+6BD1mHzS+aYyxPXRZx6bulSwIf5WK/s8jjAU
DeAUrGkHjemNPa66WhJBEdVER5i2uulqRP7ZODK5FOUl8166rkm2Eb6gDf6wj9Frd3JMrBXnSsCG
A5rmcKy2pBSSol6FENmtGT0rVhZCX4rVWOd8UfQrDmOj/lE85cPTSaJSHA7PmBVu2mV7DPsb9FjB
RAasHw0Q+ylxTi7M6z1Ihb1bc+3PTK1GBPtRKMl2hBvkd5LAAobBkD3LARR+9lirA47MlGfbSuDR
hh3tzKhicKmhMZqN9khrKCgWVwkDb4QMyWILSpcbLl97L2ra3eMpUi6Kw+N1j3uP575e+/e9//XH
X7+BgIN53Q1KDFb3f//N/CGO/vozFbkLO2+ejv/43enjNXo9ZDutcA6wl9EEfv3yaqmKwrj+3bSV
zsB++RQlpyfga0PHFsE++PevPH7y9b7Hv/J4iPpTp+Zn+BTNCrRYQXg8Cj0hOEJKLPscfSyQ3LL7
JUTIXH7Jo8Hx7evESUJHexDolhtQog3xmnj9LdFxwp+1LSEDHQ5DtyaaRsPqbaUsLy1HPap26vqp
N7DiMHWaYZX+MxbECyVqbB2KobYOKSiwAr2Wp6JCj59H1+VIfvz4cdOzDjq4DixWvQZr5xVGAtxu
eTdXQeswC3FshJC7x+seTz1uHg9zqzADBWVOu/ySx/MWsdp/71WZStdAFR6kdn7R4w1U8mi+WC2v
82p2AyvMF9t8tycRSh4sECbkgaqtvgYBtHZzaQUCOWT4bOWWu6H9VB7IBUYK/Lhb5KAo18xXUAM8
nnjcjLZaqZuHr6Wslvl2bXj+/2Xg+TIbOJbJrvv1mv9q/PmyMnz5gIj4yTYe09Ia/bg0/d7RaSLo
y+6ZkmAql5r9JerGZPvXQ/Kwd3zd/DXqfD1+eEr+68PHD77MII+H0bx4m///t1AOQH/TUowZX/ah
v1bNxxvlQ8j/9bfbJO0IhM73lgkqJdbD4K/f5vHir5d9/dGHIe3r4f/1usc07Ou9//jgj5/86y2j
VysbaZw9o7o1tE+7//j4pt5BU/XXClWF5Pk8P8wwRIrlefD4ZqqHmVuSow6z2Qoe2+xriz4e/jWc
/XXf/cN89vXSrw2dlANAxr8vGh6WtcLJ5c4QSTCoOnX/KL1q0/akL7IQ75fTHAQCxNiPPWCSMDa/
P6wXf70VdsPqCOEpC5+W0KaiyPfpghIvFmL546ZpF6/x1+PQImcHoyXB4poNglVarDDYuR6/9OHf
s3Qtoi8REgmCitJSmm2iugSALBaKx3ZpKHy3el2+VKzq9mEFHV5fNrDsXrOk2zy+wH99/Y/n/rGJ
qof19bH1/nE3TCv8H0nfv5MF8tNREqZYVkJUbQkqQvYwsr3aKe7w+49TqIx+Jq3pqYRtEK0qVlyq
u3WV1t0monJ2dhj2a0hMKHTRYCPJ7eNN1XXtbvCIyikpJcF0y+bMCOI8oQ37Zt0U4qZPbgHqyYr2
KfoppKuEFpTRIj7RPqXWmhfMAC/WOCR7HRdBqjZHLzfvtdvoAY2WzwTzhzVfTCfNNianYK55TIna
utmQk2afkz5+kY3iUCKYL2IkqMmu3U+yvjpkMwjiQMHEGyIJOCkn3nvdFNqFVHJk5aYR7lG7HbNw
4cnZ6rsXu2ivgZ4Fnav9sNKIkCFkLD0xfOsSScyVcOpt0xfjOlTDaVuMLOgVc/5I5PReINo5JoIO
lEr4qM+ESac2AE7ctCkr/NTRgUWX0x6I90/JAHiLAtrbhVEb3dBlxgvn22zuAn20ZZf4hwvnF9KW
eYtDygtCC42Qo3pPdRElT04r6x3Jfq9DbhL3nruZr80VMsa5dDcCwtWHPtAwMwBk7doo2Y8cDNeo
pFsFzBnocFKePaF+s2bT4hIbQoHKSTjla8duADA8aYqfSkFc0VAR65MV5BnCQ6f5Wh9Nacf7LMku
QkC2yOz0bnpq/gLkGZ2IaX5O+qy+NVmgGlZ5LBU46PA1Suis8663B5faZRD70I2gYqVcCkXtHVqD
ngHb46d0jAt4HmAjeAiKcMLJrYs/eUmfMlVzG6tYgXS2Rkh7yJkDncCDFW9uylrMeJnaxv3IogSV
oN7rgVZG2c5BBN9N/Sm1aeNYWlvf9BYDgNVqu6zVvFNduiu3Uybq7BCWRDlch7mvA0eb5qckbgKr
xxriWP1d74gTmQwkSnXupkdUkS27mmChx4VOcZ2LNMNoXwiGmKIgaQL4R9/dO5jxfj+Y7ikbqrdo
cLS9WSbwLpHO9Qjt8RdWrt+ECMldwpGP06i890GWmvd5wtqVwW5CNRUPx0T7VBRlXCsD4wQsa3is
ZeetQxt4tWFbO/xw3krqcLv1pCLsxKU8Kt3FkxElhHhpb8xvqGBZoW81jYwgaZWXqWbHmsnlNPKm
OGqN8xxXkCLzD8nI+a3zPvVqfkI2Gt61xHw3anO6RROWK0AsZ0Z4+cVyQIFRqwz7plzY22X71kyN
9UzywTnTQZK1Kgg1QsNWUR/b51kh+xa503zwCHaTDNdfiPzejKqYNkWeNgHw7bfRwCnE+nSPKELd
JcZEbs/M/AIlMywx1r9Fcxw06W10XfDf8QWv8GYoQTbLV1FlzQvAeBHq0w0XPdSX9u7mRLmV0LES
K6NVzFRUyxxKpEyHyIWpq0lMFdFdR1bnkEWQjyL15MY2aLSM+QFCsejo4dwvLEAhOo7QJu0s30B6
cuyk920a9OxkthIQsN5LX5X0CGfy33wjNI0jddRErosuAq02IB0565Cw0rWVCxTQ/Oes9pWV1XTf
FbIJwI9m4Vlxit9zV3yPK2fLS0hoh5PH6K6vjvXU909ID571RqefwEM/lJXBtGUhTzqfpB1ol6Jy
L32Mb3J2lB8qq+JLV6HKnGMd1qedHNJM5ifGrj91tXzxpvali2Z3G1VOUFryLPLqe6k0F9tqpp0a
Mmv1ph9qh/6zREqzER4Je8v4UTN+q4h7cYh8aEjKCnlWYmXTNPvK6bWXZH5PHMPYl4P5DpXGDnox
PHWW+GOlogmmjLnJYnjKULgNrGVfWibU6DTnZp/PT25SqxtsmPbatAv5PA50GI2CDWBgdHRYtWa2
UF41XQ0c50SSgf4SG64/MQ44WQjQwHBhQs0VJQLCNajHOVL3cM63gzV/k1DLNlVEsKCFam9TlrW3
8ZxndTSbU1SgA5/iyZ/E4O6UkBXgrID2EvSjVvYUwaIaT2RCKWcL427XV89669LSMsB6gwklEF7r
T7n8LEH93V3adb0+PlPK2ZuR6cGUjfN3o01JFchOrSHiZw9P2E6LRQ3bpqnaVTHGr4oRDneHML1E
ErQxS7u/D/PPRDebT4VIOL+qJdaLlJ2WbiRIBwFZ3XGmeY2JfaQHlFb3uVtEt1mLI2IZ9HFANPAA
7+AJ+8PjmdCImiMs2d+pwANJdu2aGGV7h+j15JqWEsiWGkqXSey3IQcMVtddQmrgyhRDdY7E1G9H
a+S46IGQoVgUrzP2HKhJ8XrGEnjtSINnt8YcO3oNN1NxnXIrO5A3ioXJgDdq68ceBuPRsavWr7r5
F9bSy1xq2grQ+AcgJjxFxXLazulFA0fj+KaopPRqUGp3E637GdFD3wWSGurm2N3uYKilBUONUGN1
gMZKGIbyDO955Zrmn2Luxzf0yocU9BhCkSx5ajM82G0Ctq0U8hZ76YcRz+W5HcgKbplTH7q74jAE
tGvyGTjR7xi7sJQ3nV0NUp5+NyLgjq6obhPKZY+vtFbYfZVOrhrLWJdGZJL9ZC+10vhBc17dZYIl
PHHb3tkUHuIhqWN0TicCIe9R9YM/Kfcj3wIMBvk9tvF3zCquR6x+LZN7YyahjJYpiHpnydB87cqU
8kKxGh8iHnkZafotyrqQiR6w23jU221jk8JJ0NiwrcK4wEEQryWV6nfTzF6H0aR4pcXqhXUH0Wm0
qQeml9Qi0zuNzHQ7Qi6bGrqfAlH5WiiGAz4dt6wxuzBzFZor6IRV+4PhnXZRcV7yRRp5Pv4wilbb
2Fb0O2qYzJXMme4TaDAP7NbJ8W5gom1fL8iNidiVh8SFAQ2Yc0MJw14xy6tGKvfBY608dk57lRpm
Qjua3hJWzXSQZfIS2v2ZZBJrXVuz3MnZW7uhGRjC+4VcNNupA4cr8V94AZ32QhZR4+PO2YjWdL6p
5h+quizw9NHxC6tgd+mr3wxznqxeV38ZSkIj2bO/cfUiLXh2fI1MnXuVOa+xzOVHHNkh3BvyC1qj
pmYcUvdopjg5Kh1vlOdo5PpYo7eHo84lVH1T6+LTgbflJS0pUYkmV7MpFdpshPnKKPZOlZ1fkb5S
16Me2SQZLrQ2ZaXRUEufWIr3XurclXapvMIs6MM+3aWae5d10QS4VXFSyYQpm1aV2wwm83YkdSWO
YLi1E5aNOB8RQIiUhXIq7B9elL27wFsIBbPr06gN/jhOpLR18EjTdIRjnNbeeoyMG+p792YV4y50
6GBkY3JkJBjQyqavYsoftZcTScPJoGUc42s9bbjSWKxTqMkPdW88CTQzxMTYXVArLdWynWZ7hlW8
e1qiZyn248yY1qoHj5p+bxAvfhbxWmGzWXVql206R0WI5Lm3aoJzmurqD6w9pGNqXFDIZiqKaThR
KhCXwYUvqJzpV21p14l00NHmXI0D60jq0g0V6JWAMdfX6mKfksC67vLWT3LLueHi+FFp6THpK2Wn
wkFdKeS1rwTTt1078u9QVgk0Ed2wj7X8ScwKPhy3T/1Jcf9Q8BhHpWnDVeOZEjjiuLe5tl3RP+1J
laCqGODYOe70YbcMYEylT/DcpVfgqodpCimb7BZXeFOT8ds5dJcMi4Pe7AgJtkkRIDnNTd+tanZ+
F234YZY/EkOdnmyhXqE5/iBL3bs6XvUNVIN26HQTHnXVztSbIy4rYVmBovXHMh0rEmeQ+sWFlp9t
yBIGFxbklkN+QYt1iJffmZPwsdbJZfK0F7wCgaGEOZM26R6A5DH6Ut0nTEr42XvrSOxEg40E7Rzi
wnynVgPBI+bkblDb/qE3DhS04MsqHTYfZnO7sudARtqPcgzPlEftwTXsXSMieVGh0iTNdCPA3Yny
H7U5ajc9fvCo68q3ylJeJ7bEirSTcOPioAnxhZRaZ5As093mzu33KX6f0ny268w8a11nradIK896
PNwzosdTctHOXpjN6wrV1DbTqkPkafGa/M4leQN5ZpRk+sZUgNRyfl3TLyFFUlgN0yBrMacPld8s
xXiqTJfPwWB+00NHf8hL8rhcuyBRlzyRnxrsAJMB9Wlwx0B1W7JAbIzrfAsknieSVKo48R/7ODJZ
n/C0aj8m458ldDnWat6bmkz7GdasiMUaNslETamax7rPfkPWk+DkpUpxVAJkRz1qh7n2hBXrLXaV
E1Oa8hJN70qFUNOlE3lDEC38qOZ6/7hJEbueSaz6hsmuD6j84F3kVpC7RGQxz8ccKlAiATJbx+ac
ByxvXlq3pLD43jYmUklPizARVCFoM9in48ga5DF2KvXhIMbQOIuwfvtPa4Cczn2UKseSJ6f0xOsG
gtLTs7QqjwRLylvBwtlPudgEqef+YuIfcDLoj3Wb3us01Y6RsIk9EPNxNhw2uGopZ9MDrRnWuu1r
k/JkjvNv1tdtoMzWpz4VmU/KaBwAWNBWrImOmWV9Z8Dn7t009hDkqr9KWY1ogwoFYBYh030PZ5Pj
JsCbTEhni2OQqUroq1B/dYFN1yhM+kIlPXizyUjOG2sSc7y83tMCBnje8TCuJhMdwaweFIfYotJM
y01blFB9GXzsWBE3C7aaCzRrkGNRqmIz5/JmZ7niL0KbvmF2UyR1udIITN2gT0B9tWmHPmAQYXyz
yl+qpD6aYRh3rMb21OHf2GfaY2s8dXQ17mnqXRTgaJwm1Xzbx+p0m3W8yFiKMZOj7oki07xbnnKk
v7BqTVGcs87YFlFuBLYaCs7RbryVlUeJEPb5WqfzetAFft8ha6nnkXVtoyLv/NZMvsEWTc9E4JEo
HRGXSoMLnmtMFnU8q+kaHea4w2TEh0X1e+SXkYfLITbXc2C3Nmq3Rg9XytIgAVnwq0qG8DxV0U2P
hisht97b1JE6mxWqduS6C0Wycsm6YrWoIgw8FKAHUDmYeeAhFMQ+jMnTtPoNU9/6kmdlvetSA5fN
XOUbxQB1V84rG2LLkzmL3+XIjDVqQdym0K9OXp56gcWgbF102h+lVQ2iJQgS6Zv6ShZh6xPgvpi/
gG41bh8UNuPzdBluxxh0L0oepG0ZnypGXggh4WYzH5oOpeONt1gKYnn2sxKP17G1X6tKOdvYQrem
o3V+76l7xB3zuROeueqIvjw7UXZV6kZd28uCJKotccll/03iCXNIuvg1Ds4qz8mMCs1efx05JXpE
474MTcfgd3AudavX714+bBsz+6nrXsR6XH+uLSUJ0hAVhe4ZuM+NPr/3i3EJi+g2VKpwU3oSCLpL
HiTikxvyS+ywhBg6+L03FGMQJTp7yYefrTVqHdyORNSzZBj7BHu/0+oI6JzhDNgFUVSpb5wQoGpT
hTilOaeh+C4ke+TMan0pSoSmiUNUsUZgfMmkvQLiGCO+lAliR/gXL4Y18wkZ8zMwIOVqEngxOoxH
Uww8JnR9U+8B8PZkRPQ1Foa2MxPmd+qHRwVl1Q3fcVp9H9JUOfSWLp6gNrto6FyT4PSHJcF1WbwQ
hWdzvEaFP0TRp2mlZFSKp4jTxSVWCny0GMgNluRuOiHlib18Mw8ILtsepogriYJoWOqtmaMoW7Am
pLkARneKUZxggytzTMBfiUHMjjUCANtXRRQe4buJsmcEb6Bmks6KBC9AlOQk09Y2nUPaQaDN0l7f
dmWiMXDCp+rcC4SSHKgNs7xQueo4/khYNTeYd/ujCl/eilE3Zbeom+J9tZxmxxn3ZOfE1a4c6uc0
c1xE4GeDEX6Azpvch8Lc/u2vqe2T8Kiom8qbr7NkudAomdjKIvw2V021iXQ3WkLC2qsx3rgaJSel
db4/WjAZKSdrK9a1IP1hlJl2cCSCIPIvOdzIr2aIOKh+G6X9Tml+J42V0U4dzVsxDL+s3D56WThu
WoAXOwtk79qZrGerJWG4Li1kE/VMdVB698HT5n1aNaxZDbIb8Rr+4WPfjTp5zYtI91tapmsDY+Gq
qCyKI7hy63GRcMSh+t5pRFS4UUqGe97lpABP7DtxYV8BfhyS2dxOskl2FSJuH1yV3CpxWAe6AxeR
ERxzcKPKnnQte3WH5MlbQovJop425kABYqsDbEqA2dsyty5T6/THal4X6sUsw/lgVcbvHonFSYMM
OYG2xpaNeiJRG3Y3zx7XApgO3m6ucAmVii8TKMA1FtQ1Xh0KjAGNY1tZ5zgd8qNIw+tYqFtiP62P
sTrrMnZPZAFLEJG4Tywhf6UKaUQ55s1V18h6T9RNSM1d/n6I4cPJ/SwqUtdX9KrEKrbccKfyIfFG
yvZqj/jcwT1gEP0DIH9NYgjVtGEOwaB9UnAlGPN0+n7NlJ0Nt7wNdkKzscyMrSiRp6YczeADR9DE
fXMuR/dkRVrxRN9WX2uJ7fhUU6+dqJMd42bUA4nlnhAc/TCrqjnWER6J3jGTTZOFcAjarIMP0qJ4
cCdGH1Ca7NBez2qOJkmUx3DoVSbbHrN9L4pfZkYSSHXRhywBs6K2gXCivQ1aVTvJrDLPIbJokBaj
OT/PWQxUKG6iLW0lfLVL61HA7QBRddPTiS69Mqdbs4PrzmL4JGzlbQiZv7hoPo9RWl3bZBEveoqv
Gww9wWpHh9F7qhzhHB83JKSyz7X5UwbZAeWm+TtmjYpwGPXcalSKj1lcqJLLU5Ha07c0cdCdxpsC
5P/VKFLvpTK954wD4Ri13sZuveWoTmnGTRktLszzV5Rw7VUHJeKFasY5HicxbVcFk43jZX9qb1A3
TiW5kLXVGXSGemTI0u1nCXE9JgL8YKH511LlVIPrfE0mkd6bT70FuJ+U6StXZ+1UgBxaNfXOVHTx
rKKs3+TazMhGM+cz3J61ItN2N7UgCoa2kRjnOVlozRNLFCVQxyrZyQSFYcz8Q3WbJFB/TbECf3fg
bJ8aynPR8UjvCfvpNO885+leKRMHyX0DM1TT35O6dzdaTop66dYCfANd3oRIspGi1jGLKcDjQA8r
1o11qtdrGjZJMOPc5RSkhQEKEeRCc05vKXfd9WBDZWIxYvtKWD+rrTHtRi3edrHhPBVY2I0OrV7p
ape8SN87uShohqp9KlIINuNYIjvtxbEqLXcvChqFWlJ2x1ohWHfS1WtclG98BdXGlJTgs6HdjJiP
XzChXCNuz7e1K+x1Xzimb1AR79DoNgeXDktMDqlX2/ppzpRPZRzgpbuV3DoAOrdV8tZF+RQQDD+v
usIeaKwm5xCSArSvoTtlbkS659TnONM/vbLwE1fPPwRn05WBfAXHD5nvaUdKn26Q/6oJzkZ2UvrW
hIlDGTXjO1GrGO27b9DzwkPWKi9G1VUXYpRnPMhauKsbIjgnT96baShu4fQHrGa3GWJWF7R85psd
h+I6pWKlOsX3Rq3aQ4llDGmeiowmkQMa2aI790WlQw1h/aC7K20crDOmI+tMHu9PQDnZvnRn5cqw
/9kDSLCmXddcphEveAhEo2meueYQQ1vnzrHVN2FL9JSCSzMYvCf63umzovzJ5q7cMTMc1uay1Bmr
9DTRGTmTz4wSJ0rY20QSn+zUuAqzLK+e5uSXrH39+0Af2C+QZEM4RrBnmwVBKAaCVUL4oDuZJl8y
i7OXRB/ZSbRoOBndkgLRz9VqbKQTPAwX+kgFpbesKBkVlTuM7IymbPdUD4ys9EgpT+MsvvUjnTxg
wreSgVUb99DNJugikK4aOlF68Fgp8hFQ/QolcNqO7Ss437tWh8DWdnYkCvZrR51D1ug07yYx3ayI
FWcU3ptYm678B1To7rzN8P5v0rAkBS5D4MTGWlPTaD7qUOdsy/pDAurZQj+wDnWk2VuzSX9Ey/nE
ccJiXXfKHWs/EM1hngJ0jIpPGekEw1xvWFTfM+Kez8wNlF09Ah6ql7EjEGstGD00e2a1YohFxVpQ
FiOJEQSTc3Gg2eWuFPwXq6IjVnZoSxA6Ns0nrsO11qLJcojNDttjbUHCaitkc9CwlTWfCU1iN+zc
noZcNGlvQ8myrB5/0sBMyR6Ycd+PubvWqsaBxoec39A741SN2rFSpbiyTl5IQgSnurHFLKKoSsyi
cFaaztJeaOgPdLrpsQaWM84vpjDFPeKUFc1gglRnfh5bwlkqsBfoyrT1UC3lGdgqSFEnmgsYjYTC
iKScXT9senQ5WGgAM+gv2PbRSYtzbhJID8gj4gxW/Qa5Z+4V6uJLAUqKRpyfKon9buBRdGy8/73R
cWLq3SPIbG9FLlYfELteK7W+bqoZviTqDkhdSRPohBxlpG4OqPlw0cYWGunFPpnQImSIdSgjMr8H
+hlrguQRSXSiO1TILZhp2pfK7RJfsuA6Nbb+LbTfp8iGTaDhRhvdkXlFM65w+KMuwHy/0lTShmNT
fyXU/dPU6/ESEsSRey3rZxZAVehRf9j5k4wxJE/NrrD6CjCZshnz5DnXR1hLvd3dZJlD5BTrkgC5
9WMyl2Yc6pU2ukGnzWw9HYRZU+vaRTfF0ZlfehMBOkErHifIbL7C/0OgBfTMcg0+pBf6emkECiul
U2Z+Kshxd1Ef+Qwlai6bveMzwYzWc2bHxw6CAiCxNHzLAc+4Me6RQiNIndCocUMAId2QCAVzJs3I
b2ej2hU5LdhuPPbzMN5eIsRKRwu+Qi7eKJ1qHzGz4ILcqJueGCc3NBiVwFPc60X+ilR6OnrmNB5n
JkVTaxkHQo7qMxk4+c5z5adjRMVR1Y38+LhXWlVxHFPtLaqbihRH8l+jJQT2cW+SBs5QZaaXlLUw
d2hs2xhtOwudQKNBg9Z1ZGNuAn5h6sunEfsQk2Q2czEAUpuEp64IlcGvAFb1ZSZOm9wRbOxN5Jor
AjKnc8P4/mEvKxivPkvxEyHWtTZD+0fLeiX2tB/E1PRPRpZUR4fQglU3wqy3FedopIupIKEZ2Jby
rA/deDfEO7JE67kz0x0gb/hkKjjm/FhWbe9DY9LXafenTPLvMZX/jvEDXV3U61yUJZGn/8Peeew4
rm1b9lcebp/n0ZvGrYZEOUoKbzKyQ0Q6erc3/dfXIOO+E3mzHgpV3UIBAUKWQVEUufdac47ZkyIk
U8ZfRRIk0fiFTAxOc7E7+p5rMIks0vdVHzFGE+XpIWmuszlEG5TSqMuHkkKm69agsPqn2Ev1ixJz
pqQM9d6xISlavQ1qil9aawHMsPgZC9Ve9CrtuTfNl0IbH5DneX6UVt/TZC4OWqj4kw7hA37F1Qyh
H8kW965ndmBcJiaGbn8WtIvOXlhcapAe/lBj4zUrRt1G22HX8EgIs4znCN97wDDJ9lu63FRPuTq0
ADBWnWwv9Juknox9ssRMlooL3yXJ221Ousi2xke3Q9/t7mVB9SQZgJRMZUwvuX7qcrfZRS5niVIN
MZ7Tndqm5dRuswUER7wKPyVPo6w4tIDXBIHkkoxyWnuVdZ8kdo4+1TqlVzSQ4bMhCQ+3ONsT0Isi
JXFyaqPl9I40vDmqVhApin2llMWwX1cILVb1Zzd3fhYNuiium4eCzkvRyQbVu5vguqSmO1tkkpVT
dURYNcBL/UbdjcJz0x+NQVWPSvENo0t16KvkNqYgu8FZIo9S2jtpE2Lfpc73gWgpsQMqRVK6Lm4h
nAlfWEoOiYT6J2AJm7Si3vDjjGTpmOvPbdO31xR6yqaovhSU1KD+mSSvaHW90Wun3Q8hszwH0cTk
lc3u6OUtvhfbGfdj5I0o+or8Opbd9zHVqEuG2Ykol+dGo0XSOBlpXibhkWZbDLu2JsWYvgUWQQBj
tutpVyYo9yQ9COJvxFtkqDd6JYu7lgA5Ixmiq3S1u6mLZwq1eehzIpyCOMJQr5Yq/TD6T8z/Fs3j
cENalXoSs3xY/QStqT0h0axOLemYN6aZPsKq7I9zab+0ppMztXYmXCrKD2vgSlHEWbMD8OJhtxmw
6dF12tq5ZlzKtn2PRNOek56o+hnVzmoC+89/MxzLf09F/OPu/3iqCv7+tzmK/++lLRrokH7zy/nv
7ft//FxZKjfvxc9//uPmZ//+4/13Gor+8Za/aSjmX6ph2JA4TIcSoIcZePgp23/+Q0GF8MlA0f8C
nEHytmlaS5vABcMiq66N//kPw+Ipy+ZR19R114Jqsn5P0c/qX0bxjy/q8/5/lF1xVyUMPv75D23l
r/zm5rMgGjgMNSgDGoZn686fUAsII4z2RW1cYzCvaS+snSOMFJx7RTZ53OVbUPYl9QosAPF710Fn
aLOYccRC2Zx18RxWTQngDt6rjQGrbHUsvYwBFQL1WoJAtpxDow0/aJpn2viukXvPDEfuuo5QuMGc
N7MK+b/HGQVkAFvS6DyLIpx2Xkq0uqcxD5EVojM3EFlELPYS/1xZDgCCpdoyJymkqHmRhLlHgaYa
6EFzEZb55BqRdiCgDOYD0sytSs10h9fvpLaKGmi1Ve21bpTMuMQT4x4UaGr1angAb0ucPW4o4elx
+jH6gQ6kknJeN5vb2KFWPWFIIdQLCjHwpl0IB47TtKOdQ90McpVvQqG8RpN38D2dYR34YxxgaX6v
mGArs0L4pa6+dujcUm0+e1Z+rEL6+lUl7xJ1us51HPtD32gQTofAxdNNtTsi2lqd7zPGQajIUaZR
SWIYI4lk1h48XACb9R3w0iOMr1TtdbdMfIRoHvlhkMhotPG/RzunUNn32zC7s+akZv5eyJ2x1xhd
aEVOflxjsrPrX12nwbBSu23cyhouXbknTyTce+YPG5ftVmJmymOcXvDEwxvAkLZ2nidp3Q5qW+zK
7NZsALSihSJZxht+OXJ4Gy0uK+A3KVgy4fdKwnOBU/gp0zTGtjnQEarLp5lIawtyGH0nUW6dBcho
0TRBpYAxy+y8baXSB4XPVUoSJFu3D/oOmFziRFTqWhUCFqZqv1e0O6qFqGcmke5cOBV2Pi26vMzY
5RHB330fhHcRg/hrThHVX/ZNxZj+CVVEzblzw8m6ZkLV8ztwJ/IgYRnWPuLv/A7vwTmESXxxHl09
i46RrIjZ635Zgq5Fo1XfyoRhkFySRqE/2pucSxi+H/UVHyuyNpcJZpmF55mqIaHXcOuVyGTS0xs3
BtnPQ7GIbYzGr2YMx1mNJiQCZi6ggY8aKUGOZ5xTIy22ZWjOaA4wMZpJ9EwxsaemYCyGNLX2w4JL
UTzi+5QkGYfa2F+xPWwIZqEjk2A/6JVs9G3ocUgu85M9WOomRAt5x1YfUYXwmx9yVIN9RFsrK18J
ZZd4FGGYSePJyOPurenKxzwqn1VV6f2qz62jl4yIT8bz2A/RGTNOfZpigSKNTOLtpA3zC60TIr4j
obwrRnLVBolkWPWQV+FcBTaGCU5RTqjq1RuxQBHDWXEY4RavulNU10JnJFZXlDkcJ7UOeRgbN27h
XpifFMfldFUyFgElG0UzIrZcu7aq2/3Eh19dHDW8zG7VU/PLyV0BlHxmKCO2dMMqX1Xa6prQvaZS
XL3pVh2eo4bq7jAC+bck8OrQbQ3it6ElwIfIb0Mvk0fbScJTUpvUQnOIozSO3S1umN63WqXfWVJC
ByTZfNfYsc4EsXR2Sg92FXu7dhDMznzUtpQvw/Clbc30qaN8BUicvpyOOyMrbDeoVAUNrkRsZMC8
NtgTOlPTpAe8W6XFJUYy8bHI0/RaWuFJOiY/N75yxYb3pA1tS4jz+JO0Hesxi5hxAqUnenXqz105
+pbV1kGj2l8npYYoHhVnzv3Uu8yQAp9GfVMrcZetC0pZMujiJfTu8/56C30dWYskg/3X8xMhPuwv
7q/Pf979eOX6oCM81rQ+9dvN9anRsqe9HLW7dRXrS9bH/1hjRw4hGXoMRt91Fztfpy1pS8h9CJta
1O8fNxUMXkhrWKy31heti8/3ZA5HBFlOvMaVSyz851Of7/l8bH33+gR0eXMTdkSNToS2zxiq/v63
f26Bsm7X+oKPf7eu5bebH1u7/pePm7COz/zc88Pnxv/24T437M//9Nv9Pz7n+p5RhNV2dASIgH/f
Keu/lqJ/nKwIzN7nflzf9vEBPz/6H6v+8+V/frp1Hf/tln2887fVr9vhUJmh3/z3FtYoR3xL5hWZ
Wgp7el3/ujDtBkfuuv7fNmJ9an1wvVV7Jp0wC+KRNr5F0IQ/3vDxKsx7mwx+a9GCO7azlsYkbWjr
mlYIxrEZmJSOkm4PV/C+ULQqcCaSc2jWY0say8WWtD76+VQr9ByjAzyT5dWfj6+3rOXN6xo+n/1Y
i4xQOjIp/3uNmNTocNP9H5usOZO0laqpCJKeqJ/NepOuWPOv+1MCXTYuE1zXnw+WYdafsur14y3r
E+v7wpiawagOt9ihPc4Dit0EUeERQVdOM6f+OPNz10MORXTpRDxesN4SplsHRmdIGq95SgsNkAz2
ZC8kxnT5va8/UYTCnApq/UZvdZ1fZHUW3szlKuM7YwxcnlzpbaXsfzryJ2dyc1OW09ecdjNGZgfD
KSL+MpiWiKd1YeP1/W/vfr5ufRvfBv136u01KrjjCIcE441zMhErJur4rYw9sRdC0hzy5tjYmsbw
Fhb2YxVymU9s0Po1hNhgjd2j/03c6XK3GVuExG15hL9uMMQhILCzA9VT7MBzUhAviKpheUZDsC7k
csutaG7Tjif2AjoZO6ajUuDkfaAut9a7dTtrh96tTgqCu/O6IGrCI5qLq3mF+QgRhnDLM/D7asPQ
jd724gRaFw7lIH0Il2IstsXVHLQuukT5VWvWsKurmlg6KhnJwR7tOzHIBHXMrKNIHvGvMPm18xDJ
+4iX3AI9b5qeM29LBdciKqQMmDeDzXbpIFCHMwIwbUZAqAkSlSElwcogJTcV9P/UASGG3TdvZCxe
Mdo2XM7YbynyMPpDJ+znaKUodkKzbyhAwETFKmPsUF9qAUBiLUAE75iUkiA+MvRb84vW9KrlFopW
XxhG9ZHvN+qQ83MCUHcl85YASYTOFUv51y3PjhlkVRZmE6MP1u+AIxvJUNQ1+ZYBAKa5Zf87y2LA
lnNq8gd3yb5Snb4OQOVmXLpy46g2pGZ8hmdlDmXKzbCYEVfDYT6XDA0Y5q3mL335RqwmdIsjQnbC
+BI4D3849rwlHOvDtmcU5g1NP41k1MWDuKbzWZOboDjA8XlMY5RDSyLg5wG43vrjMRwLOR0Zatfu
cjb0nKVPEe3RhHNcG4snWl8+0m/3oScmO+ZnyVLS5eTyR+bXmgi2fmSvRkFaABNB98qBtX689YAr
1sC/1YC2PuOGhGZSolidY+sHXm99LtbH2kzRd0sa5Oq2/DDjLb/pj3ik1aa3PojHgIjjVjb++qtb
D6H11udi3QfrXa6VDFdT82gt3n1jWUTAkD4Wn3enXH0bIhAx5URafIJJDxstZ66Pm4Y5epsexhaB
GR1ge6FwQK9H9bL4424lgS4ZUXhoV8f/kkjc/b1AwMNwZ7mLJqI5cFgE7mCMAPUG/SfCFtIMFp/+
uohjWe9G6DELCj88mmZ5oED9CxCvuVvDENf99xlV+UdAYpuXgdSFdgqxjh86C49ZVnIYzRDBpsER
Z7sj/XtEQOanAzz1TYRd6TBxzVs/kMlP2qposiDtxS1AE63YgNnNfR2NGr8sMQY6QbepKXzMjrdu
SKNS7x17kUTQ4Jh0UL8xoI7RSC9Rkj4NQ5vsIlnnO02YCFEWN2SXLfqZJYexhONK0ZCIqPUHgH/L
Jy4XDjMuTp8CcnTuEDcIrNPH9ehAtJbtxzh/WuPzPr7pBT3weTA4Depu87Ecy3ILLUP1x2VuZObv
o1YZgSdK6+wsC4XJoNK0GcQjKcg9Xq5q3pAEeU0ioOcFNkPrI5bnfR93L13tKftI5JHf5BSXSecQ
BapoC7pSDv0tBiTX0q0/OLJGbEjQgDk7Cr/zHNeNZZL/3nSdL1TAzIrLGQToBQFHs54dYzU5arU8
0dLrmBAQzZItJwtK4oQpkjNBAuhyXwsrCyYKl1pqrmFQlmR5m4vxG8WwDNRlrD0uV1VHB5Kfd8oL
XlSKBf1NXpj9zpHeHSQ2cl+FeBrsg8G0l/7nsnYTuw3XWyRR6/8Z5srYAuErSsePHAHzZYQS0pIA
a9uVX4DxwZbEdV4OUDDQoCr7pNUuNcwnTNfLY+uzcxqTvyLbp7jjXDPP0XMY5uE+beHDSfPbbCpT
oMtIO4NicRJWNxLAECRN/2wpKMGigup8l7f0ijPwGOuGlW4qD12mXwDu3wrqAjt1dhiF/yIotjrH
Tf9Fw6u2c4d2F0aDvu9hvG9Gj8iN5Uy5LkqsOsQ7qT9NyW/RFSSdS/XRDZvkKIK0aqGVLIv1Vjdl
bRB6WhtgXIG63d+itU4h0EAFLTmXQKHOcUqsL+DXS7zNu9OLbt+mAzkLauj3bQI/L0SVv362uO6d
rToO7ga5GbtvWfRFyYIii593nGam+bWaxEuEvYPJ9qxtZ4d2qGNnL0gvCdvKaLbSmZyuaVu6UGpx
37RcHda9U6zUAhMDDzTCihbNgM2XySZZC8ut33La1gfXHDZFTmfK3vFhfYm+5F+utz4X68uo0eNF
Wx9c768ryJKSrAGNL3BZ/W+vW2+qup3tLNv+9fHe9bEiHU5JSVuitL7jr+x2FXYCf0AK65uTqfjS
Sh/Rhc1Xb9ayh0mE8zEdHlJB7K+ho9wQzlJCU6a9ERqSOJpxY03et2goXuZ6Ig8hH1y/G3sU3XOv
cMg1JMrYSFu78lC42o6ShbkTcYerDt0X/Pue8AvYN0ORi+/hKOfNUHtfqzXeF7XPJuxxX5iyQ1uA
kmin4NcPhn5WHmY9/q6Rs+sa5ldpuORfLB0wJ47ENdQUbVtmyfTuiOQykyHwrFP7OlJi6vZab/Vf
kS+vzw9GPuxsbciDniytx0brnu1xHt8hksa4Y0NUmFEtb0qUgmvJ5T3Wq4dSD4l4zzGw1TKxTu08
WLAGs/FdqnT3u+wd2Q9ez9muYcI45TMa+5t1rew1DnUAWlcPTNUtTViGWcu/w/j4FqfEDgy10APL
hDxSTDU+0I5xfaVi4kbP8dZoo7Mv6dKSaO7NL0Mdn9YPgQEM44VM6J7LRrtj9sMPgvH6nWujp5MT
mTE4icJ7Z060czfGE9U1tnbpYs+enX0pFGRADhJdtF1d/IXsZnj9bFU34Y2LU9xbg5O79xaSx4/N
NSPU1UmbQOUCfnEpjSn6WOVEjHA/WvoLHdT2WE2VB4evHd4KwJXrKuPKTXct9qdAWk722PXj1/Vx
NYevUkQhYoipMK6z3Q5bc9kGLa5uXEgVz1QGq5McBYluih29o1RbP7uJKYBGsMSXRSvlKcnmh3WF
Q20V295y25t4qu2biiyYjy/QcstnXUV82oy4ymXXZYFm4UZdd4kqz16sD19nAkr2mW6ER111LAD3
+WVd6xw72nY9xAgpCm/Xw259o9mo36lGI0lWp+Qcg9bz180vNYaXKBFfkorgQ6iA+6mpTZClSCLx
mZGAMRnl97IzA9LQ9dfRXXzmuhIhQRXjfTSiLlxf0UWQYWwl/aIkJjzjCa1VzQnpXioWJjqyAL8n
o3kIrWT60qGs28VGM5MjTnUUtDiyag60dT3FhFDXzOM3Rls6GA7DDTTSChefBaXNZT0AAnbpoPRv
OWzQHUaBgvFDGd8JARV6fUVUVH6k9uGb9FDiZkg+zkwMtFvKxAXRHXweMUp6y1P7NZp0vu5Q50Lv
Fs2tGsbiYx02fdSitdyvM/wpf6y19FJW1KHzGD3Q+l+wlm/6eZbvLo14HxxQeyHPRr2xlmzF9b/g
E5i9FPt3Rae5HBXjIrGv3TgSYeC6Cq9HnI75cn2BWkMJcgD7XNvW8a5cIsKPVzlIGdLJ+dZ3NnFT
CKCvgH1nDkEMFkMv8+/5vzaoIrdjNAfjaphDdUWdUPuZoENKXfNjexrV3XaKEt+EiggvSdJ2fmOY
+bdCOa/bo2FgwmJVtcDNhHrpQoInwznX33vzdX0BgZMYO9XGvEFXUeMxLug9Ry2sxI6vhxSuLaV7
8YOWDqXIoVUfCPKpubbN8ljMZf+AtRj5jWY3P2RO/pjdme+NAcIAjIR603B8nku2cdcTZ/KitNHD
x9q8+BFeqfUSKrmyo5uVnR1NMW84mFCQx2747vJlrS/NjHbaFF3SPMCm7I8VMnTUd5X1gAUHw8iy
bWWF+5ni7DtpJalfZ424wTc9nDNLEs3Z182rmjd360v59Tx1qmhfKK1k+5afRNCAQrsdKs9k5FPK
b0ZMjuWyVoTvOGJaW7nXpkk/MnhSDrNtpI9OREmaxD3xA1wKYR+98jWFI+pHfk6K1U3sjHi2I3fc
JQU/L3M2b9bdY+vuS6+K5MWUbUMbedTw0JfidpSKutXNehkZva6vnDs0Rl2vAVUNe+84TLDD216c
x67pHgcHd8f6sinK4YZ601clrVHREZlyHdQovowdjIcudOIvc5dd18/i1d4Xte+MZydWegTabotP
VVVvNQevf0LZ5rvWX9cd1DCTA+Y3i/uetLRTEvcTTojIekz6mTnhsmNCO9q7tKu+hirnalf3hquj
o1uDAlvurES2X7RCO68vpVL3DjGQ62QxYMUNc6QSykhad+m59/ZcTBRfDfN7V4id7gnlLesMdNpI
Hy4lBvQbK80Sn0Fk+61w76eusL6PSs5F0XOUW3CnelA3JpKuqu9exTBd13XFLQCsNEqf6C/Qsh+7
EWMyl24n6iqubayjT7zjOIXaF8+a+x2QifGM5TK6LSSc+I91LBu13u0iT7lxVQ4mbTk1rW9b3r++
zIiC/98b/z9LCzFsutn/+V/d6P+lN/5CpzIpk3/rjhvW+qZ/dccd6y/dtHlIt4D+LrEgf3fHXeMv
23HomXuORUITF56/m+WG95fJDIwJimrYNoxYeLX/1Sy3/2JtjOFIG3Z1Xbf/r5rltMT/nUfMVvH/
DcdhnWzG0oL/d6a026MNraZIO7Zzc2979OXMDM2Xc7FgfDCQTEk4ZbzqNHAmZ+fMYCQze+1gF5ZJ
1XgpD0zp0AWDNiEdc27QyviaPg5HssbqoKpFdsTgs/OoVAVFrTxLkdCKU55nDae8xfyTcLdNbuTj
tlMnMrd6CFjjg5OQG9G51Mjko60/z67sicBFFORwtdHsDkjcTfaL08ErOPQvoVOre8PTaMVgDBzo
O78IECcbMZznhIG3o9dfUxl9G5dySUGhKqrth0QnMFlC/3NtgxHPafpFurKPJCfcY6FiOuxgCzo6
LmSYTF8Sl6NqG5FysAkxW1SloweSSNaj61BZsOAtb8wYuzfU9NNsUoynq4bABsQgF8TZV8ryl1Oo
1rbgzY3wuEJ42uBPXfOejjlpeln6INSX3PthWN6TkfTXNPGeR81AQKmPzAEX8hJf30MS9mIfLXWe
ZFmA1yuU1ICjMgKvLRYIaQcD2GwVFxDRvKaiTpzGl/KZooamP1JCABToC1GaX1JliPZzihSPRvWW
2DRej9JjJzjsn6ncf6ksvzPz8kwCxq+REc6lTuxz3vCxi66DtUJiHVe/5E7vpIBPW2JesBSk5TH+
KzwNRwbDyS3w2x/10HeHeExnf7XAIXnVXiijnupJ8/WG+G59KDRq1GG6w4FW+LjLtaOb3hsLMqhA
xNC4sQmbRoQnWgugEUXHoNS7m0jrCDqFyddsQDSry2cUpm1ABpXcYlFiU8zoDAhZ17aEzG3ESO1U
EHw4DZD1KgamhDtz0Ghf8ZhXm1Aw4S+k/mIxk9zbVFODZBTeabSP1CawvxJ07RcuJfE0/4nh/WmI
SRyJqh8MNr7F1GP3g55RAwgnd4OXKc2Z5IOimICnoIonW3iptOka+cRJTIKCDpZplhAK+Vibvswe
oECQRxsxX1QgCiC0ItdkMKvTOMXnTJhy0wuSMyu7eAQXJ/eVNn0bR31ABUJPxev6S2T32cFZfmpE
7QyUWtJ2YyyVmnUhCpApsGiJJiWSlJL4BCSZJj+XbeoK7bIwO4LhhpQG+DLzHvO3RHhvaBgvIbI1
MoM2ZtF+JwfmEGGa36SiXByTFL8LhrmbUqjAxKz8V5Gk3cchm8jowuklYUdXP3KneBWFGu5J46ay
jQQEH+AmrSjFDiGzP8WRwbpg9HWCUjgcLElzSMZOE6yVwng7FmHlO0TLbdOYDLusd8ejVzu+sewY
pWgguIhnQk2OTBmonDPS2qW9jQ61TNUgLKJqN1AjIZ8ykudKlfcCfOYBnfuNa6f2vs2sm6axlIPt
5b5Sp3dOQx1KgnIEygB6ZGmODEZFeB/2nrzN51PLrI5wJUwpdncbL5rVmridDdCoeANaSN3lA0nL
UqmOTkf9zZZmg2xYdAGUFWMPhPS2WQhriY1vAIzY8WM7E4Y1UTzs6brT11AXPXjVQ4EflV08xO9u
LLs9s+1HyJbUtgpo1AhJt/MPNfMogy6LkB6LOzxkdM63QwcWWwNo0MwyMBz3po4cdi3w9ozu+2nM
4U+MznTUlgOlIanYL0KJZ7eDTzqI6OAoWFRw+wyFgfV20u7QlpNSw6kAq6D8Njl6sq8rQPmy0ykz
ac29pXGmURy+pSbJnMChx43GF15R7roXu5tj34IbfWhPsDDEnam7yB/wl+aAic5aCkRjNPfuKJxg
rqMnEY/lIV+kW+EwOJwRiCAcJi1oTPNg08kPdCv7QbwwKG8b06OFCuXcQh/1G1vdx1N2Wi9EozCv
kkg3f4rK4QL7+BHdSkh4THafVULcjPRmHnBuHCJNiJdJoOksGvm23otime4dI0H62BLurGtXfeG1
zVaCEjlXokOlZYRU0UBDyBKx10ObHAVPxViVEVuiNdTS+zgoRCXuM/cC4jvZ9syr3tFs3MQiq+m1
LXzNgVjUsPGMV3YtcQVTe57UegT40G5HPcOGEidYmkmY2wivRhCaG8mIN54y+MYcyKGiPkywoo58
OO1N0BYtR90I2Lo0FWIdcyU8SgOG2FzZTsCBL/eeBLYjodDdRfE3M5ytM4KpfD+JWtvFY3cn5tnl
lN8kHHYINoAi5ddqjL7VYepSksiGI1SOk2VVTkBmnh3YcH6F6bkHRww4FMbsFQurerEoE+8VuzQu
VZv2m26WGRY6M/GVSoHBnIf2Rkat3OkyfbEnIFSpIWHnENQYcE1v/CLO3cBr4lfbKspL1Cntpk7C
lun2YDNidnXg2K27GXuvfbQmH8iNvA1LwEReVZ3IHrEPWav3oLQpX4YaLZci/1EaXEVaj++0AWYy
JGZ30grvKRk09TgwIuM80ZGr4WrWMQdqh1okyq8q6/LXJ9iFJd607jAb/CIR8d6hRLpL565/JEjT
PlQyeugUAv6StJ1ubJDy1xrfcUKs5wPhaskesvJTFBlY7I2XsM3Cr9LSmfL0WX0VWDT6NHuESx1o
jtkH7jijPB8p+7pO0r6L6ZCrgxLEM2ZuQ+ZYhk03S3CNd4dxasK9Kqj79yaejr62x4fBkEQQKHcp
k8l7k47Wpu0bcaa8Q8bhlpyPCEi9ISlR8a1iDmcYpzG7c9unyu2KXV9kHYdV/q503oOhQG6B/LLt
rL65RK4zXcr60pGWhxQcxwZtkasDF8KPIYTsq8i8namK75PsthuNiAiXPtqJnhcR0aZs6nB462Y3
usPGQMAxOCqrdbclFD+iaI1HvqJgjgn8maL2Acc7MYqa8qUnr8PXPEwKRUSAXJoC/gYYHA64yrgK
zWdVPMagELcUr/IbrPkQyQp6+Lo0Hy3VjjZJQXJsrE7xVbE5tbpfoRpFdwwi1G1G7sKxM+NDmqbT
pgb1g+rT6Z57Mym2nUA0qcmke+5cwi3kOOhbSrozTiCQRW7VPBcaU1ucUNHA10MbCYuzQ9EJGTmu
Ib4O3TFHPzdS+5ha82ObJBp5NEl2aNVKf030AwFXeIhb8Bka1uFL3RJC5oGvCLu2uAC2xTrXKwE+
JUK4MbpSVs247jdsgqHgi65Nyp5wHq1jOHoXdVTx6lmt8Uw7Kdx6njXtYqqFgsnIbZLiaPFEDbU2
qsDJGKRwDlVSnSAPuPdjL269dLrvZ088zbE+7jBcdNfMoRhH4ABu6jNlonSvw0d/Fob+lVPfxqiT
FhNmuzeiCfUAZXFweQtuYETMWMRJfnGa4nu6wCENUA6YjjrrS4Y8MvqqZyVsBIaIoP3UGCsHQe8a
V8jbCaiON3nWjhM+srOKVF506/beSuoWqFgoDji3MSvNMKeiEa807TNx1CKMDHNm6DivJu2xqlld
BlHmfqza11aSHg98s35WsfVvit6Mf1h9zU+vdp9xw9kbyF7QKQQhtxhEixHkFldOOFULmL/UlOgM
0EvflgiQ/bCvvjmF6GmRGz0mu9JCydk8l9nWrbX4WzqIW6sq/GTiRG9WAD3CqYZTmXRy07k2VPq8
njdjy0QHc+YLEdbqKTQgfFgWEXHZTDoEZztOUwJsgCpnKJ8/qYOBGhxIEW7oFxltxoAYDsu6X6m3
efsSLBaQg1cqCeJiRvCVGHr0+36x9ljFBAS5BR+exvaiasl82lo5EzzH/RIX4TnJbet+mqiuGa4g
9o+E3NQr8kPmNCORpuk7awmpnNkualas270X6bdG3OMD94bowLxvN4ej9qVlbtjM0UM0AsWcexI1
qiImuVFV5UnT2O9pZMJMdaa7vCwHnIoIFFG1FL6KAmIPbEPDQd/+Go0qfsSKBG/BGV5L0Q/Y0Bgc
kmbnm/z8TzPcXVeLW9j92K6lBQRySMI7SIL3oMgtfjnKr7ImiNtWTsgnT1GKM291+iOKmKFJtPh7
WkXfFtFgHt0JSEoo4eSTB5Jy+ZSc7G+dNMQP6NIqKEmkPMdJ0fiSPQqZS7ky+iIcIGZmRN7RRrjy
xEWiCZQOzGVpWd9iBM1kOtjORiWyCew/OSVJv8RroJO8jkR3JF37BPAiA0QjXWzyNRBqO7rUDToX
9EcVa8YVLyLvKGfWTCP5lxXCHWt0Ivg8s0xvOd0w3qg1+SDSsYZ1CBgHgaS34yzZQmNIac0aDorf
qOi3eIdpaYRw3Aq3uwnfVvNn5kmI4RQxMN2gVi4LoubayblPpNKiRCqdTdSDc4dZR4QdYhPAg9fZ
wnDDlUlfkMLxKYydLxNZ34Vw8ucyVG8Vk2ytIkbeOdNpAqIFJganvse3ltYpn80aEdsOuFgsjCob
R1A3K5vqrIAJ3SkDl/yhyC7ebMbnLpvZyTgAlTTrgNNxYKbajsYd8py6/Tl3ZnPu9YytL+13sdhJ
B4AGvlO28GrmEbO6C51Mww4apXBV6ZB099lYv2mxPm3zGoJbpGGD1CozP1CjG3b91BMZjcAWwp9x
nEKq7shVxiOBTgnpVsUd9UcXnVKl7zXaI0E9u9/byavIkQIp0xGGFeJW3mA3Gi5OONyaZbsbnNm7
9/K0u4LheVKKB0T68SNBO8m1MbU7VYnmoO6rB1wGRAF6EXHKQjGvY9FfipSBXmw6lyq2yX6wqLQi
yIbQkxym1jTPivNDrdrpjIIbtkna8F0ieFOrx6FD+pT1PBXq0Y5YmehEhmhycvWBabcenWWEgXWS
RvhkuliBHLDy41x/BRfGEaTdlcKJ3wh5p4pDaTjWb2QfErKOtxtzEAnlhkoPysND6LvLFdcJNZsz
Jo7vdlKrbR4RDASnl8Zvqh7xeR2kSTB6bIMyqwUWs9LUz33ltuc0MbDW4fKB2fo0eVO/i1qYaHZO
yqbax/pOJ84WpTky9haZtySnI22t9CuXah1HP0hVuxt8NY66UyxNVPgwhDTTfo5i1A8ZQbIbG1cj
UgcUV/ZzrmzHsWLk0uT5fvQABmUgN7YIGV5skTOsyfk96ezvPZeATf1tyKLxfpxpos1wPtCfP8VV
Zx7SzDoaQ4OyPDF/Nqr308pH/VBoxXfLzsQpntu9V6egmVNythvM+5tG2PqLQctL87xn3SvfM7Ae
x9mbGbxqNdXrjpKK3Vzbkhgss5DlGf9IDZqgq99jTf5P9s5kyXEsXc6vItNaaAMOgANgoQ0IcAwG
g4w5NrCIHDDPM55eH6Kke6urWrdNe23SujorKxkkeAb/3T9/5J14YxAyHsr4xFEwuhbLHpsIJ0Sh
Zm9Rd1+LYn4NwsU88J3T8XcY+S3X7YNThvNBsZK7YehfCLDjejEctoOovJh8xU+gdRlmN+jkS2fb
11JZm0vEITTb7ge/eEuVbtK6gpCb6B4mtK0yEqy0rIYnfhipSKQdZeK4dIlj3OLGAAkoRHaSSrtL
Dd7ReUQ2DGTzLi04fFFqhEzlDDe0kuVGp8MjNdr46hvCNv3b3Ca4yXAtjI0GjUxBEkJoazdKUW1V
ZZvJeNyGAFTXenZWty5efCXFZkd4c5MjrpAXWNYcDaN3PiZK6yWC36B91kte+g/Cml4HrIquNZVs
hb1Y+aAqOIIRJPpoGw8s/eZDlsvB1TI2StlXV+I69kmqFqW2is2JzJw8Uq7xO9S1Axeq7COfQ9+w
FOpv4jo657CIOKmDzWmnmurRmhb1pkGJQfRvL5qK/mLzYxFkCX7iFMw2SyOBkjUzSqqSJ4ch6a6U
uugPrQIwtLaV3Jt0ZA/iBf1+SfihZYwhCeRry7FGi/YNjxzV4a6Ka37U4TpCrdpoIYhCAxd/jcD6
YISEEMas6dj99ZG9KDbPjtSAtM893DpbfGb0uxFrOmcF1qGZDR1HONacAmSNyMt7kTLFI1F0Suxi
1wJaemJIwfdfUlzWG49Erml07sSJtIM/OOZTWS+Blx+nlPe/jm7D+kski4/a6vIrHQlEY9BIwzWW
gkPVHhz2xla7YNa3+iMBlmEDc2kmrYVfbg7PAuZgPpNOIH8FpbTUC7APfEmlk2+aBtdJqfCElVX8
pdB/aDr1q9ZDVO/nzykWH03Y75rAbAl206gyEqmpFlYsp/NAgevPvMtDg0yCCaF6nwK68Ca07jy+
LuyDnHPwDBS2fqZd3kXK+DItl73zuTGdh8qOnqQYdXc13WBZk+1vI4azSvWPb6twFzJOPG4xi8sk
yQ0Lc9eP/QnZunFtnkRir5CL4+g5ZEpUZPVzlJHdLmPlucgGh2NnHyHd0jCz0B2sjP27Puu4C8yz
FXNoKmMy/pkuze3gxKk7JfnrKDhYh1X5aqKNKJw3zDHf1fNw1xcR5IqJP1WVy7uIH6KIk0KVvfFM
fhjM4tEf9XBbyfa9o6l6J7TgxQmSH5S4GbtUUU/V3I979nhARHCgQTspLZ2di5jBcCbazZwRTtEo
XCmnEdOWhWLE22pEyCvMuLS64qXo1gnx7SWc8QRnUVGhEBBEbnJBzhpCRmgnz0bZHsgltaugzSWz
VKjR4430mM75PSa9TYlmWTZ8fGqRvPfog25qACddBn3TjfywXb78zmhRBFvv4X/mwD75dnUnwbCk
5gquq/q91WYNwbX6q7enL0upkI2RD9KKpXae1X2TK+ZJ0/xWCyVTcrzeNWpyM9W/ZBxgh2gXjzZk
Pqfsvk9sC6CDceLMwKDwaDn1XjPMkzDyBLNdeteHAvDSXBAg16yHMkWlgXLFvKEb9/ZoRuRo248g
ta8wEZhjL9zeNZgEM+MQDTSEwRh4HFK/RGbhMh1vnKQE2hWfmqr6EeIWkEscb5t6KM6adQIb+KWu
yD3UFGerJv3JHOOv0BjbQ0rLAvrdQ6LO2kGrbYuKs8QzetYo29IBYusPutRCL4hw2qVV+yuozfGy
AAjItfAHcbXhjZPKNyblbMbWbgzGF4sz98ZQwgjBm5NdqfPWNtVkYlrq6480UBe3J6N26WYkh1pZ
7K3NzwbYjfy9ieI9O3wD+OAGT1TNYVpK4ZoJlX1jaOtQzMQ9hV7pXcG8QyHOaNfaUQ4HC/LyB6WR
iZcrzFMFWOeFJy5b1QVT18ESYTFUu3xmoZoCRspN4c6WNhAN758jZ5p2ddU+OBZdSTFOlk5XbJzC
eAjKgZMZlWx44Qy9flqrhyZNYecouM2S/X8wBohMaTvQDRBx+ywMxvft0rwnsuLeOg1YQc1F9/AK
tpspgPaTI3m5nBr7vULfm+vk3dnWzTunqK6c7rRN/6As2IuEMta056LCtKDu3dqxCflH9aGNuHiS
YwVpPuPjgWa4IoJm7p5e0RpXCTWgJM8MOJHbtmNjSMnglkSjrfhCQWGvS+VBL++1loVXABLq+/Ky
jNltUVdE8JimGxh8TU42UeiGF0mbJFkSXcI6lId2WD4CoX71ApJkM3FJ4h7zxXKjdUG5U6DSuHqL
z03L8KGeY0KLbOrDvLVCsyQZAYE1a2Fn1jAltpjbmXfz/NFem60I8eJQcD7AIepsjfEVwAEfXxv6
Azncgz7O8aaDmX8oi8EVTfA7iJffc2oYV1NlnOMk0zUlv4XixqawqlaGJHVoxawB6lIYntkoT1b9
MVVsDOYSvkVmiOpeuVM94ZcAN9AK8Smb0DzlsfJQpO2hm8qEmCvcQhpxXS2o9XtHVF88ETnZsyGo
KrwKC2haagTPhcOJgsESPHQqSSjrYOTYL92dngE47Rw8ApThopguHp0NL4nT3WSN28muGcqBa3OZ
BHFCl9lnkaWRizL/MpcSCYDEgtfHMw7RZpZ3VkU/QGc9t7WqkeopO1+qZbtvYnHS1WTHXlfsdMUB
mZSPb5n6Abd12OroAfu5Lgj5zIq2XxYKPxBggj3sNOhsWTVuRWq96nX+ZKE5+5SnTa/jmGymhRFn
AOoqFx9jCV+6WqJnbaA4NNGUdN+Qn9jGsQg/tMb25ZTnFyuHigywgg8CEEET7Yv4beBYeU6chJAG
GuwiM7IfiGYBMsKSqwdcTWsjHZYZ8Dt+rTMlHG24w5q4KayR3A+1J8oj2I+q4kh97XGOao2Z7tRs
K/zotcHfVPWz3FRT+aswjX5byp9jlaOdV0bkwe0qkUg5+tf5pa95x3DngK9lfgdOImeWtO9LQQhy
6kECUfmSB5XC9Ka/dUL9gO1rb4MB5y5OnZ+5jJqjkqvzVXYWdhPWrXqqAQxByDVlvw5DxuY+07C6
zic1Ev11FiVSFWnBhH+vSWlcjpa9UdgHJPXFk6PYhczeQEzn88Fsq20FEumojf2r0yQ2yJgXwkQA
sibraVjKZ9H1jzKxfBjG9KPKfZiP+SEc1PShwl/3kHAsPJqq8xhWg3qyDXS5SA73JstqqUvlwuxL
VuecMs+7oWOTVa34gL0GlUxwlcaPULwVCguTxuKdtvbDlNcPHLWxvUZ0bCsh5M9UTXdxxV6Vxy+p
qdOJgWrS0D/6wHeYAzA10QsbzaY1Kk4XJcENOa0XeriQtDmwnOc9Pn20crO6twsQoQu3bjbWuZoO
MquvAzw6mmfqt/5HTFf5vljkh+mY4MbUfN6offYItIT3LVbxIkyVrwwwqHpkSLtEotBIr1JEmo54
BWoALUd7yalYTVZm3yyujRZvkyIOPQdM+cbIwS4pfDzkXAPnKTWm/gyly82bXgWmEaA7ZNUR3rHm
9zp7QuJEx9Zi7J/UXlYxHqkj4zl04g2bGmtGSmAZkxyVg3eLwkQUnDbTVAu6S2Vlu05jqYvM9dIB
XOc8b3OW9SvQOtb2OFpoGQD34ghanVcI58IUgPEBZ3gezKj7SrAue9baYzqNcLghy2wIPIz3o/M1
0NrgU9fxJEselFAfsbZxqTRS8SubOcamC+PJSJEvlEz0if6LArg7PJGUAIO88e2wwANWIerZccMl
NpncetSsqxWCcMV8ni8otE79gr6WHzu9e7EqbThOpnmJuZUya8n1i5PTvzwGP1NLdK5RmMqhVizd
m8b0kyqE0q/N20o/zdoxeLYX+zYFzcxgXRV3lT0dhASVk2sD2mdT0p+bcHVYyCENYCI2heh21ajz
aXDcbR018onSfw4a+OOhyr3K+pysHr09g4M67yebVuUxWmAAlBRLYx6rN328EMLqNX2j67HplUpy
P0DNc0S7MG24AGK78g5u6W16gO1Z74a02w8QkJtxwR0M2xG+lE1eEMi2Eq6TKxMAGTU8Gzj0gnEY
pdiLfj/PpbWzCGIr6WtNM3Bh2RVdA/r9kgII7uFc4/lg5qJf0X7fNPhoZNz6Ba+fPVEc4GRw4Qfz
AZNb9DYtDV7rAVtzlzUMqrnV7+wCqkNuTtuOChsA2D+VkjI8dR5/8gOZrqr30BibW6kWN+dKfGF8
ZuC1hatRnWVn3puMEOfUhAJlcKE1g+CW5paN2Fn662jPjZIa0Setdzw+Z1k3F6a1tRd00U2Lw7MN
sd7V9KkCPGoBQccJkyeJL2InA73ZvgKY9plzjLu45wNaOJMwaXV23YCAHRXM56OFMHew7HIJv9PO
Bjy2VsjFf5JukrO6llnr48a0fTQgN6GCG3UMAioF5By6RX0ZyuiNkZ/04/iDJKGCzca6ZIF5rTUw
SKp+62swfSh0Z7gcjMMEWhCUIDpcfuQ5dlz89vgyQIXRiDtuQJl2HnAQCEYa37eC7UiZN32nV29p
RNHQ6m3i7EoUt2/HwS8HENHK3Gx7nogdiZje09fa+8gaNVz1hCok4T/PssbBJffgBgTit4gmNsHL
OL0ji/rW2t25LMbsVOf9cQq7zM06ScRD2yca1y5jmrCgZOVJk1277WPgZJpm3Pe5w9yA+dMGzBWg
o6L96CMuT2B53Yb6hSaQhwmYgZfSTwukmV1zcly1Kj7X343H6Ww01qVWnBMXLx9pzw21l4RXLqnr
qSSKxAgaz8CcE43XqWtfVEabMM6eym4Y77JKPKk0L+Ts5M1Z0xlVtKlTHHqCoUkrb06cT08BTlgt
SiGsiyLZ1nW0De0cpkJY0sgSDugDQ4gy22mKVyS8QGuuzkvPIGA9AgsaJpnlxR5X8/lCrIShWPhZ
c7ne6MCEUDK8rDftbTcNj5PGISl0DNU38MVCbAMqlLVmA+IzocrFwNLUpmHjzjgg+dhUw4fzofiI
KstDGvZna0QUDWLA80I8mtg+IASwrZVBcQ6IMDAvEtoh5tiVa7YrvvFiGKTGtLyoFh71iev9GGbL
nQimU8pnsjHtcWuHKNh6MX6OM2Nn00CMaW2comv2Fe3bS3Xbh0JTbY2Vb6drxb4FouAhKxGpsrzY
WeANvwfp9NoHWerrlHBzJqK6SjZH0BOSXe4UFvY5mp0JAScKduu3dmNYHZagiZp06jcvXWF+qi0f
g0m517JeGuYaMbsxtyWlstSlDPLQ+Gna9PdSu4saNT/EdkO0LFVd7utwFI20OQk1vPQJyq4dZL+M
ecE7r04/I5CfA1c1PRmcXRZyR9arob9KZV9hktqXAgBZomX7hCHMUDb9pgOcEVtZQEGLPvqWJP4h
6WgpBuumQmWKOXFR3Rgn/NsV/EybbuDF7EgqifgggpjDtz17XXMpiCNzJqkfhb5KN1Gx17vu1Ov2
rs0YKgwTuQTuHwa4w4yMU8krw84LLTtfHoEs1jtZP/cLHRwq2D123gShtz2r7fzs5OZzIpAL56Tb
YSjw6B2jNwn2o9tan04pov3w1c2SEqoCUpiBfWeMtVuWUxhtzugiFF59RXameTHIer8v69+YiSZl
Hd4Wkw5rkyM78RjMiPlzS61zlpyF7de2xqwubNV97ywUxEm/YLzMSatYzM80mWYQggvxYiZeftRN
BvJXcc4pJOCmgblFz4q3NK3ouEl+FiQPmzGETyeZOjkcAie2qxYd1OdOfCg5Lr7M9blt5uHDjMh/
qKmKzfKwcgb53wOhfrM811B/DTR5FObHwimvei/aO7E2kzb8AEZYphsn1Ll80oPFJdmy92XP48Sx
q3H1uSo/GyWu3bIRvsnqdVBiZ9frvxM7MU7qDyKYoaf2inkwK4ybMhdrSCjrWQTwcqVi2YaR2dxF
lAcsmvY7noJ4HXw+aZDedqO03nqD7pxcag+a0kPJMPFrDlQ4+zpjYUZ7BDEZye3Q12FHj9DkpsF8
U2Oa+xjfqiFX7qhgkxrN91yLx0smrpNzH3eFeGWf4OdO5OTGOi1Y5kLOybGFH1q4qVLCRr7RkeZX
511a8rlWKVqs1tLhGDosZPjOFjdL9Jdu+AgYGcK2abLdPNFFZWn5jgSdZ7XBXaY0HE6tVaxl0NRW
D/jQJWyebnBr7ndu2sSvVrXRlC5/bqb80qETbykq2RZsMz7QZkyosvPjOTnzEdSPOKMe5mAmOpmB
2cyzGxi681AX751lg790mk1qChwr6VT4suZILCTjKDrZ3a7KqFzWdS+oMFwR00o9q/nRJhnT6XnD
MfxotqbJwkDoZ16U6zClHCErh2E3wc2p1LcmLnggAcD3RLneDIw2A/xL4KHMJ78NyJzhCctqpjwc
hRxYmSRCcuyakOapYNBqHmyVdW829zOFo4c8CjisQp9h8MyaOmA43JBo+BrY8I+LbbuZQoVEnyDv
GqJ4JTiRom0HF9wopTuq0bxHNWibfJ9FdbH/jnunRA1rCUMwKZKDVuJ9cbqL2vKd0Jeih61rMloL
8i3Oqy/qAusdeSXLbfKBdZm3W6eg3hVc1EkvKrRuRTLCQJxY9w4HKHtpa8S/CmuYXSGwRHwFiR2f
i6Q6UHZg0kktWQno5Wjr/FeQQJ3lJj2p70TZmM4tE15aapRmSIpWA+U90/bw7Tjf54vcsLb5sU7L
bujYxj7DGLPGw5Kh9Epz0DyzoDhPJuZ91A2YGNHR2FK5wNG1OvHYudnEY5lTDMQIiNtYx8llYW42
T8mtot8cESZ4Fu2ntibAv/3AIEYr+gZamjRjJqCRwWFlrszArawa78Tq+Svi+BAbWe+rifZrgVnt
hwBXXSaj+XFGp6pnOR6UqjMPeRPd429bk9oCtkyjNk+ZI7It0HNQrsTU+IWB2oCBkGLE9KjWkwf+
HXQVzpW1mCk6mE73RzM8zqhyo9SIc1P0YsSPlqbRGVMFNx1m5Pbb4lnU1SYLWrE37RXzQMJx8222
ZCe4GAsWMsdOj1IXAz2r8XTkG3ZGekZc6aqndgU3DFC4iS632CfGC7i6dhdAcacnvBvVY0Mx+RLR
UVkbFNUH0kKT5B+9NHkcG8K+zHDACllztxZo4P5eVvt6PHQ3xG5I6t8QF9FULmEvwuADXdgbHU0P
M8ISpJ5i9tc+qOadySFgTnB21DTkqM761cz5VCUccqhiDpL4d+a/ECaFsvXFwBCwLdX4B6mj/Ujf
tSsVMwZGRjGIM7e17zg/h3aASjlgGdfkfgQwdphokl9SHsQ2z289+3DmdqupFLJVT0FL8VmqOaRp
YMGEug3HW+wh8cNgfl+dGIxprKdF7W1ch7g5wZ2Hxs4yy30f5Tnxb+VDQ4FgvFJcOy0wQVVCfOJr
SwtGBzElEh/F4qhH5kX8Uo/lIa4ZEEdl6xkgKF1HLBotHtQPQBr3pLgRzKaQ1YAWvtIrvn+p0+jI
F46Iup3NxzGN3yRgp1hT72WXnsYZXbsPp2MSQ3gxgQRYeE5C/i8fw+OlAb6/WJ+6HQ64OrAMZ46x
003ajyrDPKSa+B0qg8M2S74UnJu2MbKEj9m2EzSw2vAJSeYcM1MOkkEKm98W9Pia2LY7bXzRhabv
ahY5xxqKQ4LufgyIoR8JcVDeZimurUNQRpNavbTRLL8yIVYLI8CuaOaR6EIIyKKrPrnivtqTNoFu
t85sgLFrqP18LDOm/HaZGNu6q29YpyH35tbNWVnF3Ejysdvl4UqjAzvKvShbqbM1die+fQpXm8d2
Kl+WyCg3Y6m8yZYGjz6mZWDIPr+dwxCHsDmvXmc6NJudkThXLg4cnuZPM13DAd2S7kqjvyiOEx4X
dVv04T1ubXrOl46Wds7CMMdijHn0cTBopiuv2AQOnxu2061q8k3o2aIZb2me4iBlVqYJlEbPHr+/
VfAAIPiJCAyaChXGCB50/tv+92P57Xr+/mVpSib7wSWciEHA6bZqciYo4ippkTrfCnt+yTRn2HLo
eB0tI3TZesLtbEbBURE48IJe3Y1trh3XOBoDmzuWbYzJ66ttStwr9fqkqIGanIw5jDw1QRuf5Lju
DvN7pMEiUuqQ/4RJ5OW7kd1aSSpjUF/MhetKXQZvha6cA0lxts6aJAcaEMgnbLVwaVmTIwDG1RD+
AvrHPkexlztjcMY1mm8HiaiWCGXf1evTnRjHdAXCqKvdvqOgbi9mLvuS4c9oZAhmYDnqxcB5qecH
h/MUwhxwxqBfoN/Qr7H/xus2/fQTgZx9nwaNULKhf38BQ50lQREjk0wFsToG8RQO6yInyBJrtDop
LjWZ971m9vQLThjD4vA2AGvYOBS9Yv/YWph9XKdq+boZJd4rK+WO+qc41P+Gc/4TjJN4059RnDQf
6yvJWtNR5TRyL2v66MfnLS7CFd35P2BX9FzMpwaHevJrIc0NJ4cq4kIyTJoj03CTgeeX8LdxxHgC
idZiajbLTwcZ7w/C6z8BXv/8WvhDf3sxhq7ZpjB0i6uIMNcX+6cXkxEalCZszr2qYp+GY9Nss5lO
PwTPs6jqR24kXhQ0NGjgvkIKoqFG6/SCokZ7wbdchi9l+Zjy1bqz4rS4W53QSM23KkrTe4lSVtBY
mUBzR32aAn+M1jI8ESkXg+NkYqXI4jB2jl1GzxTBgpZkooWJsmPSqcVds+nsZD7aBQenMc13sWak
t66DFOks91UQxL+Z3H+pg2rvNUF90ZBjNWLL6fnCM49VwVNsOqU3nmdzSyQgpMQtVq/gLVndx8E8
ZEDBdmbJ2d4wOf/QmVk9hUZjuyPdVzyOynuJh1evD9T7ZJuxVu7FxLAwj6YY85Mavy4OR0uZFT7W
ERIqUXigH2A49EZ3CNRKXqDcvIlmzO/CSClPsc7FZg6KG9FMG3i4JFbQDBT02jznVROzTJpT6w/6
umMutn5R1/liMQV3TqKEL4goWcjMnFu3vrWpixotCxWmZSqB5VbfZfSVe8CDbCg+5cJUO3PoFsgt
KlC7bof5QduWivqWmUt+U0z7RjZ+OZeI0V5XGcKv42oAMAu9A3vWqkU3X5AswtOE25eMRAFcRmTK
HcrhT7YK7ZjOvMw0QUQctdw+GYEOpHOc7qyCRZB093TGKahscsO8AG4qvyYoS659ZZcoPjEaQKaO
oj1TS/PTwfRIOLV6iQMK4xSmlLjaDJ77IIX/uLDRIy2WuRBPQiHnlC3JO7GTvVVlto+rrcMhaCyv
gM6aTVxlv/VKiB1lMu0deZQZ/3TavDhW96Fl1Fw3A1LYSLz9bMgGcH2QP/TrPyVyoJDj+zdAtqhn
XXTZ1q5KuJl2ndU8L9aCIsi0X516AnmhJWBLr3/y+8/A5UUxAuL9x7+oWorlyWGe94FElcB+lh6N
ruKIT5bNXRrBkdSMe6Y6pn6ITGe6gS5o9oaGzW1qkXzsFyPBP1AwiI5sywBXZy14ZrNHoAn1uXTk
in5PAJ5WaKkLJylcIGnh8p0sHtvxhHcofwCzHu4rqW8Yyc93jkOPQyYxj0WdPEitbraCwibaTgQ7
e8sOsOI/SXsVoHcb48Z5E1d1cMlqHv2+hxtJRNrYhmVAHIo39tKNAdi1MbXPalMknMSBcpuIhTf8
56Wb2w6N7tRgu31Aam8o6AkCZETN8+86HMZnGyeNqXWh31KU4+PMpN89UbdZQPAltak4kxkOX0sm
aIGk778bjmwxGHdB2D+2SlidYYgwx9SmbUyP2LarqDWx+wUpr2wyj/es2UJQZZSLkKPgqSBKtPjB
JF1GHYAjC/0+kep4JJ/uZ2nZA11tvjUmqgiGHHBJGVGtNY3jyXIwlTKcbrYYRuOdJZcvJN4GTm0C
4RsUup1BRzdDZJl/s1FYf1ubLVMahm2z1KvEYv+yUaSNJgLZquUeRwFMA/KExLaToyry5M4coRSH
Sfqr4TkmMZNhGbDjEv/7BHrIVOM7MSgXreaiVBSESJi1/EZN/DcvUaxJ2DKbweEefv7P/26yl/ES
HWmQ4jVsXfx1L7MbiciHB2pP+5XugzqE9mwzwMPrJU5q1vLE53nyK2ApN9K83nSZ4HRq6srDkIye
pv7ROkIXQLkZFrvbDc1kUWUyb+LSps5g1DWEbuZVaIaV23KgR+osxb/ZBTWiw3/5KWxVt+nmsg3V
0R1T8vt/2gQrBSs9lXUltrGiPhuh+UAAz5VcPjxTM4tzmx9B01IITiArlvUungqDiSaGPFafEX97
9Ww0Me2e0yfjJFxzZa3g183JhP3Xj4Sh/4tXagjaOgX8Q+dv7zcxRCUogwYnfCIxQtUhYcNKlXth
j14R1iRk2vHHFDbXurObt07+gO4GyVi2za4rCHbYQX6SOqVJ4AqUXZk7r0VtnXIwznegeGu/Sdnq
zaZ2OGAL2GMBxdaSyrXjd7GHyQDUrXJL3w1jA6kuz3eCOwVNI9OvYaEKz56uVRWudVbGPowdSVoW
q7/aIe+kFsYIlP0YNWnfqEzyvt+a/w+rf5orkPOfP/OYsie6KOIf3V/I8w4Lx/89kH//a/xv+8+8
aqO4+fUv/uT/SeWr/5CaZnMmVQnm/0ci3xL/IPwi+VIICdBes/8zkW+Y/8DMqJkOYXnOsab+n/h6
Q/xDOqZlQ5u3NBOrrf7/gq83//rU2xbYa51vp00Y31b/usoYiiQwA2Zkz5Vol8byrOeYCWNfea7v
sj0+ZW5itXWkP5IBTP/UfRo/wqfuZZWaC1ohqAreTsvGUl676kSdpCbJru0owDQbSsz2dFxiEONO
HT3j1qMeGgkm2+We2BafIPJ13ce3ngceDpCf9cnxrIPjEdL902fy8MeS+eeTuEYNwD+tQd8/owO4
3TQJnErnLwfxJqDwReT2sgeX9tJrlPv2y6628aeNUDea/jfFtlgV0/jdRJj/r/9y8ob/4m83+KQ4
4BPGwL/wzysgPK2pBvdD582zM57U3wQ/L0a0UT+IkfyOAnflvP22Ho1bGXjGCfdw+qhs7bPzaFub
5YL4alw1xmV3sBY/8/vlgMex99p76Cvjta82ZGHu50+buymAg0cr4R7osWf8KF+iO/1B3VX2r9CU
0lfgVqW/EB7kg/EO2JALf8lxyTXPHK8Wy4WL6fYfpMqeB9zPa3iHMiWa8dA8XQ1pueEkTKDBbe/y
O/KdP/Fw6ntw8nbtwcmDomd7zWN9TwGjdmp39lH38o/ymUlI9CN54sfZTq/F72UHOSje0sq2lz2y
vTt8hvZ+vOsvia+it/6a97lHanz24wCV1P0tTvUanCSkqRzg7rVfMACQJGl3/2oxxpL7PTQf2DUQ
oJpnmz0Egyj+fQTGpxXq+hy0uyy5zg8LbYH0gW8a+6m8pr/Axk+5q5zLJ3O33GySVq/5+EQvaZl4
vB1Mkt+KT7q2Uhq0XfN3Um/YOgFdcTQPfU5kIWYCezuOvCHeRBjNwhfKYeptyHmmEWC4t0MGVq+G
up0Z3Fybj/Ekv8oHhmuYmx+x8GJSHMp9vFoxNs4t3in3+XG8D4/Dsg8fJDmFDVMOeoL0TfWZHWub
makbXUuPiYgfbgURFxzYNDN+dTAMaIRI3QQDzCZ4E8gF5UP81EVnbg6zZ4202G1gQfnFadnRSuXj
bncS8iyu+a79DM6VcOV5ecM14nj5BTHoIzqLM85f5dBWoCQ2KGyAH4LFTXYWRXFukezmk/3qcH8y
6Jrysl/NNZvc6V4gO13Udxq2zVt4sBoSHrRrbfCQjtrGeUJAsBI37fA439WdK/bJZ3/g7HsRN61y
7efwS9737alT3PgVW8cVZYhHm/AhHb+mqx/kfX4ZD2rn5/qddW0NBtB+tS++OCVUm2Rf77M3hyCf
C5em3yRn58F54ZBaAqSsNpOPL4tvh5v9Gu4N3s2TSJ6SclNfwPBc2myLZUHFNMfULz2Ob4SeravR
ej2uQGaaXuZ3n1AZGEu4mu9EG2pa4b5tnStNPwRZ6ATayBzP8UHzDUhtPyDkrz+g3BJbYGgDSog3
ErL8Ljlzb6n2nOebTXOfE/M8ROc0AfTMGqh3HjGGYfAp7mBWS3g1BGv3M3uOfGhP72iI2U64mFIe
UIzlbo429BE9dx+zt5/30bOhbpTKZZIcXqzOI5tjPgWf7W8F5mrjivMwHOZXMJNcqF0H+diduAvu
5uagcqjYkTuEOmlf9P6Zythz9x4REnSt9/mmvqpejrbvqjcNO/u/WZz/KpLYMGqgwjgo8Brb3F/P
hyJbbHOUot7jImb2uOxEbr3acftvTtN/W4TXv8Z0BDcKNjsh1y3iT8fQplHmXg20em9q49P6VzjU
KM/h9GtpY4QDMu+4odni/+Ms8C/2HSH+vrtydudICWPWsGxO9Gzjf/5r9bA25OS07V5T8lcaqwOf
MslkX3GMRJTSEb+JCWROtg2qlwQzgqfZnyXpWDrb2s0AeQIe9/xUBjQ8LCjHXpYRI+wR5iAAqndp
P10mSNOkNpp2q+nUSsdqbGAAEnTvCa3aLks5umnd3ncTS0a2ZB59uyd6K5JLsej1HW3vYDQTWpPl
Nqjb9kXgO9tgLKrdQaUwJCOD6Ov2cuvyPNjylJPJnfeC9CkJ5OfOtPpHAjsCj1txqhMG8DmpXWAk
YXVwuvZuIsywm8ltb5Bs3p2BRKR5ycL8f7F3Hsutq9vVfRf34UIODXcAAsyUqEx1UNKWhJwznv4f
wL7/3eceu8p2343DAsPmoUjgC2vNOSY5fNqvLhgc9KMpoqYlBI/qYpERodIeqC9IW0Wc90ZHorBO
HQQJGN5b3e+cAQg/GFoEckPKtZH391HOn8DP3jIcmHZugRckQYMQCLZEZmi9ovYWNnhPS8Rg0U9X
t8lFHsjSiQrxMdF9FT1xBYJ3JgG7kOXSLjThkJjTTqvqK03KxBGnzBtx2lDIyhU+pPkjP5GEwZia
A/7ilGOzmLbEhOLqs2VhVrdqhQQJNYUnQMJB6iAa57YxCNqaqdCJAxOfod5NtTLhmlA/B2tUiR5x
1VTOSEYw0l3fy4ItthpC+kaiHR2jrBZ+WTKfLNfmJ03+CPi8dmFmX3Wh+jut1JnPZvku7ttzKOAc
awt8GnKkv3SRNrsqLqjBnwAf6SwSeqx+UIjJDdL1R0TLjyI77jiRLqIZ7hY7kjR+VaP2MJeCslWD
6RWG6Auq2I/wDjEWPZuxeRjDHFVE8CRHzRc1pcqeOYHnReCvNa/LsToschnTnSOBKNVM2QTjTANS
FPgTE0iVTAmIm10NlBzUN0xcMjhUJGCKQ4X7EpbacyTPZ0EgREe1+KWhLhR4ubdCqgo0PGs37jGC
KYnY2HU3kDAIX90kdXYsA9MTxu+JU10U0qexlL98g67PlNcMfGiPEJsKSYfoPehqJgr9XjTI5yYr
O20vPb/A5NMC4NuhgAcJcMOeC5nWY6mWTluGfI4EYXC6oeyKfLTbLL+Z6AvemH5T/PAMtXOUkC4W
Tax6Jm3MrHbqvY6VO6M41S/c+ILiD+0qM+scwCUIrAzANvuuhqiAT9eX3rUeayPt/oSFV659x+HH
PD7OvbZRxv7ZbIaTpYR70xA9lSyhJeOnoe3dsETrR3BJmVHrR4UEBtQO2R01bwpGgW/Irmksk0bd
KSdf6EzqYMYF/wC9mmGvtUAsaK70mymXKuST+bSLsw6plo/GXwOsige7fhAKGggq6Q4bImwp0pAa
fCBmRTqQvEy2lWI2G7OXg91EQJDUNTBB/NF3yjJ3TUmMyCSI6AHQwV1v9AkwfRrVrNlkqw23bKrv
/ZY4AsD6lLUlAgZUUiUpa4vE96hDcjD0D3K8WbSuD0Xmaw48mCZklh7XR7TQopu3vLyXf3FFxMdZ
y0lFDyTsMBUE6IDOkR0StpgDRSbAN+zk7yqQBU+W+8i9pw862eLd/NAMNO4dlgDlztw05+KKOi7a
9gY4INu/gQfbybe4dJtNfSb+7ix9pFB7jhjwdGtj3c+4PxsnuU2PXPvVCXT0+FNvJbdnhXCCPHOz
i2to2uINwKh6F340J0LUzx3F0EvxmR1Zsos2jVT5jd9IfzOPzWO4UzeRahu0ec07o4SvjcwEh88m
Q4AuOZi6iK6rG8e4iPfAkCWWpySe6geWs5A8QfKbxl66EnMR2CKm8ZvUkL1Crjqx3huqw4ZDpLn2
ad6bX+a++o76G6l7CPBUohzAlFz7n4oUgpfhJIN9nmxMKnnCqodcyk16sbbGS/HEQj64x1X6gmJ1
K95Ryasdg0ksZ6Gh/KTvc7zNHfNzfo9n29iCYsJ8A9l9Ym5iyoO0eWx3UsVWxeuP8kgQ6wHT5yha
jhlfjGJTa1tdOg5IB5DHDmhyPcrggKiU5iipew0TAFdbS6qkIxIZiuXH1cjwVCHH22XlYmbGpsb6
nHRV/V6TcCBskivS0PmYuTRETS+E2TYwIDCfwBjCCkimFdA2N3hN0QojK7fNCxmJ9PCVfRnb9RvQ
G0VCX+MUE30Pm+xHLKzanUzO7Z6bM6xmWpNYitEampUNxeWN7zjh+gIjKdq1spP5PnQYlR4YlhiN
YO9OAK9AtrjRteDbYnX5TUaOUh/rz4JK6ydvg/YLHjGop/TO0g8AsdiF6PnD0O9H6yZcGMKsi6Yd
9JtQuv2O0yIDMzfYBgKf4NG4qF99y+jnsiUjwKgmIaKFr82a0XwyLjm04vhiRkf9S3OF6/zi37F/
am64fSqy6J/GmqK4Hbyz9H3LT+W+/2JPliNq/SaH86Kfs48OAQKsl9cBKocDrMm6cNlA7KSIi0A2
d4pn5MuPIVut1jZvXAHKZ8ZmLd70eJMQhLdsN53qGR8PtppL8qyxVMVUB0Izdi38I5v6tQcMMOxK
Pv+Bzyt2CDKWbRxLKHSZGF1E+6lO0ELYRrWtniWYWMGeP5O37mm/SG9F4eTUT81ToG2ixI0Xl7Ft
sJEkV97RICe5xtE/mOxA8ZkU/FIe71ElG36gnGjuly55CRbJsQPFK+2Owqeau9EDLEOkPpq1rViI
Xay7KQPLDjP+PO77U9LYReBx5hJ6hH5/W0MX8MYD4NEzMgFWNunXZDnxm0gg78nPd+xtdd/JWWzn
++IT9rzPbs6GsADy2njjvJoQ26H67hza2sJOZszoPmNX3eUNO3OsMaNtgLF/wx2gOywG2IAN7vhC
tRRn3NbPHAG/pGI3PR01IFmQYigqc4ogD3OHE9IKwr3hj3PWsEWlLuCm7zU2pQGFnxNe2ZHnhyR5
6qF02daTaTnda8EKZ9yajrJvHOlN8uQtlvctxZwbgYcI5WkFniNPec6pK4B5PBKZMz8OmTveV6JN
9vmV/cyt9eJ9FDnqOWEYo2FHmd0xvmi94Py5qLxv/0bU1jt/w5WdrpnvwgO6nBlhGX91mm1m19oX
xWa8A2w21Y6Il77wxIv/gPSuRbRgswWkJo5w5aG5E27VUXvsuPNmXq3Cfg/3zdGnkMIy4eqPLjoB
rAFIhOPJM/Ep2f7e8qxPrP8vTKHtPXGy0mn0iktwqX/NqEoNdlcQkaw7AcENy63n8rPbaGdGWPVJ
uUTPyTHYqfIhUA7q5KJDk/EqiLs0AbmzL8V7/aqejcfihdYIC0xKlfgnEPmAxQM4nHpkDxzrvfSG
9mS+Y0t3YYahFMIeMfoEkdfKqBlcKDOosPCMp6oDsKj0D3zvgA3fqiN+4hLu+5ukIB3mNDAx7zg1
wSrCtvd3oUB/weN38kNSCu0iuYrjqSAGA0epYfdUFDovP1NWwagQFyd2ldJXU32yqrDQ3LQn9Ro+
CbaC3dczr/LWegTVXIG802Fa4ya2cZFGLr2Fek+cm9LZ4ynaRawIrEt1qUMmpAuUehTS5g9Rgsqe
0y54nX9ll3WYU93gkL1TXRliW3rHBsayyHKn+2xbHJJrEB0U6TMUnNi8BsM5eh9YeKXHmSALzGTt
0cTvkOpnBn+kMEFy9IenDih4IPzYaPaw0hbxPeOPBWssxatzIMbLBWz/KlgbdgTDOb1RgVDepDsK
ID1MuzvEV151BfGOgiW7Bu/MSwwGivKBfATOxl3xgLRE+9V6BNVmr6LomGgdQGbzBQx2zFTG+Biw
FSSAWXLT57F8DgAT6WgttxZzS+ExqQCks27xe2s4yZ3MuvQKb9R/hOaEVrfdK5yxMale9aZz5872
3yEhJegbJLf8rJ6L98I/qS9l9BDfmyXZmDuAS7dl4UlExQf2ZDA5iONrXH6H+G5WdqjF+1dph2xx
2yEdIpzXqXYipDy2p905SjZhDfjF675NbUP0N8Mm1h1cSt3NfBTni/+Y7wzXv3XfLe5uVgFPoMsW
nSAGAuzpF9HNng18UvfFFbXIQ3nKUMR+6Ild/She945CKPiZDtmHrFxR6Dds6oggOPfHYeCUttNH
5rzoajnTfS9utWjfHmC5vtNvrJ4Z1RVyHHlXamOX5Fg/giZkFgGQ+qJTpsxs646C0ofiid/ckTS4
mTgbkFsAh9/ivogrF4Sj/yRTvTxqD1AOtNAL02v2raBw6d3sWwMYklxn65hIHnDunBblBXdSf4/6
3WdanMR3oNJsFT77GS0RDWM1eJsBmZP+gT7OLVDacelFbGwHlZEOfFfS1ZuUJVAFyS8SXaMcmHRx
JW4lkHpn+PDp2yKAOtfKT1P/qsGm3vM3oSM3yBzdB9+sYQAKsEi4KjlGIgeyCMForVvXrpU45S3u
WOPa6jdpdeTLaAnbD7t7HpBEY9d66k/9FxnR7z7RbXAiPjGYYxNu8Lc7/k+jeyMTzcCemaRWW3sN
Rps5S4QNtgWMeJ422SnbZqwuN4NuDxekkbeaBBAVeyi5DpsSBJxdXSJ3xhYkeeqXuGeJGG0xgAVH
9VztKPgxvJC/fUlvSN22IYqvz65EGMtHq45F4+DyZaa4M7fVxTSP4pa+17d54aykQ5s9zefwnP+C
YnfXnklMUT+tPdjdEy6zJcX8ZZy8Kf+R5vtJsyFMsfWa4j1duaj2xl+GuS1pU1hsZWj/c6Kjyh2x
mYFFDGTIgpN4nGWV73msNHRq7GJDzRCP2DOk47g+IYntuc9aYYvgv3YJF4KotTy73qyvW4/Wf2YM
AQN5kjQMyp10tMZIqn6/ujDm8uADoUJ0O2RxeG1EaRNoaPyXEA3ayOSIVQBlTBERvCHzfZVKQFZ4
iSI4HhFfh3CwNAhM4ciFnTVwl0qJ/riRXCMrPOqayWfD8L4RYCx4PfqP3WyIFt6mSt20SZnYcp+g
XdPICiG6zIvkmBWVQM63P4luY5g1QnKRYpSlUef0w8Bt4/YmJeh3KoxLjxKG8QiAl1fJVNhFiwV3
S2NrU+FEZSdcPzaA5XHAEC4ZAnYMYR1AKoPgUgcEjeAkly2DfPK0pmguo59GXxm+QBTQKlV1hNiQ
CGylm90rfu1ViwqxypkKi0X0VLE6MnEvWsQO2PWIAysdVbZrCDLUjnm9TDCMW+ZwDJekYL9C6CxK
/jlslJuuoqaaGR/iLiG2Y6KSqQoomgGrmqVBDhLjaAjRSRE30ozyv6pYIeNMvqbwF1QlaQ6tTD4z
4n1bjxn/mlnz0sQDxAtd1yj2SXBkf33fliLxUHDuN5OMynmKcFkgLHCpLar7YLCew8wInZhURGBO
mD6Dk1+ObyhL5H0PRmCTtfq9H3+kXY2z15K+1TJlWwZx1u2nON6KGBqWAkgMIfmmmmxWSCq0nNks
0YzMdIEFf3yYg2tGSslb1r0BgRWdUWxv+RI4Dfw5iv2nSvuREEhhVU5f+hBsxlAlGIVr66fKjaOE
UMYWMPNDu+AzZBORMaPqDjImc5Tnr0Jr9rt2VGBSieHPjO9CgthQmwERa3AAdz61vKqbnyvkFrsu
Rk9UCSa1bx3ajx4Mr9PyP5NldqckzMkI6KlAA72qZ8vVYaqh0CEtKpYBroTyDhTp4qiwtnOC/jTJ
w9au5WM3vyIVe+3z8KIzh/YWssO6L17bls3Y+m+zWPsRTYS5i5UUkUFDPS0yRrb8qXmX6gg260l8
akX1DWDorqtcHfExsQVixawzzRZuVAibnRnwCYxfkt+8FtpwgJWHnh0tu6MU7XNeoY7NVTxvBm7Z
esRp4n+qOktj2ARHo2DBjCfZho9DnsLNSqW3uqPiCIcIcXgE0XyYTtD6vaBkyyCHtFDiKsKBnaZb
qc6C/UOo0VQqJnZ0SVjBe43YzDSiLVfGFZ/jixAT8NAbNetp8QaW9DMemWnM3CfAjHpQ1u61qD3U
Msk5Vtxrtho/k/pGAqbCkIITxXBDYkFhY89umymTW01yuzOjCgFPHumHXmICMIKnbgRNuQgS2JfG
bS9iLxGvI9NU06CzF6InP4w/wMrnVJ+MxDXbdi+nSrJVGgQlqWxZjtJTtxACJd83FRW9iA4iQ6Sr
TJhqa7/biAr9tqAr70wrv0ZD/Yy7YymTAbSeMOiEUvtgDU3D+TY8ZypZWJGss5MxJjLMG9oWfuuA
GaWdLC5yLDyigS54pYT3iK+Ws1POd7XKklZbadZJ9xoXKeuRlF4MY3h2woWsmGzRkP7cDPCsfFP+
dFHzzIkD86kf4hP8lQ3B5ImHXXZbFOylxwUQpgnCtIkTSDslfUBBJCFZx8ZFxjQ8E2sOFiP5YwyH
AayThQGRnSuS1+cR6nfU81sploIgfCSvFen6paTM0Lb+d4jVHJnta1nEMSJaQuB1BF8uXlN66ep4
aBC0N/J7OLKQLdubqB8DqbzQ19iVqJpts22+rZHGfYYSDR03FOUzWt8lSyw4Ow+ofvYZ3h/RMi9j
WaMz0em0teKA86L+KtODNYkfQZAxnSIutIlaxKTaAMchvuKWCB5uSK52LTyn+E0oj4IvCNjiTLcP
HYaaA59vFzVh5ZBcx+pMkE9tR1WkFpa9KnDoyMxZeMTRVazxOqZahtqZtu9YdCCCwQvUceal3cTE
mpS7pgF2rZMzHtfisagF4pXF9GHs21u/6GQqfDB2IOOf0lkTZXkPQ0z4GBeiZ6jcBX1Ojop2h3c1
4NfooLXHbCXBa5iCMXppE+qOqnEXF1m98xNCKsk2p3GG6534KGNTWNkzrngeKimr1UN/xCX1LOK7
b4hTTxqSqKshTWmtYvcQe3nbMJrZuplQ7iCLXJrlF+x/+pYw886eU0j6+fwBv/mIpFvYx6J0zUzW
oEhin4cRC12nt4+jQgXXhzjd9QlrcZUBXra2irrAi7uUfRO91kBlW9Ub2rbxSy+p8GBF5U5RBOgJ
FPqU1JKcSMr3SloeezN6FPj7XyKK50mRvGHkC5mJQ1aLTGRSTm5vbg3iXoXqQD5rAYo/o4QMC5k1
gBp5YcnGnkAfNpjwpe0IxOQ+JuO0m6PcEYMYmkDe93cJoa8oIlFkDgEuXdnahPMASYO+jjNRACKO
ja2hPn2oCbCOYcxSsFnJfhalXVaYezVuO9cUJMEOO2RLeYFDFYvTgGIDQMTkJDMutEbk99f92VNC
9mUSIhbHj4Hqq22GG1CNN7WJKwvAJWY9I9+S5/gzVD1lXJjLw1MviJpr6rpTTTFbh6Y7NzKm3a7H
V64SVGu2j00GBEdo673fmbvUwBlh1Np1yJhyy7nbkwB2wSJegC0xTiUpxbimmGxoWqVp9FhNwMKq
RnuVx1LDDZndYBE9D3WIO0fXaNRZrwYGQk/uR0+DaeBEVpPt+0B/U8lUdZpYQAinJDRp4F6S9wuq
Jh28QpLf2j4AUw/I2jaXmrUmQ9MRhGNYzo91QgeCgV3DlVxyGWfq8GTmBelLpvTVZV19VhEbU8cH
0YMByev99iFo9kVqfOpyJG4gVxJfPP3ERRB6pt6bts83VKiq243U1ySBFVsE7RCYzeRUI1e1Uf0y
qoqZTeeUCBs/27Rjo28ST8qSypF7cp9BlT/7YhecehgNMMIpj/pd76Rx9JhkcefRoAGpY6IKwtxH
NRQJxOxFKf7ikY4GfhYByJ5xJvsLBYZUng1xhAtvXX2IeE6LUXIbAe7tFU9ArWrLYads5zpXD6tz
ZD36290xLcjVLdi4VslnRGfIlZRKOww4lf5ysz5m1pPlRmLwvhrT1psKRsAyYEluVrJq8yX5Jnak
ZzZ6/gthOzzzxJI3vSiItohY8KCFPRU+bBdOILGRjU2k/HCaXERV1DRTdm5B2R56nOx7laqTtiQj
J1X6j5tuKq9CRlj9vKDNm3iCJCWvqPNQ0Q/ycpPn6E/amyWNxkH4502EvECFjrrHQv+P5I41w0Or
yKwwNPEhG0yqYoqW34s+bJi+05ITHhf1t9Lz/0SC/51IUCXl5i/CgP+U2nOX0Botsn9J7aGlufyj
f+gDLfXfcYpIBugrPHnI1JECD99N+x//Jkii8u+ga3RDM2RRRgjMU3lRt+F//JtiLM8YEvAKpIMk
xSCt/f+pPWT9SNoiLuR/tPxb83+jEZTXAKC/Kuh4QDEsVmwSH0NSVqXiX3UMNWybfETYfhAi48hV
hShmIgl6ARmkfvgykOdcjjMsqmSUN53wmJjQUdj9EmJIy5VIgeE4WYzbuaBibV9yRStkVmKsqnvL
F4SDqJLgquL/qmnSuZ28D4c8wp2/LUXKGARVquxS2s+xovA5N2gaMoKg0SUwCko7i8afp+LXPcxK
Zh0arHqU7EfWy3DzD6WuvZQalO2abEhcpVxdfcMVtB79uRFUZ5TxeU7isqG2aDIvr5QDqYHguxzi
PUQmkS0GSiF5wWpJ7tYE8mm9CZpSxufOqJhoSwlzuZtkTHZE+OIB+OeL1yfWm2h5yXr05w2mnLWu
peWuNKIry2pyXTH5CWZGuQYAEt5wbuCSZccanuVOi2V3baNaS1f19xE6BCQYoTPNMC0DycAsQ3Mi
nuf0aGaWSNXWEq4duw1vKRWa9OSRAxD/oAT58c9NLPX4R3WARiSuxhTAI9rPvcUeDJdTeYRCcqr8
HhHUJdPBAVSNTMsqKSI62dm9PJi/9JICYF/NqA1BxaZzxhYxKt9NnKELqeXqDywlRChwBeMkue0F
a8M6MDYmaZydGbJ+7JE0VwJiQmuEOru0Tk2QDAMcXyp4lXwOWlk6jwPRPijK/MXRR/4G9rgdju5k
LzC3GKTr0vrrpPAkTD9KLuVnuJ9wd+bsPDRLq0U91rHSnfypwyUhA5iDMRqNdOpyUZTPMAR7ZI/E
3StaoZzLWsPt0NMtiVIqxUVJF9yaCKdcYVUNc5fA2ljua87Odk69AZowvjtl1+CdvqihhRwOS9JW
YaHEKgZMMmLwYUIsImxHlZ2ACVDYlrPhlBu+elJ0nD7D2BzR72sn3M86MKD5ZX2O6HG+PYHyqs9E
uL6APBlzia4mWA526GROyllaPjX8+ZdekCevjkJvfY5EHuWsR2gDZM3YhOL8jDkOCbvastJP8vlU
D/xZgx7xfWjp1pKFX8bcEtw0gUQcJFq52tSddcoUpB0vCc2INgyv0Zt/eWyoMawnEBKC2YE9lx0F
2RJ3k4AzJmeurK2iJWlHZBOxHq4P/rnJQ5jccO9BL+gtrTVCNCRw3tsYtPR6T17s0olIO3qc6Xfp
csACDnUVmp1ZC57HiC0Y54Z8pMs8LoUabeRiqRSd2puE852GAHYmYUk/uihLgk2n0QKx2poY7yqS
qfRgctubCO1CGd52DM+hN7P3NYF9WPLnsQk5VivT/C2waB1+H5akgNcS5kzRLzHh/0oBEx3UbhwO
8nIzpB+qxi+HtLu1c/zNhD8xZdfoG5skHXfrQ1YNyAZWT+/WilS7DAm4ZQVqrqzxQ2qvsADFIiB9
q0qA/lgVsd3Y5aG76As+Fe1guAR1xcvNGte+Hq2PjWa/jZOU3QNiNLvxqenPWLypO0W7srfoW2H+
tQ3f+lBq2k7NslpZP9IMQ0eKapRI6zfZDdQ1zFFwMMHXhxxnaaQQwAZfs9rIGjVMpjEK0sDVqe8g
IqhS1pFiC3lYCZCCGgJEd9gzFOQwS2BUFSs8U77HTmE+NGIuHtpYYXMId1nUAnpFwHE7K/TgW04e
/ItnZZ4YjU1z9OQif9KX6HUkXLSPBRRBaPwGR5gg2TBV8jO2CpTESEf/OCkgJpoZsVZ+wuIe4sIQ
yGXpqSNrjtTl2m4hrK2B8no2MFWsh2TUEyS/xrUvNwNCXMWM2C5h9wu3a1z7egJMS3r7etQUxUMr
diULRuQpEavAg65R+nDIFMoP5H4xeaXwleHdNrS8gT5HcTscBOxhBzVXO/ZxVJSCViEeHCGLbBii
q+E99pS5ueJp95mJGoX8H0okN635RnXWHKosmIAICMyiKFc0rtQc+6QzSqHihKb+E5lx7a6vTAsV
jlrJAnR9NaiLaeMvRmqf7oGRxWheBjnaAY706mlfIa7bRxkhxAtS1TWnSdigcHtlKzJUY7//29++
3u0jAEc2uWrnqQlBcS1fQwOCTYY38Tu/fn1IWL4ObdRPqTx9DrlEGSDW6ZD2CvGZJZ39YrH8y1mE
PqoKnVTk7EiWExQYNwJxFOu1jIKMUi+Y/8WCP1/IlSl2ukACQpt3WFvr06AVtOpl6hCdDpios2KJ
wD92bhGR5oeannpE2lcs1eNBFD1ossiUFtoDFPhHsWWA6JaQO4tkDbsEC7cT0UgRgMIXvtwAbWAA
K4jMwt2bhi6Ypdgq9/h+bfZuxSGj10N2p79LdeaCskZNBiT4oC9p7H9u1seaubuKQQ1gbRns1hvl
n0frXXEZ8qCIotwKjBrYOAlUnGa79eoPRInRYD1cb0xLIwDdNzQYUu2JHFDTLkUKdfroD4f1pkWh
tYVz/XsMymaG9JC2aU6wu93I/Z1Q6lQHVfF9/f+u4+2fj/Hn7uyLwjbHi07zgQWh5Uh+C4gyKeny
9dVEFLuZvjaaSgF9wWKsNw0ivk2T8Y0UYqCeJPaVW7nVfjLWX+4YCiFAY2ED9G1EJvMk+HoiOvly
ZoYLDACtFsX9JsoPVhPidFR1ekxmG6HgXa5BjPXCviRKoQ/RIgzBja0OPIgAnU81eI2B4NiplOTY
FU2yxcGVw+MliAyIO++1HhL9mh/WZ/48LWU78qqV/Z/n1peuL4gRye2N/l1J4XoYS5od7k2stNwz
ly8lBjly+HP39xFZv9BnGdorstjc9bGC/B9GrOWflJpe9Me4KrZqTrmHLDA21/lIUnUqnmJkhCet
s/Z9KZCMZ2SYJer8m36DdJAERTpUQLdhEFnXidQRfM0gAdajeDnKo5rGynq4PvjnNf/VY3j22cUL
QeL8efF6RLGC5JsKRdPy/1hv/vbv18dWnM561I2V4BA/pf6+9MoyA6O0XoXEFFA8QLO8LNgBWY8M
6N1IMccX0x2RLAyL/5xC/9xdj/pZDakxLU+v99dp9s/dTCHNq5+nA553oOqSOLrrlCMvk0/dTymt
6mUKIr683CFS3+BOHZAISrC11xtTHBu6+C1lob7C26yU3Wm9GYmj2UzMyA4BASB+JKjpvgw7ybYW
7Mg0ddQu58JvdmRsUZanstihBJ0gP+DcxzC1Ho4wQ3GKCFKBMORfn/rLq6IuHkR3zPig66tytxOL
cj8bjD5uvqw+muVqWI/Wmy6DFP37mTLR5/q4Psqupcp26+G8XChSqBfZbj2clJHL9c+7yGQQOqUx
9ukRr25CB469gC31NeP67zf/6yN/3tKPgPqs77g+Njayue/Qfi8P/+1V4RSaYNyWZ34frv/33x9k
fel6P6oMXrXe//1//PNWYgwERbb0llqvgWvib+//51P8/th/nv7z7v+Dx4oMAGsl1r3HRgj0zjQ1
7EcX+AXpStCdS2xd4jA9UZ0dnTka5M0oVRc1FudNOwC/6ef8JY5Mkmes8iUplZ7FLO1DoivVreQb
9w282Te2wj8s0T9aI6ygJSJJqWYBLqvMywmJofstI+mmtv4MnkbcdKhgD7oFUi1ExpxhcwfVpk9u
GoGXaov2SSkiZhoTr/vMjAIwsX+aB0ysXSW+6gXS5haojNEbkADjo4C10QZfh+1s+TPVkV0AOS5Q
l5j4dMNrhylxK9anDjyemmuhRZ3b5NC96jLdgrL/pjwccflS2QzF/gZfInJ1hKsx3jCjjOmEol5Q
69qbRumdNCWcBSRNwtSUK0gps47VzKASBrYI522THELCa0GJqMeiaDuGvgitYJtfwvBrmD5Ti/g5
hY5/HxOJFOThK30pkoKoH6oVG1Iy0JFZKVulLe/oALb8VNQsm6D70mlrlqKlbWWfikSs515Qs3PD
D/BKdOSXhkdAXwoYpKNuwqV52CXTQwLTXSE0rEZ13JTEuaup7oapAr0hvVqUJl767FPsetIrKgkm
c/qR1ax1QRJslEi8ryZjApVCB4ajGoFDzo5DxbMX6O8zhdCNil1hXyTgS0WiGPaxAvmfXfZ2rCt+
WR36Y2CkTp2q1tYy2w9xbsLNWAcvzWjFxwRmkkPhpN2UbB/dXOq3AkG2KCI1d6zpv0dliHxDMT9i
zvRDzEztqGo/e2IYPc0jtVpD9lmRCKTjsQDNWKblmg6AtPUZEUkeDstR2Q2B9GgONcyjtNiH6Kgf
ItV8NMsUUDBZrnGA/KiVQD028batYOPPsuDiJS2xsPjpNtKtLcR5tLRZd8rpQX8JfXPivwoeAslJ
zVDDIY0Y4BoVXfIcMkzCM6flt8jN4nmrqfRPZvHOimqRVntbH0SCZUT4D3fWJCR7kFiXkrbA2HC+
SiCBHLXUt31FHMnCgFUHCO+wCxRvlA2UgNaA5AtqTqCS9Nq2n/KyyDJp7eyH8lVQSVM2sN6lSlmD
VjEdDTQga6JWO5tLYEDahxVtmQTWj9xDbgJCmTtKPIkeHDZ/m2vJW6VonxDwHlT8tm9lU7yWDFHO
1CMKMqtOpAUy11t5hl4uiueoUSfHAAZsq4AheBXiqVSxfb8m/izfqHpHnmoiXXVIiffoW8Q5glLR
6EdGVlvEhHE0nvDSiVbyUBM3VgWjSgFL+IIA9ZJHPslmIXm1JF7rMVS8DATgNklhN08JYivwMV9+
mGobX7UeNaNqdtURFCv2FRXpb6VXeGRoATP9o8zRVXKqc+0wU9VimQccREAJnfX+qUkhWgFT/maR
SyV6VIaNz+AEZLJBKBND8EUCljXWITNDRJOwVSpfAjEfJIB3ReYAi7ZamNZ01hn5jIpFaEvdRy7z
2ktC/zXzF/aojlhXS3fhID6WhuAf0jbxQkOz3LZSj4loVFdhVBU7lobEM5Lma2gteGyMUYt9p3Oj
lj2uCqEiaptLHg/3Qa/oXqeTQmg+DR2oX+C97caUxa9Il8nVUkjzG6KPeUgd1QzpGcsBIUWcX15u
9Wdfrl+UWkMwIE45DBW+aPml79OfMgLLYFq1sSNAFmw1p2/5QZmCv6lHN6dKyc0i83HWiyfg3TTO
i+Sro6vsFHOYEqyJijlUlewx003PWvJVJam7T41TQ/DPtinSh34icijAbuYOAfwJuCe4ENHYwP9o
3VBC0BeNHzir3gFXQ/IZnlsUctSvUi6Q9NGK+mdhYhYnPMUdm/A4CeNdLuuffe61KUNNZMQHqyeh
vMKzXRjoJ0bxZwhLcTNI/Y8JbzYJFyGAZZC2NnP6RSUMy6acL9LyBUHbSTz8XXY4Iro2E9V3BXJO
HVq6oJGVHK4B66PN2EWf5eCaaQEsrOu3Q9K1rISRSARsPU2mKlC8FvkYRFK7igX0AKxQ5Yi59EV4
Jul40ZuqVoTvFqqA0L7/7Bqk7CTecV1guogIr9qA6NvI770BJtcvE2NHHQrOhEMWm3oJmv/H3pls
uY1k2fZfao5YMACG5q2qN2BPet9KrgmWXJKj73v7+rcBV4gKz8jKl/OcQAA70UkQZnbvOftEWCxJ
2NanWWmAAaKlJ+1ldrJWWvhiSYCTPj1yl/I1MZV7y+9eEAKdClbDu3qQF51t29ciD69qfe4ueWTP
JalLSBlfW5y19KYDLwdhExgAPsu7CkgjozB4vdbaxU5kbo1YIZyOy1UVt/a2t418EzJpXA1QbFfR
kNzZUSFXDTV2Mxy/Woalb2K+kaZJn+FAjswZjR9GcRtIylAWFp4NYiguhc92Ylw0X8uQaBulfUXR
UJ1GvwP4pMC1sly9BpFkMC0Ib8xeXFkhXn1Z3mS5uHUVKP3ci+kVEn5DWBHx820gjpPFxTj0IbH1
5lNboTPuQsZlCgj3lmY+OT4XyCQq9bsyIPysznFwmYF2bxVCbeH4o7ynWdq16DvDwuqJDSLPJ/T0
vWqb26TmwInmE0JdRnp2OxY6xWq+ssyZWfETVwcrpcXpOBdaHoRIvIkQtWoUavHaA+R5w8yvXQeO
81RCHCZ16BbnIlHbvYU0H5V2WZOLimgnaidjO9JyH8OYUIm5PekLIKJR638T4fjYKT5HLa4qiJDo
6hnHEC7Qpt14FTPYHn+yNE8yiK+Vo7D4QdnUQ6fblg0afhGHG6vPX9NiKFCy1cM6BKxD8bdfwSr7
6sd9RBGVKaDpNTf6hHJ0LFEems4+RmcayCL4wZoDMxShWd6nWgO3DueaTnCEt0Qvb3FODXmxx1GW
nox4MWbq3hbi6K7shntWuQzU/OpqAULZkvC1Jhw/ozWrr8X0yGLvoTCa5BLkMMq7iCoZFgHb8q7C
eRkCrkqy6twker8RboLO0yzvRKSLCw09Z5lrhLSgMRd1SZCFg5ybBNryzutras0uQv7AxCsVlOO6
JkqRknhY+QmzW4cVofYZuFWK4AneWGJNxbpI3B3VpvwWeolzQybL2BbeFy5HyHaZzO/KVnjbtBvF
dV+j6NX1k+cxgkcCCWTV5yQypREdGCDQE2QnSNH3pTWNt46pY7jQRL2hBh6h9S9RtVKZPFh2HO9E
dzACSl9w6S+mJnlzyEEgN40ugt7l3yAjfo805lqp02k7uHFUjVN9RDkyEPjwmDMl3BtFaW/ttDuW
A2GxRS7UweTSwAXR0++GdrwMk8q4wcV8tC1qu+ngbZkmaWvZYyphDbvOZHOdWGHN2msEMNBToPQc
tLaa3uAqA/AbR1Z9HNDS7U0CAeH4zCikEfe/CSbJiOwdLBnUxeK1s6HQq5SrcmQQUCIBA8f0qJlo
hW9RcxXnYpcxvjKNxBOalfem/eB4Qjz68JuGYKBj7eKDQPkhq+ql6Smcd63xbBlM7uGQ3GWB/FSa
zYYC3p1wUTIXFUGSo1AY/hrP3+iFui8Mjay0DNmdzic+hRrRbz4u9Zg0pnS86DsUL9LRKSaP9509
4C4qBlB/4wlGFI6CDJ0kjc51q4/fZA6Zu3cxPQLg5oE+fim9Vs+uM68LAI4MJkopEpVp+2iA6gM6
c6JURJiBh1tN9MUiY5V1GOzyidFmaNPHKavHtRNl383cwR6XOTbrMWyJggS7VVEZlO1+GGHWoi71
RxSx3SmavENR23JTO5R8k7AoD2TypOvYKUkVApPAKgdqYBdjjsiu0A+SgVbIcu2RDRwOYORQFzHr
SrYlcqlNEmEYQuL5pePavzYJitiHCULpNia6u3W3foGnQtTdVwKWHhOkDVZFVb3ChOWKOlz7als3
sDvNafw65Rl/neF96onjpFw+e2kQ6HUK+WYcYkkW3YDj2bpwXIJEaDFR0qcABBvsmNTa/Fei+0Ir
7OMXRD4PwbI/FRd9FL3KiNThvsZVIY3nIR7easWoJEe5s4N+JrVfEwzMF2iXR74zlm1Wvk6zetoN
XvHkVrMHCbZRosS+dPofXTY+GcD5yAvbM63/6hN4cAw8Jsu5Z9/rTY4heXxMkLnbqdaeWtnt0amA
GVc7mQCwkC4/yGIknr03x6siGE643eHxOl8NhQ6kHAJvC6mRHO2ARnOQYZKhTiYuO51YatuuxovW
uqY1FCAcgtJGUseTnkBUUXg0+MpIpUynG9YuVIKkdkHse8tV2KNco7fds8rN4ppVipH4PbpePrKS
fKhVXlu7KWy/0bd9CzvUw42i8BgYnNq29cRV4juKSbkrM3MveoIP9SI0VkBKwKoDoWV8RgKj9Qyi
gbuJ6awja6G14Ml+62nVsx3o/W4Ta4F7z69nkCXan8FHDujS0Euj77oK8Rpm8gVzYQMiGbsl1h4v
ekWURNGPc7Jx8I6OtKsREzrURxTZ9oJiYlMXb6GqkK9DtQ6j6VXkrbGG3X+ETMwb0Pv8IEL0zpgc
k0r7DPW2WzG4XjNH+GS25kNt9Ldmrt1B0SeRm28pi5EgxdnwzYTMULWMTyzkyfrE4ReFTwG0d1iI
3s4MEpc6DgJNWwtZIYfBrWcUYh9mIfO+ECQFErZZrktyTtRCyGi4qsHkWY85xrHUm+AfMnvvxpwP
ZDZXWLOptcCnNAb0bsIJY5o+Fd0qci1xOeefAMjGd+kMX82qeXFnFqKaCeyQmlbpED9P4mtoiJcA
R/mqbTBw5hOjc2uto14019iNnFSjUTLaqI0ceUHmDEMmSAzkFIp2/wXVpwTjhZce0kavrnsC8qyu
e4omiTtjOKWuTRnDMF4JZkXJ1KHl1VjGszfcT6WzE62ub/skefNq+tNaBSXXyYNdYyKpD52UuaY5
IF6fctJwWkElcXI2KZBApPn3Y6E9dcObF1L1tsXTgI5nDa79iyafHMdmlDPxPFiFc/BTVov0iYii
4QrgBPz/NVqrNc2vY1g617LUK6SVgbjMp54HMVOtYoj+Bla1kYCMNWk/oNRxGmVucxtqNAVRBXF5
iG+9EOV+p7+KgMzzibewLnFwM7VYhaZL+g49c8F0tPZm1CNzd5+2moCuwQ+SP2nUiZ/osA3autjF
2qz4DiTTb7vC0ODeIjkFLzWkm87DYyuU95Q09VubFW+zpkRm0U2fFziunhgRmPJW0XOIsn9jRC44
fbTvUvsMQdwjk0NORFN+s9LsFvq5PFaqRgzKvLNXJia7yrzSG+2JTHa6xOThbkBpr8RzBkUCqwuQ
lQIcg2jDb1ofRLsqOaDshaKXlY8MmldmqUgs4vTMkCvzR82pIOuhJ/7HTvkA+8oAiBRwtughqEgn
Avgfkp2re/fmIF6KOMUyiPzFtHEM2/E6NEmzpQC9cvE4SiQGqU9zMAhvqccBYx6SW4d4HAOZRdUM
j/YUP0L4vx/HCJfbdIza8rptsl1dX8vEeEFWt/b7YNbklSGLjUG7baTi9NIux6hEb6Oc3bwwVciN
+eEyoQ3EjZkEXw3ffFJGJ1am6vZdXL3FoYNhiFUC5hZ3J7Un15sOpdSv+s4Tqzqakwp9/lxZ2V+w
UdwZfFumb5GCstZD68FV6rGyxvggXmgqmCkTRFalayfus12bccbUVl6sXexqLSL/SK+/KMf5Ymfk
ivMR6yJ7I5bvi9l1r3n+OhBghHdHv8x0/4k20l2lAaG38zeDN5uq8o101odUFo95b6o1FUt8Xbnz
6nE+75uke8mZYON04pIUV1OyMtviawpZoa6dh5xoONdKKRSMR2vK8aqUD1LGF3Wjf3JIOh6cbBeO
tIoL179zR2Tq6DjeEjchOvF5AGBtNNpl2MbHTk+/lTpdpdrRLlKN1GAFF0APQmtX9xUZgI1XbgxR
fdKi21JFLwmS7Cy4NpsaKVNZYj9q3avCGKEShTe+QLCgmVdOL9+kICklsOZilWFeAwDB81DaVJGY
aZOZ0jrRyW8/IQc+hMFn/C/aMWsnjC4sBR0dBVoEVus/gr4fOX3A6V8J+kykeP+boG+m/p1+1M2P
6a/Iv+VpfyL/zD88HemdZ1mzoI9B5Jekz5Fg/7jdZTAR7nzHT0GfJf4wbYZb15hBRY5pofX7U9Dn
/gGR0tF17tEtoQv73xH0CcPhpX4X9AHkkOBFXZJISP610Ez/FUxkVHWeEX1SH5qRxVs4UQRuUZqA
1MejVLOIbQKsG3nNUrfKcPjW5FFpEEUQ20LjSvzqMfDa+y6oKEy0BKDkpHCuowGnSFJjGRhdcmzj
tIh3zchZ73ZcPoBUX/iRfl0XTDXFpMyTL+2j0JvkWHk2RIXP8ZDVF15TUDTPLJ9Nx4y/5VpidV62
MY2ZcBCZ00P11Rfxaw3YHgoYlSwLB3+eqeGyqJNnA7/YeiA18CIlPp7WCMFqaaxpu3DQsLmm5a2b
t+2126ePbsmCV/bNnh9UcwxS7PC6/uxJKthh4lGxGKe3iNgXLrVd1SHOgtu0Btlzai2ECFUHXC4g
bKWPPP+xy61v2hB/qUyv2Be6299WMaiYqi2ObYq+mrhu1U1QTBL03LpBYNFVnSEjMcz4Kib5ZtPo
NfyUBro0mvpsNxX8xrl8PsZKOLsKwutW4hnxLcI+vSDO9nUwPE0duSX5sHf9Id8bA69c2hRrg5l3
OUUkEhQFPXct+ByU2NgR8z/WNqb/0HksqpgOwxBdZmi5WRattDyM9nZZ77LOgsMQCZJXCtVuAaY/
SvJiV0sVP+/kOhYGRzXApZA8h94DzpDzIW7qHq93GuQoJDCpWBFZ3jrB2d0UH9qBNURXMT+k5t6t
XYT5RYxMzhmznVPy4qmfXJAt/dJ6HVmjSEeHtrgnqILPLevNdYNGatsHlMkzHXLP/AwyfbRt7Gto
F2PocV7MbdlILATYpNu2nQ66wcdRU/1eNyO8qJ6oa1U/69rIl4LavOV9mmZBgdOzDqpDWRfOAdYq
3boxCk5Fw+ahnRWHkX8llGNfukl7OQyi2FmTMWyYCOK4EDjwEnQ7RkIaGrArksz5ePvsyXBGUhZq
exdPJZb+5DS5HgNkT+FbDfw0Sk66SJiX6BiirekfElWxGJcnkjyfjZFTjf7NnnMYjVNq+GsWxq1y
T20Wt9tAVUczhBoyenT/CUrcMVzB7ZnTRDGDGgWVAYeSnz2YGlWW5HOubgrLRbZbAeZw2vTalGpk
pML9N2KCSTwEZ9VAtFnYD6907krUnw+d9kmi9Zu/VEX/XeNLtTEfEiB6iWuJiC8Vfqblo53MgQCj
eiLF18LMtc2MYh/GRvFcORTig8bej9GQH5jUIiitcnksRP0QcCpcuiDBkIW5O4HJ586YCyU1LSw7
a++g/xp732BNNlokRDlZq67SNHFXIWxuUG7l3md26bEKEVFCwoRfmHsPjMBQcvJkW6vvx7VmUKip
s/JSY2kV9jhnU3PES57V0bYFrsey5WACiQIW90W08q42uZBENVmggwoueSvOOrjFKdytSzdvHtDG
rpypRt/i9OnW76Zi5/KV4rPqftgFFobYnSfIkoe1xiB3iUbjy6faosbhkSRiqtKI81Z+GtLhizwu
iw2wBdHDSrXKu9EBxznmBIHQAXqNegxK2RR/LwLIgFZQPSYNfCZfYk5VOl9vXA9YzBXpV06TYKDM
Rw1rybrXqHZZb4ELaMkf+J5dTx3oup6Ug+Vfkq14ObUzUNKhXug6/UOaUjyk18WMuUYVlhbus2YP
nKKuUHdJvh0G7UeiJ0+BArEmtP5oZqhWw6bRt7mzD6rih1vkB9I7JGlveOTD6FVDp7Cyw/SA3dg4
2g0tQqNIXmvi5KIBnH0fmRsdCSAntKAZju5wXRvJTdFW0D9Cn9/pmIFS69xdEo0Xae1kW3t+0EgK
IJ9QTh0/ww9Twd9PJFTynMQyObCsiQ89rusvholhKMAashonuoL0Ih7dmSI3mGDa8RWv8mKrHXN/
DgqikbmqnYpEW+FduxlmvWHw4R4Vpb/rcoeyRERecVo00FKj4Eeslaju5otq9D0I+ysshj2KFiqn
CDi2jTtB2NQyfEt21MHqsfZtb+H+CDouWxppCXkRXCc6UC87l9RaIvctcnDJ2Sia9iq3X2bY9GUl
GmOXZjQ5RtPXr8eo2ptW1mzrzGRBaqfikoTqcN3N+ujMaKtbgyljk6faIajLO7hy5Y3Ta9Flngb7
sMlMNDUN0R7KuRs7vT8O3HnpBtUpE3VyVzd0b4CzA7XTqr0VaASXttO1Z8YAUsicIMPD/T6S/xto
hn81tSGF2M54U0YsL/2MPyI38CgblNyvqgbLsEq4NLX8PHMDwReiR/pIboe6e3zRA2/aJUrOp8Eh
C1u8yZSEsj5P1tY8bnUAFry4uaaiC8iPasV2qrjWOSdNAxUUFvZ1aHcAg0foWH74ymjfo2rnYWPW
P4z1116natAjOly5Pcp/pVfJrqtHdA5FdO+pdiZWXVGUq/dMzfiDqV40VY2qtIXDFugaKqf5x6ig
rPZla5DV6m/HAr6fdINtmVgELJNktiIndW2P4iU1Am9vp96140Me8OpnFgjOevDA0U1Bti5qLjU6
L8tZPNMXxusu19VB2P431wIGQR8JJ/GcSE2oC8sYyzmQIiiRg8b6AdPsfashaja7B2d09padGut2
QOBmefKrMmhY0ozb5ORzUDMasLJ147h1Ler6bdL3Gyo7+NzyAeRbI94YmC0hpuu4mzRIi911FovD
1EBCi0j7WImsfjHNlhODq23il5eNSKYdy45+rSbxmvnJp8LyDDJH18tQZoZ5e0KnRzoCEyQ5VM5m
ZDR3xGyH1I19bto+0iLw0EMLAGzyYGdF0EfilybSK9C5o9i1XfjoWc01PMyQouLEH8aHu17YbqrA
WJuW1qdSwyowaHTBIlfK4+je1LjcrwohKc0ZJz0MCbwdUuYmiHG5MGxDz+i25KILUl0skI8hVAfG
wmgd2/hESxK1sAHYfKHdQOgNtYit5XrDkUERrGoRFTc1kQzYWifvHk/gN1dZD3bp97dCxru6id37
LH8oWihdGOgaoCDRcDFgdPU6eVkwNmeMjfcwNeG4JK2HeyQ190G7i/TYw6zisBy0KkIpEsUVlbAU
CzGoYUOkqYmzucTL+T32c/WQFJcTkrOHbjzFTdA/LpuhjJ+mcZpDSZr+0RrB+TLg9gc/qFI0oHP2
ITLMfVnDs42o3EibV2qtMr/TNAb6wjI24CBJXTHR0pZVbh79spXgn3UGbek/MiQW15bv67uACsg2
lKPzqAeGc0wsWsJujEyD+HnnaPoGsOhKvdgjjXeRT9q26QZxz1yZaLJMPupygk+UJDs6tc3d+01e
iJ0COcnFhBdRhq31mAT8OJqqQEQfImdqhsrYT/ipUUF2sGbCdnxCoYuxMPVndCR/Qjha3+SEEC1E
YGUbAILL6ltTEpZnjEZ+leslqu7SjiCOGad61n6ikITbECkAzvZI/WLQk00XgEftCYjMdfCJhdpq
fG+ry8oN3Xvi4QjNtfunNIWKUJj1tDZL4sAM6452+Y3ToW7SlHbCeBGv80AEh0YSQ6oG1FagqpDh
N8/2GDmIWo42CoHtQDQHE/7SB4IXPafBRD/KGGi8a1V4YIiLdgBMxSoqxKdBpwQTDsjcDVYACMSB
QvjpVjNnC2xvHFpjXxNDsg7olsYdOADvIs+q/ciodRRe/jSstHGf4BcOyvAg0TRkNp8QWWrpIYcB
cM2C4y7HgJrhBlpXXo+CjMEOAzyecjqQdG6cXUhhdYf8ALxV7zxmI4yPIaqdtWqLao8IBvuIN50q
Q7ymXCg2ePFhQpsE46a2ddHxu2lzl0JUrspdDk7B5RMREhOSij8jX2SCWHTwwssW/kuka5TjcBaN
KJdi1GUIWfrv8ZfGVtkdcxGgU5zMblJfSvPRll6Dvk9C5Z5nKL1WXtaG85hnXnVTKZrXoXxlcg48
FbE4X3V3SrzhtUFpd8fl5qKuSHJIjMFc22jIVp4IauTGu1HYOvMewzxgjYELTTkOtfxbFmIgGG1+
AjZpD3ps7A05HV3mJkg65jAs0/0hbX4bOqvJjDS0TVMhl9cAAGTEHdPAPowGP11gE1FIBdL6HEgL
kHbU7HvbLjZtA8YrmNSmZhZHGGP8IEPx2S35RrIkQQaQQWtz6adT27vK1ch0sU8ffNIxtNr/4tos
VqKxeehzv940U/s9YNxVA/G9LdpQaMHGZ7digUrdKNiqsQQKSmMYAarzBaUqq1gQwEd06WorreDW
1tpu46VEcbptYgPsYxWhp65+Sbu05K8LkGAZcXcZqX5DgdE5Ni7KjsC8r2YBBrBZZIJoihBnvJVB
sTMa1e+ryEfRAFmiDL87ziD3bQpyL3WN8RDbVn9weMfgHhm66RJhg2hzfbUeETzVyHi3mF2d7eAN
2drr/KdkpgbTQj2OChJTlAzeRT3S9e+oshoMEo9kmux9SMbYaRxxIFhmM5QoQKgpX9oia2+Gwnqh
lkbmc2hco2hyDkkR3KD5BWvetFcYlSFykn+zsSw6Sa3nABdX9g3k24gTpfjK9OBbMre8Id+Hnn1w
xkIdAPhc6E7zGCRgPJjC1aA3ZwgUApZ1IIkYUpb2LGfhz8CPC54Ql4vIoEJMf45hrgYyHNPyg7bL
RRLlFExOuKF5GSV7kaBTIjYV9oSDC1oZxlWjSPuW9avtdO0Fas8rs3JPUUyfAs1OeJ0btACZHVZH
L+L60FUKscLQjRtKS8Pa8ZlSu5VGpjKzvKS9grJ8FTIeHTkj/Vkkc+VrDnQeYR874YNOFsSNT2SR
bREiPAkL8TQTrB8Ek74qbSTtl1bm2uAXu0ECBCGnjYgDjHtaGJ7+KKtvbg2wwlddfoAyQTeOAAGt
5M0RR7cvGhvgRNdh42ediroVIjqg+Fx4p9FDbSYH00DtxVAedMwaLd8yL3KruaXnRo55nb6gwikn
m0zPmi6JjbTHvZ+6xj5YukPIUA0rda6Ehzp0wK7wYeurpl21FvNsNLCnsd+WFZ2YqbkgLttfMwsT
OmVCJEvEtUf9QEIacBYnbeDNkIzHPAX9Y9GIKwza4u6aQDsoLPUzI9dbT17ZCuv3HW4yhPRA4zFe
F6RWdZSoBupUI3jCpvDMbTtktLV16yGrgXU5FlNypYeCttOnNNT1fdeOeyGooNUtnBJd/bAMuJ+Y
K7/4TMAJ5yMhW01f+xY4ljQZ2O/iwgcPnCCtyhFZmSmLCdm4XDWU9a1nHd7FHfGzdokPKny1RIYX
C6MWhlymaC4Ao63ZRDvVMjVk6bctsoAMwe5mpni3dXFhp3Mln6kQ0scGyr6Qt2qE7BYDrlmHFUFH
DWuZjqnBqsvRIMsEHU3hUNPX65fkJrd0aIEF2LKUntBOad9CNND7JvgiTF7AY54P17TYiGG21Jjq
1skJbujBCQE35gpt2CwOgljt6DGzLKGctZ1N+fkorR0rSuiSikmTiSB/GDWNRLn4VdEZmn1FcPKK
+CK3W0wvHV1j6muU0Ur/kThmaw2K6dOyiosrwJ6aee0zmO1VMAFphGGLCHe/LCXcxudVmTGG1VNb
6+NuLBwPnd14CtXdYFC20Qo6jQ2Y8WlASdNg/gniCpKrU5B+2RIJOs/7y1hxFlX+BcszufNbfr40
vsy5hqar2qRDxU/GyctDgasTyFo4bJtqIJUrs/tj01qvSJtZ3uOWQZ/VY/woMlCcRyd90IT8XE9A
+nSHJXFewSu2jU0wlyqnHv3AqEOEVZn94LWJtkkGMC1BWokDYtfHyXUC5J3ZLanPDNvhzGhssnIT
leSQsXC66osp3wd+8G1Iu/Dkoxa0yGC7MOL4rrWHS3gZxmWNkppQaCm2VEmgU48UXTwa/veZGX3q
KhRP81IjbRDiRaN7UdhwNAlVG3adIDcQU+Q6zFBIWOX4ECk0pJwjTezll8GEydoV8mIpy/8HSfCv
OxgmKTO/sgr+AUkwdzCufozRt+JDB2N+2s8Oxjt5wLIlLCLdnqOLfnUwhO79oUuTFFqd5apjzOSB
nz2MBUpg6ZbDs5ABuwZBDH/2MGhvGJ6wXSAHLAVhGfw7PQwixP7awgAvRydEutKSUtietD60MOhl
p2rAwnBJi3gdVLZPs7Mk2Acr7WXs2gxMnqZj5DG8iqmhR70tdAQFGwBHYUTWcRXKb1YWkm/ACm7A
AQgXaHjfmBYeQN9wLVzI05dMYKY1S606YWolknXZzV2vx7g139r51D6WvWWTMPKSZwwRCA1qcaLb
V5xKs7qtsm7YzVSQ07IRTUN7e9ktPSfHZfndnS2R3uyXXDbOr73lsMvMYDsJvIwffDbEBiPpXdws
rbLQOpArvWkXz+rsb+tmd9D5cNnzEKGFPmlhS+RrILFxm7Pt7byRHfCvzpIXyewaG2eX17KJ5sMB
q+yO3O/L5abSl+OalIcIqcnsqYLOxtZefL49btgUmPvOx9fJ0N9bEBCXXaczhmMy3kt8kXymzVSd
KlA175vlMJ7TfJFuvdWa2w0XAUGQwB8cPGdSi0eET+RhhExcpO9vVNl/b7PpVuvQn9sKC0njZVdt
2N3UsU6cb9PvXaxeKwfTBIkBUbtPx34GmGHDqfWDcLPHLuTSVIb19SASuUeWuNXLOLgNqVu39YXK
UZha816XBcW+FwKpU7J1TG2muyIANpNEW2mJyrbFoNLZ9BGnDYEXc9D58t3EdvWUkntMnj31sefF
oRQo0pCShnpLe2sVg83suMUNMBBXT6tnQnyv2z/aIm+2tk+mJedzd1r2vF9759vMklxVWlh/ecz5
8Py85Tbd8ykCgSZjlMX+dn7cv3iZj3cvLxsYc/j3svt+PwJOhSv9/H/K5c2dj8//379/W83SHyQg
opPlucsmq/WfH82H23qIq3tNervC2X34r94/guWjPL+dD4cjboEVKr92szw5HES5r2mZpfPPhby9
n5v812GyuFLPx8tj0EUngBDmBy33vD9ouWs5tlAKTvi/1uAGMCf/zct+uO3835fT7Fz9cPdyeH7M
+d3kLU55DfYAiae89+WOv3vc+fU0VgO7OvEuzzedn3q+7fy3nW9LGuOmZo3FGT47dWlwPxU1OqiQ
YhyZqGwwyNT6Fk5MAa5Qg1TycZfgzfKkTcFNTG7bzrAreg+6gGdka0HAfIzXOL/ah8PlteCexfwo
5gd6/Nhwd87/+eTH1qGd01fn//rvnrfc9v7k5THLG3l/hfPx+dkfbiuy0UCHqRfHgRrOqQQkuh1m
B2drYz2lEzPq78dRalNSXu76bVfObtA0nS+jH+9CZ8tka9/OF/XImS8W09w3iiKY8QunYLFG18uQ
8NuDguWhy32LTfr80OWwsy2BxVFSJsasnM6bxbu8bJCkcoUWGpmcamruzqbmZU8SEs866NdTlief
D88vM0Tdz1cNkTmsvNyQFND4dLK86k/L3rKRhdevK1fl69/uQMQHsh8bXieAB3GF/n3zd7e1Cddd
9NwLwGHxaS97i2172UsWx/dyTyBGtPP9bH1LaNMuruSJ6NidyKPrjw9+f95yq7ac1nRmd7GRhhB5
mT8sm673effI+NdtCF8AiNrPDcRdLorz4XKHSEh4RUH5Sa+BKeha2JyWjUFKULrKY8PdSi/4PM4f
ldnQ9yGSWDsFsEq3KCwQRwvKTM7AxUl2XP4Gi0v/ebPcFhbyVc/HOZcMvsbo+OrUzxta9mKPBey4
cD6SBhDJshe3mCtpgR2nzpWnYd6IsZ32Nh7NUM9QdPu9Ue8CS93XyJlXE1BaBNycMMv3O81fcuor
Tpjlxm45d+Q8CEJmT6n+rX3TwBGQ2+AO26Gm4jh/RMsH48ONBSfq7H2lWyev8yxM1OyF8Dvf9ya7
K7ZJB2kIu+IEAmq27xnKQvvIDLA4vcMKwoLyhKXHG3fC1WaMFNtGZHYPfFDFSZoaLdOSNBUpa5Pg
AAKHthG2CNTfaBpGQIfofSPvlGYdC1KX1tDoEndg5ArUjjbHXDOrs5bZWzLP5pZj6mp/3rgcL/cs
mxygW7Iq6ePjcBsp3SzH5/t/e9DyIssxVSp7Zxjt1fv/o5gZvgNDlGY+uGIgkUprlZoXgj8xKouR
nXYhbqfBPMArgBQjj4vTfdmY88xr2WvMeGa0z8dnN/xyT0seMFaU5TV/Pfz8mNqmo2oo3afy9SfB
QnUR19TlmLMM58kHwsVv908In1dF4QLS/WcUjPPrLnsfHrccvv8vy91+NBCXjrvjw9POf2o/DkAS
kauvlz9q+bSWvb87XP7QBMueumvnUeG8EfMgdD6k1VCc/HlEES3+4Hq0OWHnoaVYRrPzA5e90UkZ
187POd/9/rJRauaHDzc6yEK44v71v10e809vs5nDI6U2dzbGNqpanOnLpg1m3sPH3eU4n8EDf/vI
Rkq+yn9+/28v+vGhvx2/7/72X4/GyK9O6+z3l/6H+5eHqqgojo34/tv/8fe7f/8/nd90MolH+o/x
7rd3sOyeH/LbSyz3fDxebvzt6e/3//Z2zHRvNRAYYi0xftukvw4zNDFWpZGnNd90vv38BMfSyXhR
6ZfzTb7VGidDphDql93lni51MXHPr1JMrBAzgvWYqoKrYTNOHt33eZPEFqarZXe5cbkb0Cyr4fMj
l70wDQXmiLyC7fzrbrubF8vL/b+9nJFnzckYyhJP2by73P/+Py3Hca0eVTkzozpkw9vz05e9317z
/JaWV1/u5uu+1zAqABIdNYQoxvPyWzn/IpZDK7Axn77/Luw+LvXt+VF6VjqgcJmFMJzCaFo4FeEy
AxrkjIT5tUH5F669vNMxXVfEZcJZb09x0f7caL0C/bUcZyqR+nrZ9X7UHVygj7COBchxZndk4y6O
T9J1EYHNGKbGDb8w96GCMJlIY5AJTZ31nQ4qgpK5eVcEGykeggyEVtH1nx0yoC4itOq7Vlhfwsny
8OfyG054GRp+XouuqZ7/umX5ft508yxeRTWprgHDjNaBdNA79AtJwAQ3TMyTbTKY23OeSBUjfNC7
/WCR0MOIKeV40VjtTteZhHHuiDpD/QYPXWkSjVFyc167LqWIZRWbjXLYVjbVcm/Ab/Sfgt3/p+TY
Jhr0fy/YvaBe/VCum5/0p+BY/OFKYWCOs4Tj2Yuu+CdD1PH+cGydAp7lWYJ/5gjyPyXH8g99rqEt
IFHTtR3qfz/LdZb+h+V5aJcFLut3BfP//e9v4/8JfhQ/s0+bD8d/yeCek07fo7mP3//nv6TlStu0
HIkYmsk9uOUP1TrR2xVdo//H3nk0uY20W/qvTMweX8AmEovZ0PvyVSptECXTSHhvf/19APWE1Oq5
3XH3s0GQLIoCQSCR+b7nPAf27agHyV2nJ82jDzggQnDTt+kEis6fGHjsdRv4fzgippA9Gx1/OWh/
7tVf9uJ32fO8F9IzdA4Tx8KYE9d/5Zh2ta6htISRnSUejlPHf8KTdJ1w1d8c3GI75IHXStB4xNAF
mIkug9P8MQ6F2isHzphtVtW/5N+aSMt/PzDUS02m9O4Mhf1diV1plukWEs+OSZd2FWOSw5o6GRQL
3G9pE+n3ydAeyrxu0MUGX2zHzdetI6gUSSx2jvboZ7RN26yHleI4hGYnpKO43kRXUWewcZE27ak+
zkKoJthKanWbHHST1gOnNA3/pAXDy78cZKq/v38jxOWcbZITSs513r8c5BJjK0LcKjvq3qSfLZfF
h1REdhYhgXYFclvTr2bLxmAejMLe0/dcoUoUeVNc5JA9h7lrAiWQb76J0flf9o1T/W/7BvLEsoU1
XyTz+f7rCdDUQGx66abHJugffQpuvaUnR6ps4z7QPUHVkPbKaJXvjtdCU3ZM4in78pgI8mosP57u
Uu0u0GlL/ct+/e3EhNer6+wVnFqdH2o+pr/kE0fokgsTgfbBRg3fZO4aRiXxzhp5rYWRXRqnWeFI
xApJVMHeDPrXIiWQK8/KYTU5k3FNSUT6511y/haZ7DpLVrLjefyWFLv/uksEMOhT4A/dwYKqsWMJ
p51BrW114kDI+w2rp8S/YkMPHmDhR8+ZIbajg3tgskVIOHmHw5KAk1uGVQ3TM5K0bkigk1gBsTyT
/lb19Fs7v7pOVkLYKmT+tRPbOJ8G4yI6el+tvcuMiOD74S5aFGCzFgwn6IQIAnWgHKxt54848LJu
LTVv2AFevOAE6Fjc1UfHyt/VLHBDZ8tSFM2bpaE46yttl+fVeKsyFoeo+4EN4OUX7WZwi27jLiK6
WU4nvCrcTAA0Vn3WU3FGdffPh9e08Wz8di66joGv0eC61zGLzHaPX39zRCwSIX+DQx0uujDT/GYF
/rnMPI+um1Udo5LAhbjESjD4ww3E1HTG4prdRyqjzg2iAJ0PFH/yxM448r9XlP13OCWnzdh+6xUO
XCSw/jnGnHdWvvu1KKNwH2J45vgSISZsCuWuVrz7zWwYlR6JOmaNmNp0T71p38fSfPZG1R1V7eo3
rWKzPIq9IKCM1d53HklblhrFttYMdbdsEuXd0BJQ9soxN7UiP7t19sjP2N6SZhgOdeMYz52djQ/K
vxswJd5nTWrsddzEz1NNpmhdKZynhHf0cGyIl8qnTY2114Qe6iB/38ODhmYBnwldGxEXKsizY5FF
R9ue4mvjFfHVdL6MLTyNYTCCK2UZnRDsNjnSrtroSEh3XNzhWjer+KDG2r6QW7CJLrFBlJ0gLvrW
lEl4NYgASM2ANJ3obdTq9sCtDQqGMY3nrOqMG750UxvHG46de+mU2qYrKhTSeNIuvSorVHWwogEJ
YPbOC+PIjR0Bk04gUA8I4WzIOX6YHtSlDXHJNADqNGUPkHQKpL+tBQbL/yBc4UUWuTwtv5FIFDAB
ZRlkTtTNzrL0d+Juid8tKRGyyHUuEUYTK9VuQdGQOa/BjOGuevRKN3yg9HdG52pdlBGHD77WhQ+o
EtUqx9lqVcxGNa00nlA8+4zMMkNGZe8MUwQXh9ryrZTZeMM6029MxLmrNhkvphu5Np3r8sETYXRE
LoeYoWg+Q/uFrTpAqBlJ3Vi3rk132IGp7RIBao3c5XE9p1vZ2QQLDEl0QXBG+27UrYPfq1s8uT6m
SaboKjcYZuXwGAFRO2kOduQBOvIuoiqxnlqU9hmkhGOnUBEQsqbf+8TChGEUHsux/ZjpWfctwsH7
rklfvTg+T21D2J0xWI+2Xmp3YW8z3+CZZevPCK04yEZOcCddaLQT3slJpmMbAKlYNg4r6KMnkfAv
Tycvkz/+EDt8jwYiNE5vXlNR2LuMUAR2mfl0Wd5seTNOXGb21ksJmk1dvVsXQR08VPMmSWfFjgDh
sDwdSwbTCuDL1a4E/h7eYeuZCtbQuwAA9RBupNqbZhw8kYeEAD9mCcMAoz0uGz1yTirBvq/P71BS
h8ggqeZZJCnUkI+XDVFW2Qlo9tflWVrJ6cbXAx9jMDbXHQ7WUCVPy2bo/Hc5ufCNGLRXNWoVf6VF
urFySberErxg01AW917SQ7KG9/MUEHrNDXa6aAU9ztbyXiGJuLiM6v7JooBl5MEroAL3QAbQeGid
CMK1qFvsGKCkdCDmtxYfJ9Z9zI+DXxbvEoF9KL71YRy+NCMnsd6ROJs4rwY+SwQtKbnGNniItrQJ
ITOHr0neeveVXCWu+VmmFll98CPa8bUV6KdEu3cVGA5BP4Bcse4wNki7yDrbRK2XnFGbHgeui61W
E3/U9smRkBoQf33jUB50Lm2FojN0q2of24hnAnfq16OEFuOVULyTNEaG22Pw7RB3HfUi/MNkaNt5
tL0YudCdJD3jRGVK0i73qJyRQpAPAa/Cf1BJ+rmxWrWzGXwPKeCCrGrlLdcatdHAEdR6l+7pRZKR
NpovUSOwYY91eS9Uhsqxf/YHTSBT8eR6cJRP7xh0WJJ4auvL4JqoEL/zfDQJNdeOE8G5BjkERzTt
/SqM3py2be71RhBBBfRuGZ+mRFrPI+dyVX+SulY8cKe6pdbUn3GuQJSTw5Mr+nDfOmcqo85+SniV
qbsAWT1A0+yHz3ZtTxCd6xtNXsxzPYOEkHKDShPpb4HEz46mg5KyPBgWKEE+4D1IpidBbvklDGpU
P5AZ9jExe/oAUEX3Qg2T2hqwUwUgz0jP/H73MkCD3QTuvVuARIp1391i/NXWUrkHJ8lZ7BoS4tsU
7zOfhrAtfQKapDXuplSWmyGkTqapDPujZnzRtaxivgrTJ4pSsunb/Bx1Fjl1YaMug2WcGyX7CxhZ
y8iAXbXdOcsj7W3CYOMRw92bEBdkmMRwq4vbNLsZWJAle7fMwp2tKdob407F3VuYYyCRg/+sWzFB
aLrzFAfjxm6RCHI6aq9BCzNCDfneazuXRncw3cvyoXIiA0lOSMB8MRT897PvvEG2HHUTgHhEx2pE
uzv0RnKnp1KcPNLrQ0KkYGbQZC9T51TIlBk4npXViPXpAh3Cu6Tk1jcODYnAhuwGEAbPQhblX3WZ
xxsd2fnBaotrCeDtpnvfwZ0ANfUJRDVM5xg71fdwrv2XurCOWuPdGa3lnpxxqrbwgJ1Zn9XD2LeG
R2FPxjlzbW7Hku7mZMaEhIMFuq9mrVaXCfsDoX7xHrqw6uPeOVl1RSwx8fabNgG6KAwL8m6Ljq/1
T5Woir2syY2TIUwrvRS3siNKM5zjqHGOajWOyFjcG1Ga46Db4LoGjOehhm1cBLRuBBFCun51XHZe
a4L6oWg9wCMFKRRlGK4cdPHrpg31q5fGqMRSY6e8Z+hdFcNAF2JwGbj7SxutNa6GcrbONkSI2Xwz
8PbNnR0popjtMD0PapAbD7kmQaB0tABoHTyrvEuqrjoM9Y4OQnHMu6I7dMP3ysnyKzA6+Il+9Ucx
SWvVB9zAI1gzKY4/Iyq1nZyxRkluWSduahmInQbpuUEfSASU8VTsuthdGQpbf3gzOyhTcGLifYxt
dxNj8TlCHeOi4TMan/5UlhnlnjPoaLWWs/KmyGJ9GzTYEVFn9jEQSQBga8YVjywDcaEZt0XCpV2S
rkmwUjoo6mt3y2libhpAm5H4ntDGvlfN1gzBd5kN/sQqwoNlj/LUFi2+UzDke+gz+qpDcl17WHBb
sKQaWexBUZXkvm7cXFnPFYQCSZJpSl7amz/1xY4UpWezxb4VTv6m7XH4sjtk2XlAAqWQ0Us76n9U
xL+t/NGNHiu0mG09Wh9dpwG5MsAmGRpEMzjhBPE2XXFOUGg/E0JGLmZLLrvRRDdRu8xNrTQ6aGqI
N8vTtu0GUrH5xclIOquGe1TnEO3Wpukx1rwtVGBxlZnqz8SMQP0ahX9lmmpuEA6nnwzl3+MJ7r5b
bn2k9nCVFags0yastUozcTaRleN3btut3pmknRtcILwS9r04SxN1XzkRDBUlIcyf5S/F8q/a4lx1
HimWc6BkkoX9pWqDYtPqRAQvUSvCHeHlKJZJdmX2Z6H53zzDRNLfF/oudNLPFQuyM9SL4LI8WjYu
JslNr7vtGiKYVpG5Z2tnj/CP0uzs0/IWoCinoWzIq5i8P1zQVJtOH2+aE1Fl1IT5Y5NBelmVXemj
q4WW5rL8GnGWRxtHz5M7aD/vOt7jnabfjEEjGLi8HxIh7jWHu0/uF496YjqHkgoOYRtj8bi81jpA
xIKqk3uIuxpTaQ322KiqxzxWM5K2vF+eEdFknITEOLQ8DQ4OWRM7TuMM92oKllY6BcEElfUQC9N6
GOMQykJSIficYO9VVFuOpYWSmqSb4ab3DZChoHwK+D+4bTy6hgyovQNRtm12p6qM8iK9GFRF714M
qOfS7lGT60WwAwhhPDaxoT8qYawR05b3fuPZu7zXWYGZM6hU9iuznS8fmW0RaB9YbuQXyfi7djwH
QbSm3Rk1APxxAoTWTzn+7eW5W+Afw+ZXbiRhcBELpLNGr3ptpsm4riminWwteLRaWe0nCw0msuj+
1DGxw/Y0nZZNnsg2/eU55EHF9TZMW5PjzC1zFN9Dox5Rox/QriK4L52HpABp7XIRnZmXk6cKZzFN
C4/OahWdXRVU+6Eub6Y/BTszdD5pOtgk0BTZhnnDEctStMVMCIE/SC9mm3yqcvEF4VVw1pLqoHuR
4NPCS4flmx82eND76OZN4a2CVCQa85kZ3iEyWvyQ7OpIOsYqSQ2GSCu5NNwFpNNrq2gcPpeJitf4
Ft6QXa+MSbfWURQ+i4ylV2UdLeZonS/sNZX1kEvQ+4o8+MOd3EMvwc1kql13E7H1YtqIGRkSPKvC
DyHXR/kejy0rQEnedk8kmlH3h8huHpicvKn5DpPY/R5PcK0TKF2UB9OI4AkczUrd0+n29w3sQd2s
iYOchdt+D4snGYOLBrURUxc+ku6k1/pH3j4yz/cJNSAHcRqY1RiVa8AF9s210w2HzraJM8DnS6IA
11RphOdQBxyry/a7DW4PCn/8McRTATBMvpm5aI5o3mD+oxgPEnGk1IZSONlE1JRO7jxcLpvU2YhK
iYMRed/rie8ZkQ2AvP1oyEbf2rYDjpL05KYCy5pjtteyQmJh03c9oSir2NJIxItMPB7ao2YpApIA
4+KeTL4MXsskfi7vpHJdxvJVNz1t6wtJhCwM440gcJUUHBwleUgkHLdOHFosh/LU+MPnUBe9n20m
jfs2GFEN5XH5Eb9bUZHeF3pKzHcJP2CuIGfF1Hxj4LhjGELDhwz1TmqQq7LeLQ/WTBZCAEBooGPu
jMFzXgNh3bwSM3rYeFRABXEZibJZXynrRXjFJwSCCQExLIFtYmrXyuujiwlYEr+Pi8l2nn1l1ecw
y4s3fpKrlvivVdmB46rKD7Tv0H1EOe3r3sH03iVE/inwvw5jCIv2+IxPHw4QuAPQ2Ja6aYm3wUtR
3RqyJ3d1o712DD9ZyKo9Gju5BZVf7KQPkZhoLrK6K18diKZAY67jbL21IGD3tVsUDyC51g4msbSF
Am0L12VRLkykiiMSEz+9dEkBMqx9IStCv+hw7NH5E/qTwV6MWvNPdWMBeWDjJFW5NrA2Hz2n+ZxR
OFph9pmlrAoGkcH45ehA1Qz3XlGgzjRxL6NjZ5MfChwH6FRAtBIEJLqeeva5ZC61jzv5oE/iCtcv
JO+eQHZpKAOgsodXvofukDz3FJUPWhh1G6rU5V1ehk+uHRM34ssLvxrOGYd6kq977lbGlJQjgl/d
dhJnO+bqP7pDXJJE7jab5b6BZfnFm0GRTBQuRCv0m7hm7xM7epCi91/yCMJ6Mb66oLg2WWAi8htJ
A5YKHvWE8BSbQvxgaNDWMmJvTgZOC+CDmHkgAte1768x0ZEFE5R3XQ7fUSM8U0X8PR6Z04a677Ms
Kg99DczUzxCpUpvomxjfbD71G4iZ1smYwwRF6uY7351efmipKF0TBOUQAfFDdFVjZQH+9JlMSB+u
1nOeeTst7u2UUYh2cJEmJvo31pSFa2+S8oucki8I6klCYw4Ift505Gl5nhEUNahQHX8KK6q/qjBs
Y5Yw/Ld/9mfRw0+hRe969W7s1ZM0s71RkAHWiXc3hlVW24kJMFOzd+mYxeQmpLhh5zdQmTpNyD+4
m4yAOapksyh/lk0X0fkcvynW4BbWcCZrFz9pw2OipUy97tqCbk0bdg8ZDuWYCPAT9BrC1Yr0Y0yJ
StasWnLat9ppMu/q1GtZaWpy60JCXBlC9bsAX8mjX8ImQPsEO7EPHtxZxpk+hW73UumSlONZUafP
reIh8FZDRdr0aEwbuE1e7z61FW0Vr5Nv+pDmz54/5s+Ti9SahDHsQ0fUgvGpt+R4U2NYbhyXhPkY
lG/gJfiXuuTkgwk7BHjj+eFaKhljdpxsHyXS1KQmBk4tPUkkwxRX7aeBgaso4pOXT9/4sV2GbM05
Yp+RK2lGKDeL8ZMJ4PrWq8kClCwKFooki0/cjas6ZwU42psul5R1EyorbRLkd05UX2WeZ+cSwIrH
mbzR9MzjXVjBrAFTkl5vTTnFn0QKg8fPKDb4YZ1tavpllzjJbpaRa68FCes7cifkMWmC7sHTAH3T
fmi+DjFJ0VOz76bGfnJdle+5BLKDr1T2mmf+Ocsi7YMQo2JtS6O7DalKbtyiWSjhlS2YjH8EBTWe
Nlzn7mC/d4F6QG7rfseSuemIhDcZY+4S3+ouGY4bCH3jobRr8SXNLMnSC3OmC8/xgHPl0Rto6HRE
3K1ZUJPli8HuaGo9RrcUFz+23AnaAkPHiFiGewtESBgqm7zoyVgvhz0lDpr3GdgRxOPiFpTwsykm
GBtNtNrFrbSAyBPP3rDY/wP24IEFpTjiJifn3M3uYqMznim2odFDUJakHnllrOBGK1dPJMm12/kZ
eTfGuk0b99aYlgGvfyJtEI7/FjTZs2KNsI5aVsFBBTQZRjAhMECOhT9GWJhz7WEgWClyXKhBsIJ0
TXytZD0enc/ZANaoJed4GMh1dnTzXFgFB8Yz7GMfgQipis699lV6lVEWXgimhtSmD2e6k/mRMfPa
GVH7YKbiIwbko8DqbfIZsBtB0VubipuUMchVKdrHtuZmXAc68Bw5favLtDvg2CMtmuIqWmmVIUKi
gVvBV4gqPHbuAJ2WoO1+E/WItLUJeV6MIxqaxrtSDVP0vjJuS1nKc6w9bSPxaOgfpWVjJ85zbmGN
/ESkIHzhQlmnJJxwrxfFrjUJ+PaHiq5nML2GY5kdzLF/4tcaZxc2a6CYuANskuQzybHH5Nua+zjQ
ScfhBGOISObApvUUUx3GsQdI2arevAbTe0cbqRz19twlzYUyp3MB+uC26V3m1NWDmsgbzkTQXLUU
6pDNLa3q62HvjO+j19+8zNMvQdxsHQ4vKWwZAYiyP+MBPkdmJG6wKN8CnHD3belfXIWd0+pBj+sD
LZt4FHceyXS4lknLnoL6bqK0Hbh0bOy+xbyXl+rchO3jJCBCSedbaQ3glyDn94HGZDuyx21NghYr
9YbKpCaZH6fbtgc3LYQDyLdvvuogos9oPGBOdUN+wIdfNeE+JZPjqsrOhOFEJU2brn0pyR4aK4gt
RaG2S+WgTlOx8eGAw1jGtOj22bGLSfgOJT6zMeZw2LZ9C1PpvlcvwNVTx29IGuwQKnXxUwCz9AZH
wjzHjbERpU2uzeg5KC+LHDfq2vBYRXqmKQ7aHEE9svBUFPT6tgUYXrP8p1RMTIPFRLrXZyRvlH1u
puMYhqcWz85NaPSamSTVApKwr9+FATMhl87TvaoZDq2q0S5RpfGhZnDfOxQDyNC5Sts3Di3eRiRI
rBIDuhJrMXH8mNiKs8pBmLS599IPXrkH++gTCplBPrcx2TgZ/wiYwkb5rQcrEdP4Gc74985KxK4A
O3bK2kescO2nbtQ/tQ13WBdu/l4Z/MSgzWHoVpM6Bq0a14r+PMqu8cGIhLXPUWGCLdC7mwBQURRM
/KLGvgDbdo/ekL/acMcvTm3O7CcTbnbhW8CN6oCTUIsfJB+xCSEZEusd+Xui6topgK3jHkLW/+e6
IcfC8UZxzpkz+g2Fo7gzmz0r3PLqoBE6DYqqqZMb11CJVz21WzAE1iutCo3ieV7WoBGYWhgVDV9T
AkqPTc4+UxaYt8eeNA54JVvuDhpc/yCmcOIb+0V2vKiQCzvu9vDNLwYTios1b0KTEbkK2rPfMyMs
dFmi3MZbFQqazUVoPPdp0uyJ/QZ1W56ppKbngEhP8kO0PxIfflnd+sWzBdDgTgMJ5cj3BUZRA657
nij6N338Hupdc3UTA7JA6x/c3gAHOkX+iSMCU411YjMWzo1kN/p5mOKRlKXpOU3s9Kywha7JprXX
pVFm50EDQ5Glw1WLmPIpfWYnOQLjtRmE30VUJlAsHPtE9Kk8es0rfiE6B0aEbpZoinQluLFTbjV5
WCXBdApjWNM+JYuVqBkw2MHhlBGJka68GgZFF1D0cyPMQKYWdMeIulDVl351KNq63PidA00SLQW8
He4vk+ljz7Wbor8pR4JfTWjEd1nzYhKoeMjgG410tGkxJZnVX0lWmDyG5Lh276qyqu+aebMMOwlX
MDqU+OAOdzQtmauXjcxu7tymtuGGXZ3hzgwcdZARIzx26YT+mRHfAftN7twQcBQJIKus6cUB0AW9
Ua/bdFXCa352Jd2svhBmtpdMY88VPBEUkHFyVHDt4k4puqwuK1DPesmqhNukDU5Xs/2IO3cgrn2D
Txlv9TUmQtOrs/Ts9bE6lnoCE8WHZmXhQqQYm9b7JJ8+lGsFrJBT7wkx+jVrKv3dt0C/ql5kW30y
7tuahX+atvCkOZDrOiyzvV3l0D705HNvmAorrXcuMofECWG7rx5GNub7J1e3gueqMSjYDeM5cJDd
qcgl4tySX0dlQ871cwi7yjwr+kbvuHM3JO0QdMuU9GYUgX8FnRowHe62NgWUU8dUz3Bz40vcl7jr
UroHTEIzSfUPKXpFb9OksrPvLBNSUFl7zxHOZU+BTGbuehkS6gkdABTDqIBj6PkdJfptHJvFx9Dp
352g/erkWX7wvXp8Bnh8prTwHBZWeOgbikvL+bCcGXDZiIBBCl+Ab9iYaeofkwCOBic3Z3wdv9gV
GlFJOWNfZ3b1kLEyBckDo84C5VNSKqMP9blTRHIY3DdWNOOrSxAZzzTA9U2CW2XbsXbbUdli2Ue7
E2Z//djFqX0s4f7NcAmyA6FEvmae812rJ15KEh1ddmO+gBfwYIeb034ZhAH4AcWAc7Z3huZrjyzl
mgJ1hcNHftCY0dmsIlPbt5pLpkftvipCpZ4z3bOvyjJf4/JB0P9/ErETPnuVQYU6C6FWRx4ygVlX
ay+aV8Qbf+psLWRNP9Svi351eYpWE5lVGIL5cQjzbMLIO1q2507reHZFLJss698AbhF0gQTDnj0L
rVvQudfnkMAfD2Pa2sd+vFJszgGtsHFmkb03L7uWR/qitM8bCuBc8tEP5yjuWA8Pfupir/rxOAsF
pvLKihwkCsnxZ2Daot70ZIhVVJRnoyn1Y2213+ImJYRl8cL0s5Z0kZYujwiyFYzh4i1yZzV4N8tR
fzxclKmLEbR0GY1U7aQb+sqE9M7WgWneLE9/bhxXhdsyple7GE6XD1g+8MdHzf7T5VFle5vJDfJD
ygJsTg5O/K0z9K/LH+PlteUDYpDrGHVmL+pvHxgXiLPAsb4uZtJc9PwQWqT+9JXms8M0UNpErZmQ
LkjCgBGSLFsvVl16d/lpefTzqa80JqoBEb2zw+Pn64tx97fXfj79+T5rMYr8/OQkcHCdyaxlao95
RM2bH7/c8lzTitnNVwcEuDo6jcsQ54uN/SXplbDWjZMiyPDifd8D+mddurxBs6Eg18VxcIeiPi9m
4eVz3Snj7FgeQpH501W8PDKUrLd6BOJ+9hgvLy2bxYG8PKo9WWOCzY8/P255/cdn5gOFP7tAP5fi
JcRnxdoeDMafj5anyx/akBU4dBTA6wXpQ/l4bArSvcdOJLDwuaySEj0586KVGVjJcfmZ1XK6/fxZ
k3jXzRfVciUNs79o2XTzI1vADyqnUG21oB9OZUFIpkl5nqIeT39ultdSNbEyhBgakRheAEBK8+3y
RRad87KB+hlsg7gi+GyS2YsXdUid0AskDg1kdC7VatY1QRqx4mrniqJYjSHlPk8ftzJ197CgUGzJ
Z/zK1Yp28z5Ks4FbtNiBRPmWhurFyLJHK6YE2w/bkVb+itK5BkjcQHYw7pmgmWcJlCI0YmM9ssIj
XRYoVWjepWYkd+YYfyNdCgO7Ub+InP8wbebOIte0luVvpH4fu6wmMcBXwb62rCvMEZZKJUK9ADoD
VdBXs3TuGjMKLoGNEXOai82hf/FjoU4uO7jqwVzWX6jF0SunMbpCAAZIg1+GD0RFQARRM24bn+o/
fEWqm1BgkyRF1BKLoy+sq2+D17Pa6zD3hsn9WdUiutNd72yPtU/c37lrSnqkLdjGun2zk+qeitke
4I+hk8ytRvm1cN4aWBjrvPEwp8VfGa03NAH5PkG4jzSJXqscv05gzTWYwidQxuQSe3IVFM6L2bsf
mr7X6yVHFIpbQ5+FZGrsWwb9Ar/GhZuOdHCUyWKB23iIY1o5bbYO29heaT5mVGpA18APP5chOSB9
C6XLMIcjrLKHiM5Nl7K29P37UM4JSSAzVAaq2C1AfXobK7FbkstcCjKgEXY9BVS7IasBPQqY1txo
kDpIsJtiZVgcuZqVGJiB7ojHFthdPapdQRLaNvMgyIs94AK1slKm+EXl74AZP4TNLctHa5unYBO9
FrYe85pNA/qTNW1SY61i+kUjUNActIy9j9gGBlEJFdSmKmma4dWrrKexMb21LwDxoo14pER15bvX
q2IkTwUxVbRzoRMPFQD4yIHzVIjslavzD6OB4k6dNKppcDPBP9pg/YkqNw/+ZNPDsNR+6kLgWQQH
sIAA7HE0yYjh3I4IrwqgQlHgGgCiFG9jY2XUpMMvYUGmAJroDQpJfwvpqeQLG4+j63wj1Wbj9Kci
1rJ11XCM20o3t76ZEhaRpf6+GuyDPdPh9JkTp8/EuGZmx5kzRQ5AzIgtH7JcNjPmSCfqDtHMnbNn
At0Aig4nY3aG9YMaYEbXTQuxDnTdNDPslpfgqkAK6I1H8ts07kIw72rgd+ZMwUtnHp47k/GimZFH
EIB7DGZuntaCD7Nmlh59RQSd4PUItRJHbybukafDBTpT+LKZx2fPZD6fb1DPrD57pvYpKD/5zPHT
RiBo1HCmnTdT/sqZ92fRRqMyAQNwmGmAHVhAbhTd87JphtMwkwOj/BLOJMEIpGA5swWBTvbPrg06
BxACt8LpexKCEjDDPrwPLY3AqHRnFb7JWJV4B9ed5stECx8D5Z7IorvkNGZl53TncnLoETStBr3m
kbQQ93Ewwt2YTN09jpOnMqu+YhD1+NNIrXq0sjthNxULdaM/SiOGh+STzlPlpCJAnSy2qVftc7u2
bgYruy7PmjPC7w/mO/EuooxI3W8ImS7a/cWNXtMiksz++2rr1wNnQf+M0KNZmV3f45PzmDoVTAsT
/VoKEhYcc7SBLCBXHNA17ATgR67kCDwRfGzK/i65oMq42Ib9UHZAiDQRDFvKVfUq196soRNXq5GX
Ad3VgcCrkCShmQRK2XRThc2sVk8J+26b72NiPqGsUE8N5XnlN+mL6M/jVHuQ3QTjSvyWGmN/8b2x
uEYapMRZdVNWVCVDwNzBVB06wX//z8piY7ZS/MVqIVFduRYoOtMQQOh/s1pMnRl5oWsRDU6k16Hv
aHo3qa+t0Ay+SESLT0NaV0Doxp0zizsGQQbVP++C+Te3B+5oBlTdcAwQMbr1m5zd81XTYp4qDilx
UdJvzTs3YATQegWhOpLvicn8HEFAsfPyTt1sDz6UmUJnWTL6SitFGReo8yw21TsDxLoMnhuay0eW
q/ptVoEu1ah/2etZcP3bgZMzY18IdPg2qve/CrJxMyRWlA8cOI9UvsQx5DHo/JthAfVAvGDvnQ7m
yNAZx06Mas+yKX6fMNva8ZewHy9+bXsfw7YwpPoiTP01p5hD8cf5jkDFsRm/mAJTjbmvcxBzaRhO
P9xTf/Hc/OpumX08f9v/OR9ASE/wNRbB+S8mgrGO8MwYImeoy5i628C2yLvkSzhEaSKoPqLKyNZI
njpSxNxPnQgZHuwrCW8Nueq5vUXbf+nlFyeOqsMk5CdvroCUUfHOlXcfDUWxJzmFbIBUwfaL7Jvd
JO16+RH+P7PpeSy+/5///cEsL9uEdVOFX5u/urmEyfn2DxYwqrDqf20+4rz5+H/8wz9tYJ74DxYn
z+HSt7GR4Cb5hdpk/2c5N/D9zP6nGej0f21g8JywgAFUYrzQ6bP+pDbZzn88CxaUi0OBDpRuGf8T
apPhWn/1O9nQGG3LFZbJHmJ/NGbi1K+uB1xDRS2Y516slTkvf5cNobRkujTWRN/Ihbs5L5G1eenb
xSbT75/PlxcbHRFFp2Xix6KMCnU20fk+damN2H7x1ycVLVrOeWvl2C3KlgTRS7xabIwVZPHdoDQi
i+n4LRtWU8A7Q6tjlQH5dca0BFVNO2FZhfwXe+e13biyXdEvwh3IKLwyBwWKynrBUGrknPH1nige
H7Xb59r+AL9QYBYRq/Zeay5539K9ozGUFFL91EdQ2C+oGZ2zTvcJLU6fYKfj2jTOmNvUXUaHq9Cm
Q5yjORo1a+91twxjhlUWTRWz7+Kx9qeHVO1Jk+/TvQKPz41DdcFkpthEgUDl76PD901x14dkDXtB
u+C6nIO0y48lwOSVh4mPQEssnppGSDRIt2Wehh31i/LTyJkOwFo5FYb9Uor4XJf+HTmZz8iZnZVu
lUQAJtG6E1SEnVSrtwqSpIVteVdlVkPCDN1fYJJTzKCLwWIo0oRCoyHZXLstRIW0v6bfptAfsJ7L
dLy14uxOM8I3iysrGueUcpCzynQv2SFPsFUFTn77RpeftAQAuKvBh/s5QOSZP7AJ6mckywczhGIy
ENhpyXg3qmmLeuaFp2Hhbh2LKjbjN5O65TlXcg3GILptBsxmhKWhyd4KLqSLwYG7Hdtchw1touBW
vRZCPAC7u9fK6iRq5xHd8BOwxBJxYwRu2752mcqR5awvnPJOR/Gm1GR5mYCvhwIpYsVg2i+/ysag
vmpkX4KqNvQaCNHeOrGzfdP3n31ffwoDHmQK8NCPqRxl66mm21tbh5ZQqUEpNoYaDrAb6FE59r5S
zWFRa1Aqu8zy1rlZ/qLb4ZIjPBEV2FIC9u9c7G9Jo31bCVsrKR7SDhZIk40aOZ/Wr9THCRPRSWp8
SuQOWbN2T+TTxI9WImtFv5l16bTseFXwFvZkWzpOPm4qvTE2Tr5gTgOnvHc/Cgtid9VXt1n20qsG
teYixFnD/kBHN7/XnmOdVcXknwhX096oJD0bg7uZ96dCzWEXijtfQ6WUqDWlwSk5hck+6xWKx4zc
UvugOPat3o310pgQRpohRNSccWEdj19YL24QyMD6bKLbVkDCbGJU4K3FO7X0rhoQ45Vq/FRp3rOR
YclpbaaSTLH9kIZ5T+QjYFH9y2zUk9IenEbL0BZpBIyJaGcR40CPmZjawdE2oigerd4mYpkBTzw3
2jv09EGV3AsVgTrXub07DbeGoJqR92QEUiU/oBFdlqXtLNraPGGKmZG23o2FmiP14+fSzXryjHeV
wTxbHUkAZFZVieahj4FNJy7xExl7sq038BHt5KlofLHATWQr1Yo8nH7ZIKuu7vtOsJEdZ0FQ67of
rWtrItAY4Y7CLN2/awYDWop6pDCNtO1WzQjIFJRymZOPv/iC1zQ0T0oAyymuwg+mwXvGqgyNq3vP
jj5YJmKPyrtQFKQMEf/vvkAtvTG86Cos/XNADREfeEcDOZ9/T235bCidubJhUgHXYcouLctYpSPi
vziLbmuNAFufvLCGoAH3JnOrB+roZ2C78ZL09x7Xg3Fqg2sCGyjLJfWdbYRPMxVNqXFNlE2775We
plxO/DqDIodAL64S7F7RW2cgCUlr+1dNzwU5REy7UxmOdqLeuxE7s24BonWa/lu1bhhI70iCuK2T
8NvTBsIHk/7cGFXAP9k8aLnRLkhnick7yIJ1UNtrMXFJocN63wXdZ23kZ7Xo3oaCf5IOwI2pI8Zv
UFLxy1fCMU+Bm9EqBzxKq/ddGapHDd1Ap5uPOZVcLA0k0JH7o2X5okvUs8dFwOnGX/i+QPIToBBG
vwY/O1LA3ih60SB25GrSNCaztnzhhO4KFEjD1B/sX1ms9fxGKUObH0gsdZs9qnw8/u5orXoQQmND
3SUplgqv3ZbT0v2kr/RLb4MTZsjPaTSH9RAIPiRkTi+ScY3UNV1OExoRGIA3YWce/YS07sh8JnPp
2/H0Q05a9jqYzHYdmM6Vp3cbd+iPzqh5yy6dTnSPjoNaIffryLhHpqCmw7LTk3fkMxi3z6pHTGza
XKHFH+L0ZKZezjpTuA4W1rpq3UOY06FqtG2SZHdJl3z7kXE92aD/3G54FyQ3rMSQnzq0D+F8dJGy
tjEUdBNaEHwjIll3Pbogby4tRS5c5TFZGcqbXUdiEdfurqQjiGeXeIOY2injlRuReZ8dzVRUrwX0
4umj0f0nEvPOvhiXeReldItLYxfaFNqxML5k3hxxZwTwz8S4H0ojXzpOt6d+dDUo8WkMGE7ABrYc
TvKZ4q0Cu9+q1nTW0hYldkSbHK4jvSo+Nzav4dAQxNJQiY3sXdFrm9JynocBCuu8t7t6oW1r4Rkr
H60zbe9XnwiRpV8bH6lR3XWYX/0w2rrpS4YuyBmHb3fOvUid66Q3HgvNugfZhEF2aF8jx2u26AcO
9WQs29amDqnU59JHp8ypYU/WgAZrYjkM+Z2R62dzCo7CbQi/BhCsUxRxK8wQc9da50Uie3BL0meK
+N3sdexuYfRUTOyIKur/wqYzTPN35VgF5ztkSEruwJvPcrj1k0ouqsV+g2RoWXmUHdtpQjaclC9W
D05etXi8UNlzM2/0rhhSLPtc5erGHmLQC/OzZGcXc1PUPHQ4LZcE5j66Q3qsMHqwxV9DDXNFNNlf
NOe3yI5RqfbKh2vCNy8s9EsB9e7YuG4SZtZ1mbw11Ci3eRFhBqEnFvdiqaoxklTKJbRYMv0YWjrR
GDAGijB7sAsOcTst3w0Tr/LIKaeqym+DSOiNKB+NGKd5VPQoSZPkqkCNufByhcPBeMw7Dlckdk8O
E9ZCPIYdrTDD8Z4htgdrK6hedUHr0yb82s+js51631kG005xGT45EbD38Rmm44FCPjpQNeR8Q4/L
SIcPo4CHq/vqTWF8UBtcmKRZaC5xUc5ryhSXTE9fIzKoSjgjpmb9IEyTNJpUfSZzZuY3sSd4oC07
JPGcWMUzUzObwY+zoM0N6LLpDyYOkUXbgvXO7XSJH+5eE8Wn5Z6wJb71lviqg5zDp+4JS4Am4JrR
9RjQysnzR8+lyI0r6YSylHRnOnLCCHAhgAJeqNgnlbnjPAj/Vg92rZkQjEhc3BD7r4kRf2Bcfi/j
6SYwojO1ZhzB6rUz2iCLU3gAtUYka0r9geDYGqE0VtjhacyIcMbocj8J4w2x1zG3YMSRKnLf4j1B
dGwQqeORbwF5P+pPfe4/W/kwrrM4OFqlwXl3zvulq6tk5oMyE9cVG5eiG9WrLBxerGjyOHkVJ4+B
NT8FzfBoE3jfR1yEAv82tyhsDilB7TjH4q9M0xoI5Qc/dbhoifEzsjO8UZSRK4doBDFOeBqsIyNy
StCCnla+mY/zsvcoxpGygGy6IKYmvFZdv11MAXhrp7vLDQQEUc0Jjoj2M+I/vrtBg61aoMXiznuH
Bf1gC0quxAUZS2tEZWTW+TPmZH9jl59U9s+RUuoLyIDvg+iBxnRfI2UofbJXjLQ/cOehmVZZVwgp
z61iEobbQsFzu21nNrC9vRaraLodrf5Kq7wjpBAPcGv11vroJ3uqBEiJwUgVdRTtotB50aP0iLji
V9BwiR01uuE6seOa2DUDA3qMXHca0sylqMRn0CjEVGf9tabGty46XDob9keT2MhfHXQJ8XzBG5Zc
x/NWFUu/r2pAe+le2ArxH2rJ5b+9N3PxQYUkYNwrtpxwkcZRuHfoqagm43/8RiTekBzep2cjwLPk
3fWFvkTcu8yaiEDXIF7nIbF7CFHverrjS8L4qh22Z4bMj+RYP4y+z+V/SXgRkecpaUF09jUUHAr7
S2QeGRBsqtay6MkP+5AImGVO6WoKnNseNZFeFPUKoty+KbHoNjWpCQKAut5e0be+16s+WCpdvmsn
fSVU99P0x3NtJNauasvT2GtPaiFevSK6UiKb84vKASYo/tlQbRMES9OELbJX9H1HYMCOTIYvCAx3
sYKJagDpFE/hVZBxhirdJ7gd/gbLXLQ2QlUFAmfeVgay6kZ7ip1gjc1lW3qz7qNPd5GDEc17iHrT
IoF7HtWaLeF5eF3LkOBZJbxu8dxvQmNoZz7dzhg5R7luIxbeq9drzR7c7QK5HAE7D4pqa6vMIeSx
HoWHdvnK6OkweKnzaJjBk/DIxuqdm4L16heAwvPku9XVrVYi29SfTb37DgPvy5/6F9exPlqURb7J
eNsVB+bfJ7NwfpVxcecJQYRBSK0J9wVqDAqpbm4tNesz0rO9pg1XVXg7aFwvfS/fCmiRxAduNQNK
CqVFjuIkw9wy5uvQJoLQz4sHZPuHJrJnZiyTWlctq+XkJO9pySRywibFjC94DapbM64tSG1c5l0l
uGrC+KxPBvrQMfiOyEdp/QeL6x7q5k/aAuiEzdDZZZ65CGa8obyJZZlBLgJS9Be2rYVreTclsiUo
2NeHaW5AZSii/RnAjPstO0jtsevfBmHZ70kmLNduUXzJ9yUDeh7Mcf7KbXRKGPLBfP56QsyitWXD
uPx5bCj0lh7ZgJysa4vL/yTmFm/Xacq4HMZkoMhXkZ85t33nm54jra2ymkApO8rRlfT2Ukz09Zfj
3CNWQn6aTzmZb1b9tw4H2dqV2EvbjAj5jckjmWUDdixue8xyGwj3czEGz/aeVOOFRBomzkgYQxDS
RP/716KqR7JkAXeQmmuJKpVLlE/5MrnopkN6sJCWwF9AViNb2FLwoMjF+SZX/Axz47YkMoiLd09/
T/6spFbMaf3bony3Q+4WGv25535ZnMAf25kd7uT3DXU9LL16HtY9T4N+kGvuspZClNu5lZB9MW9r
uVbihmt+TYzdb+tfvkNuHfm6y+4g78sbos5xD7TBrkTn0PTtWW74C8ZVrpqfvUE+Uw09s0/MvCu5
KuQ/iZaS9dP4uc5om3LHaJUfzVCv8cQGl/VrZk5HupFpbFLXs9jrKIFkzd43gk2GkWzV6OOZE2x2
MOebNLIdbK641/0S6YHKHGjnw+KwF5R28v/2xb/9D3KRknlGgzTQL6+8bL0wUBlDI1RaSb4qjZD8
QCB4vrNrYzWcyXIMLyuX0Bx+zG9HDWm1HlLIPw6oy8orgxtiQIQy1RtiyMj5joCjKW2qQtzmeJA3
HCIH3ZkhbBZKfrnWcrU7pVXfbeT/0mEtSexJRWNoddNcyr5qel3ZXF46f458p/ywf/sYrdeJUDoS
qeSe0EUJtYTco/7DzqEPtoMeWl/87D7zC3AE8QKIEcRfjDu5Bw+t1e/GDAwuzpPMoSzlSX3Ov/1e
O0fRE9D9cDOQDPK75VfK/3aKrgVDN4aGuV3tL3vSfGjKPUne/Xksd8z1fEay9MlZew4JDcTSnxxf
4QwjXy9vfo7W33bRy6J8fqIMunPnOsi8si9vaWgNKE9kCW8uWzUr/RpgUbX/OcLlz5NvkY/Ju/68
F6pdt6kB924DJ9zI50y5s8tX/Lz/z11Q3pdbTS5d3iPvXxb/eF7e/eOxy25blLb916knTxlFWYm5
94u6XSSQqmgkLVU03Jf1o7tWu/D1eqGP+oaUNtRXNbMheUa1dWdtO7dkpt3RIqZcKa5oSpNJSBA7
pqJMGLu+ao8WbSwQGjNegaC6oV1ork4cSR6r1c5QVGyESrtTyEOEf81N7ubIa7TKJlNmvu+QqwRu
VcXZ5OQOZHzd05Yi6wi8skueka//58UMN9mmF/Quk2KCbfUw4rw79vMNTFWuAvK+p9u5vZSLLdyz
XVip294YSPF0Lds/yid8nwuFLTAeIhGmp87hI2/c+bLxc/fnscEYWMXy6cuifErI3f7n9f/D8z+f
HA5OvsPgHA1XmFCnzc/bf/u4y6Iz/zu/PXr56t8e+PkHfz7lnx77+Xb57GBju/Aq4W+N2lr/8eTP
+y9fp887xx8fP8049CJsHi8f97Ny/njdb//qz8cgqh4WPTLi1c9XISLbaYn6GmQJZGkpmfptUQqn
UFC4+GCsi/pQtl+0oUK8N99IRaJckk/Iu/VAlqanKtuLBFFKEsu/ZYqj1CX6MTk+9eD7a4rmXEak
6OyicPu5H6eFvaRQxSBUnvelJPE3XaKUYLkVIdS5od3JzoyV9kjYpCiRvCwm3DWTGgnC7JBuMxYj
q1m+UPRldBguPZ1SDiEIw/TBqYk182XQmCiqA3UtGzoy70JFyJCHmU2m1wxbR13M+poFhfI+oVXF
Qd6FqvqW0jtYS3EjXvi/ZI6MJLYYsCoqlSFOE5UgB5+pTUIcL97jqOj8VVZO9UGoZX0o/l7647Gq
Uh1moT06qZIOVqP1f930cBoOl8cilXy/lNSfyVzIF3SAHrcB4ha5PYma+EsSp7FiDj+Phb3OPgA8
aTGOUbavq5rRr2VhLsS/z6LcwvK+XelPXp57a9lek922kM4I8RDzZv7pvo0FFmBm11SMZzVk+bck
Um7pPx4z5vEjc5/PSA6KLx24y7Lc0F1GTa2BO/bDNf3pyNnyUnS5L8eXE0Mvwgt2shmH6Rn5p1wc
UzoinJNnVmpYfnchWnq5BU2ZP/KzReWDEew5DJQAnCTqGmdATYyruZcKUXPetpdwEnnfH6NoU6bJ
ozUD28Fe5GAe8qjZj/YrNtTqIBWMPzf/9BgVGDytNaJizagPkgwrbxokelQlwTv8PDaWPipKn+qy
q3rmSqoop/DD8N1iTw3SWvd190IqNyYSuZ18uYnkYsspxNP9YHNJlfnZEnLD/GydoNKYpDrjuPzR
PMolZz45/Tx2OSgbG9j6GH/LzSCPwX/aVBJB25Myt8NkiQSOMWVhuxuzSO2tPNIum0geeSLqrCX+
J1oiAdR3MvyW8QgMKvayBNzuTMefR+d7Al7w1tJKw8JVfHp0Etb9TNX1NVZ7IuZwH3n/sujijyLx
jPmzXIXqvB4v63tekndBBjB3DGmAzUdLGEHWr2Px/KMpdUekQkt58MgbLbfDPUxKytuC1rSdCgCQ
bH2siJwZAkXTEZ45qH6gbe2GDCC/TL2Rz0oFtAcxYI2N6OkP9fHPXbkkFcnQHmg8MICQe1owrwZl
VlH/v7Ti/0TXNXUDDdS/l1Ywr/6vQViXN/wlqRDqvyyNqCtVVx1Lw4CI2Okvsq4w/yW0WWrh2paY
tRGIGf5TUqH9iyIGvVsqrjZ/LONvsq4h/mWQgKUJ09BtzdGg0P5B0v2fyLomH/RfVD+O68J6tSwH
czigN/GHasnrcQUFRIrv2QFXjjDHW88d6kVnYU1MfevDaEe05h+i086FC9socXHVd7V4KV0wVRb9
HqpyvreuzG5PW4FiA8+TAT5tYtCTSZ5Se+kH70A857TLIGdZbnVXIDNaFB3FVMII9CW2/nhl4CTw
w8DdT9FN3tCHHUl+WljqaxyrwdrJBEf9Q5ZvYdQFu1SblRM1dpW61f8Xmqr+D6tER85isVZ0gxrL
HxoTF/qJp/WuuZ8Ux935emgs/US5SYpw3OaKsrUzHa9HXZDxPRk30Fp2+hS/KZoNC66gND3yS5sC
TE9LQ3BCLO0WgPtQtC50TBEb0SnkTbj2y4gEfP/bnne6qM1+F3FpbL4/NqgAkgw217ZshDi2afzB
z/UCuv52G5Z7z/de0pJScGGkd+kANylt3Hw7TtothpKMmdhyLEr6q0zg9mYlnkGS9RhjfGMxgPug
z5+UcH/1td3D22vitT1EiHodcpNrAhLT8qMrUGsYOrWTXPjL3KcmWVvJ0UiydJGi0tD06S7USiAR
SvWdWnCuCq85gshM1kU+HMfOp6w3XUMkoAoyiBe98x+doqFuGgLBm3D/dFBE4ig82uLkk0WyqIu2
3TC4eJwASXnTTun0fap4Li6eyV4q9ZqLMFoRd1jFWBMZ8nxUwQTcyu4+R9Q6pTCXKe9b9gGID61a
1z7KDc3u3IXdfOkBtMRZ6CMibwTA4tfrQE93iWk/l/3A6+qyxSxHywEve9nQl9WVz6YluCtwGus2
SNqdozvzPM+ly+cFKXGk6lXZs7f0AW1RlFP70bQfMrr7y2qA+dDwIUrul+jHzTszzT4hrkULve+2
TpRRYx6193h8GDrE5fFgvotgr9FIWXhlcwotgfe6MBcTHLQF1tljnIoN2LTXabLXrgdwMq8oe9fm
OC7CtL4uzcnYqAFaDWTZWyfL3qd4FEvbImYUmeqq7aqXwqrYln1YLMsZY1vmOj0EQXpycExJL6IH
kuFii+xkGWLUutW9FtCHvjI8jRDGsqXefC9wau+SCk0S1dR0whWFh/CQOg3AHkiPAcGPtJg3QZi9
KzY94rQBe+SpXYbCfbqjv4IApRhfU7gK3VgukzJ7KkbzrWrqDyfBa2S2L47ASd412VcdhXd6UBUL
LQxvq7hRWY/dMwqp18kiR9qbqW0j+mplWvuCuE7TOxYTtaVBNV/wXAGZ0a9LUjWXOWnN4Qi5DOQD
PRDN3zqFlrL/tPGSzBEauKB21ABfXUDRv+luRwQQgd5cBUR3NkoEk6/f13H16eh3htsdWjd9hKaU
rH11eCd3c1222CSNaD3RCQHTxs00LoaZvurn5EOPDvIvJ1kpQbu3CHoi6CRY4qx/FrHzMJe7TGW6
igpmIMEQpVQRfWRiCANaJFRdmJ8ju37P9fo1SHDG+pSTOJIQ7LZvjdgZTF0WOcjFRSZ2taa1YCI8
Det/tHJQzTsZFtecOZeTfNRC/IKA9lYl4yEzjXcSigrKhJzQnTpa1oN7CjvrJWJ7Yh++jb3wGJfR
tqnKR1jB83j+5FjWp2fxAzLz3Rz7autoOGEz7ywiNMyuwjTEp0KgWOfErNaNCRYDbye9So++6JR2
29TXvjOOvIUIYAZ1ZvLYxuMG3SHJCjYDJktF7aVPOS4RgKJhTVWkdvKz0yQbLQa1NTVJxFljTBF3
GLc5Ir+cmRqfTBK7OIVDfBfZ441rKLvCcVe0/uGLWa2/dhJa0q5LLbC+GcOY4GcfQQIt8X3ttfto
Fncn3odupVeAnu4R0VVLYNOPRUKE6uRZkEB79XT53riZVp6dbyheUwqN3pPYWc3H91jnc984OEJm
2HtY04xIXWsguifTf8VxOJJkO3wnKcos+i+sJAPltXbyCu1ufiJynZe4nxb24H7ojXf2UczVPYmw
oYf6Rog3MRhXvjh68d6pXX/jld0L5nYV2VSpuSWn3m2eTMM6JOo8KNuaIbAKVqqwt7nu1QsHOjek
IQtSih08eL2l0cNr9zqswmXQ0H2tNX+jmf0tU5d91mjPhrU2IzAscAMhGefPvlsdY9hdtNhxRUwm
Ic7vqpOFqzIcrqaQZgq6n3XWEgaMSHHloBZcFC26uLZxHuoKxpjF7ALvYLTviQBYQrwXYJqhvhfG
kxEGO0KH53Gy3m8M07hNiurJC4aT7QCehB37pNV0muP6Kwhn5VlrfBkwrvIGt23GQoUde9GlXSWf
Gt3yXJjuVQb1dCwEvePAeNNBwUxFkq2gTqwCd0o4hczxTWlOsDUtbDuelAXx478GowVp5S4HP/2w
1UE9ADHrUYrYV27P7Aqj61yC6AoMV9atj4AHY366z5P2AWRdv/DVkfML154RGJYVa59pWZF9iyDG
gXO0QJr/GsMdX0UefgbFe64CorsBBCyAmmbw6NStASSdFuB16jAl0XVLwfA6InKDQOy6eBcKHWHJ
KO4ja1gpwnlJcTgtWsoQq7eoCIHeTOuW5NZ3i4FI1ABlUvSGwEh6eBSTsnVcOTemgF1PYXlRFo19
mgQ/EL8yeb1UJsBv7GjHVCdz7q6puLSokPULURjNbaCrJBqnbnENA009NrX/NQn1oRy6acFvAEnG
Dq/UgFgdbdG1ak4Dx8XPZuffoYpVOdFyWKa0zdIx2jJfg7SPTC1tDA9cxUMzQwc7D1pTgrQhdU6q
2bOxzf5rCo2GesO4paL6yLwcDza2KE4u5bJ1nIceTxOZ8Ae9QVyrLsygONi5hVcFe5DgvOVNzTsc
QYzA7BLXGyuJrnuvfZ6ECX4+T21CD6964DTIWlCTxc3rvOrAsvmcwKlrWtaLX7ZfsMZGdiX1pXfm
5mjWLzB8P/taeo8SACtzo63rXHtxKr3YOGa4aMzkq8uwNReMtht0ABhOyqObKCeaYW8mF0R4+HDq
vOzRzkb0VAmWvrLMn4Q/raDX3QR2uYe3d1b0/jaCBcF894Hh5wG++wMCAmuWL3Nqmtw94fI178Ir
aD3KX8flcYkzfwH4D+ckX2vY5kaP3XvgD991BKRvHJynAgB4xy+0zXrdx+ZOeDf2WN4qbsU/DtQ7
AALjJTPcTaBXdd3k1HYfU5eiwouhwFEfQUhurO0Cc7pV051MR2ffDHhR6S6jOEKjzaleG/V1mRWP
fTO+0jxsDzRId4NiMmdORh052Zgvsz50lujiD0M+lUsUoYA2bUY+bpVvCtsE5DmFa6oG+IDc/oRl
Tl8rOeSxMtPrVaEDzKowESNLXlltBwbKRC7TiI7sPWYwsWlg9ou0Y58OGB6xC2KgfyRSkrGCEiar
wBQPUYx0KJtqNmPbLL1YvddaKKghtBQr2ra5z+GPV4lxSbuD4fId+pW3ziZcUyJixcd9H16NOt19
KPXY4JAVLVOvukGuqp6zbOBC6Id3ZUo3MnYVZVFkZskJCxB6gcglqfcDKovVHMUOycRYQe3SVoNO
Gwu0MxuxV/eloxwTE/snwCfUo765Qs+cXjtpiTHMiZHMJM1qxiO0CaZ2RJvtQgG+wynNzpeJFyQ7
lEtU7YwxhN1TI6cjYK84dPONKsPE/r4rn9AAgFQzyVk+2cOaQnmSlXQm/36DcUqqaWBkhFL/5yPk
EprlbuN0yqlsqZuBtnQRR6hc241t4E/2XmkdRLmgxEsQZRROFN0fL4mdMltTBmrKD5J3i0E/ZVHU
bcpZlT/Ivo9chOvM/MIrlr4Qr8PcaMoCw1tmVk+hD3P/vtC1fVoRi2w4qNVCchL2TgUelQkcvM4m
gyLnIxcfvQfTwl0nP37+GLkkv8KX9WL52cncoMa2MKxqjxMTmUrwPkcbxq6Wqmyvsr/CbufsO4cU
pBRGbRGRJuNWqnr03NZfJAFE9cidZ0yGVWwNpd6JkOAGGWwAaDq4HUSgbZQR6W9Z1hngFgSRvlZH
N4HnJ+uh16tVgS2Lo3K6RwmvAO9u9DP2KeTasA43jGAYzSVAj310wytzVp5pimndWboWHvQ01laQ
+fXlSAFp1vcba/QkizSHU5x7gsiEsEfzFUfqbRxQoOryN8YjOWZON7wKg+qpmcH5YZet4T5vRi0t
r1V8GSclZfAgUmQgoA82ilbA7dP4/toa/Ku+s16pL3xO1RTv05RRal15h1bBk5oUe+jpxcJUCvMc
aNHBHduWKjRyFrvm/JAVXCqatGAUGFjJ28QFSURAvZKiq47wL4qNKTpjXfrVXYq1+KhrlbOmSn5v
avpw3U9MpuCd1ZumzbSjTakjQBFxqw3wGPTM2jPHN/dYZ6M7TE72wueQYaiRfXRgnQD4HnKTC1it
pNkx0xiJoVyrH3083YtAcRldOgoniqBLXhzHv8s9JMt6HA2bPOz8h37KIIBx/u5xTdAyafZu7xlw
jvrXMk6HrQN64JpdRKyE3mRMxn1/Z+sw6QnNOfa24hxhTGEYP49NQfEkQYfvIyapC3e8Ne3uFMeR
u41b/8PKm3Ff5OZHMjgBeR5dvB5s0C/oFKObxmvCG8WAueP5Q7VqdfswTuX4oNiKtooznOZWop/J
eBEPvlJngL7adJnraHrK2j4NeGcQlhfAWruIEWsWCf0Kq6V+1akmoiWkycRMxGvJ3oDcfIoLNEVh
O1zXowL73/Vu+khLdsJo6qM/9I+Jk9BBcTFsT85JrLKsjc6Vhg2VdNtdAOgT8f14JmmBFkllaYe+
MF9Cu0IEl8bdprcMsQ8A9qJQ8nV80FxV1fLFYzSy4iJm7GsLV3HS5WsTB+lNURI6baa+ubeTYRla
xglutbojsANBuJs0u6SGotU/aDjuGKPbcGfQ+hHFVC98oOZb0DqHEDX9Jki9LziyxVlDpRxlnbOF
34IYXbNYYdr02lVDvCMzXBlI9G2z+Gh0an602HNBTYEyNh4x3xywZxh7pwft7QQZ3GotPjtZuyJg
vD72AMhLNQ1XhcMO0U2GwnDOP/pUZWYZPGBIOgL9jYX3FEnccBeOGonV1lQvSzO2durEPF6zCmvV
1DrGKSVQjp55bDoxrtuKNBS/bb+jpAlu2wGRWWo8dS4jmWGqtjisq7uKPTco/fSg4cKc2snYa3Ba
iw5/QTpODI5mvcJUhW9GmHeIi/210sQHINX+HbiuG89Iu3WYNRkTEHCoE9LsTDkWYuTXAcxem9PT
pCbuBlx0tg0jiHlCp/TSOAMFBSRYY3M0+7g9zg236s4KU9TmE8I7T5jD1ibLYClao9gGQ4blQRlv
GU9HG8w2Yu8p2ylu3VsV4T7X6oRELme8IYhJP1SQmdhtdHcLxdW+sWy0MmaVjVtV9Q4mQulHS+lf
mk5Tr6vnslLCh3ZoVzFVjhP21IU+MGBMVQvLloHnxU9M4ma0NR2v2anD0K4isqq1+3iVGrW+Hiwv
XdWD+PLTdNxOfVseB3Q5jjVtkPpbK2qlm8IXlNZs85FMgGaHZ5rpERU4Qk7cXaG2HT727KqKH+lZ
X5N9BGmi6T14MuhFi2OagyaZkvqo57V6R81yQcKviU1+7FHYoNp2D858I5fC8KoouSQrpeIwNZoX
h+qKKbDH1TEgIriDkDRiX44g3689lVqSUkG+XSYK6vnRaCnbKBDvk6D8RRwmzDhVIcCSevFCm1MQ
QokxlYTSy2I4E0sZ0CSHtNyLrFe9Wz2ZAYoCaZfNuIT6YrTpYQ8fTJcJPBD0FAetMx6C2lwFDko7
ZhhiKR+SN1AUn4aWUgc6KtqfEgzWOXr312IM/xVTC1i81IKCPd/IJRDV0Iq6pv/rfjMm4UqNgBXG
UtI0B5/KpYx5OCN8E+mRPfgG850M2DfNqTb0xTIfQE5X88CltGdcTWS7KxUkzH+wd17LjSPbmn4i
nIA3l0NP0YqUVJJuECoH7z2efj4kazertPt0x9xPRFUG0gCkSAKZudZvbm2uWLrcu03m/iVCku88
5slgRw7eGH+dKy4gik9t96osT5a7UMrUeemxB72fUlisZ71UHj9fUIGRSP51enO3QwXAPNE3L1nc
z/5tkGi0JbOdczvF889/gei+vyFRdWwlZwuMs5Do8AvXnNUqFq33F/h0xt9d5T5E6blzgxpo1bRa
5EHozUCgx+ByJ3KnZBpkPDM/XIruQicPrXZTHjosL4FnyWTbEJARheWiUEDwFJiLqCN1XqMoAaAy
cuNsiS0RmzeUStuF2TaTUqN0jVP7yXTIkqvTL4D76ptDyGdpZNg5LPmJYzA//RRu3q0IEcBLVOOr
U48PidtjgQSlf9jFOLCh/o4ioTdJAYW6/N6n47Zsu+9+knUrKBQmsl2NmiNAC4mIhQUT5GCg22iB
f+BXBPmJdbrRPusRHKwyyq9BYP30s/zkGMXC05xzpngfaBxkM6WNjkRif5YNNNbgXPSNPOubwFrk
ZB7Zdr+Sy4bDYdiw8rSvZoWOCAGfeiaXSKnCszARSpqHY76Riv5blCTa5D3UL3wJtR34o7x6PRy0
TPqJ4rnHHHNNO/05jLonvxjyZaPaZ5FBQEFoQpR337TOgMLAzshU8y+l/sPuieQaCOphu7NRk20r
EwGSyw5epF//0FMJB5se6fdol0jeWlW8dzwPAoJek0v5XFXsnYVpHAtEn1frFjXrv7CBedsA5vW8
9CpF6Q5NxXmdoCFeoIlh6CfVaF7w3tJ8gulx8dIOxgWfLxSudH1dB9L3CrGBhVMFJ7Xo8cEen6MM
WXRFh3FXOtm+LqtNLpEhZu0WRW70kAPC3aDCesk9sz227k8rG1gWFVEw96FFDG6FBC2qNQXqQ4sA
ngafhIZaKFKTJUyaWYdOuu3Ez71mI9TWjSt7V7LYmueR7SxQmuW5DCtnoqjiaMPy35OKS108D9HQ
/YRgBRTdwc/7fZC6VdG7W6VxjwWYP6d1DjWy2rNam5bnR9kOn3TFQdg/c65WvwjRATOQ8anbAxqc
GzMYQP8Cvq10wpsSOmdo8rZKtM48/SWHwaOGX3oXeobnNtrazsMdufJk6XRdyOo1uNiq6i5sM/+a
aQlvGXudlgfJWgs1tIUbLVh1hWms+PV0wIkKhcs4w8IlmTSlvOZNThIiQcF2pucGAHF4SRHqD8iX
sJD3po2MCXRkUSTfS6nr56PaZvMKnIaOeJAEFjjBzmw2hnyAeYeAiTOwF2Sn/mC3zny4OBKW8Plo
f7ea+KRbej1XexfQXAGtOXMfIS7BfkkjjEhYwdqaOSwtw33GI3KdytULm7ItewncA1q+O112IJXq
Brom/ME57OWZW447sCI/smAV+dE1i52fdicXyzbLMVGJA3iAOOG6jvpeoWIB3aJfQFUI5zoR1bka
pwDFTRySoe0uLOL36pcshh6G4BqBoDggI1GZzUzGB2vGIyXaRDmqjeSfer2xZ/mIpQmGJkilRq/o
yW2bHoqUQdR05CPIU1x2+/Q9ZpJbqdO9lpsJm5aH3FCO03+kGoN5zNKVAKe2jGrmV8kon/jB86Qx
wZ46ZY1hKNZSZUbIroiJMpQjkyOOaCyEUOaEv4SgfoiUkg8kP0HNL+jyhuyNiQ6L6h0TUgXMZviH
QiQCyw8nxkkX8iCpy9hj5o5Rd03rt4pwz67CamM14p7EX1v2iwxOHunbblna0WtJeGSpJaWBwmpx
dWMLxR49PkXVSLhJek16iwRVx301obVc813NHJf3yweJ/Qz5L0TN2K2Q1YKnqQ/vleF8K4mH8G0o
7/baK3t0fxIXFlL/oyYPWUbRJXCyJeKzNjpG3vOUkCbbhQgoCkBr24zXSP/AgE7gGFsRHE+UbAF2
uyzplWjEdtBAHmrAlEqz0SNJk0SHiDP9+bUVLGwo00WJI07vWOu4cNkx6+wHe+T6LfYn88qQz7Uk
dcsWSo5a+NU6VAdvOcnpkUhD4ZKfoKqT89N/tja74cIA6Smd+ilgD2c8nKcN7rPYP6tNYE5KXdAb
pG+qjwlhnH3D+EtH1QaTopxQ4e5go4xitI6LqYEUrC1z4/R1vnXV4VvBHVQSdpYU5aUNCN3UQ/Dm
9j97acghOmgLzOiPHQrYmkToGw4ZcovtUTZ/RoQMVnlO6oCIzLyGJYq3bbph51TOEzYzIL7sbJhU
DaKVTgwWsJ4BO4+scRh902I1XhrxSEQwREbH8brHEfZPxDM0l4xnK1J2sLhyWDvqSUraftko+kdd
IUvN/V3O64r3FGd86BKEFTc1T2goNXMzrZyZ3dcL7nY+fdPGoTF/CAvxVehPJNbg7DhlwoNq4Afh
yiXQduliT2z6JEdosoYoh864s+41J1pAUo6lHyUISOIGZHYaA5ElJcFQIumLlyg+xZmDS+bYqRjv
zTUtVw9NUyAWlFvLqDnKMlZHeQO5DB0zpN148IUskoqRxYEaexuR8P//gif/IniiyPo/gnL+T/xR
RX8ondzO+IXKIakIwEa1Tce2tEnWBJTEDZUDIOd/dF1mn6IaqqM6kwTKL1COpfyPptsMt/Cj1nCZ
QALll921QZeBlBzgC83SZVXT/19AOZr1pwjT9H4wGzIwfWUNruMf8EkByYYYjqSsrP8Yq/onkgbe
3h+N4Ng2yC4gNTp+8FyeRfhOfS9SrLFM8GqPZViFW8Wy2nWGC0Xvd/2j50PlaJqkXzoGsgzc8NVj
M9FT7Ti/ioIQgjHHJw2ihzfkV6/I9UNj2GfLUkLwCa0DWyuS24fbYMkeHhodeNDIjndu51iOagSz
DljGuFWMCPdfhZW32cH2ayAhQyCRPeyYku/d4kiMEUdta0kIIN0uIprRAHkpraRZYUzfLSq/UF5j
C5vtomx+EO/AXKFp3oayTzEGNsxj7EXxQyRrCZjBOrjqMummgu0gYM6UqD17s0OiugW8OzffuJn7
fG8S7aK4txV4DYGedR5EuxSY1b5rHiXyFS6IhLzfpVNRRV6/E1V+afGGJ8x/tdsqlP8uy2Nml2m0
KG71rI/oExcK7G7LlAV8RIwn/DGdRVJgmxqIElhlRbYrq6pHjyggWRvJnwthaaJx5Iz8Sc46Gjwg
VZ8PhQa1nqPkCpnRipbERDoSc2hPi6Oxy6KBQEEV7qZe0VEXmYd2N2R3OSQqXkZl8YZtGlJzLfEu
pLbsV1QbPGJqb46be+seSRXLafqj36Ot1w1W/qYoJEfTUq92dtjoLwqGnFaXF2+9aqYbSyu9lRjW
BfIjqgLaxQpN9Kb/Or3wWrwqNc9f51ZjIAcjEZnG7PF8q7pBpB9NF9BR4potYCxiD4BUTqaputwg
+DC3fSEt4EjZJ0vBmNWYCsdUkMNQ9N29HacB98FScaCehooCUrpz0mMs3YKk+3UN3yF7k3l4BVVp
2O2bqWhh/+wBFcRLCVW92acOMeTeVgXwUDE2Yudphdauguy4Bkr0RdSaUUflThx+riOWTleDzscO
jUx2OA1K4feRaZmgLW20qrW7NwbIa7qFBw2nDuqLKGT08UpLso5J2tSXJlfqXZlOmSYn/N4qoB1k
P/nQEEknaO54z0OVoP0+mairuT+uzR67TDfs8p0VeHgUZE6z8+Rc6p79Gke9SVFRwtkZUI1UDCTt
2iE434o4jfZprJCM+atpOpLswmDV6DnLe0fQOsH5u9r3/q9zp4EJXOclKChIz2qGj1yNz1+oOE8t
f9BFFLrK9wxaQV/e24gM7p1Q0g7ovNQX1pHNXral20luEHpbK8DGZchUfe80Y7qP4DNPlSAcEUD6
7VDYOw9Ojrlgqf3qAaas70ka+UjS+C4SrBNfHsFo/2gPHnujAjW0huceYTv/WE/tBslfmcctW+h0
iPT1bVwzur/6k0r+jmQlYX+WnlKty5dqinBbC3F8Kzo1X3sVa+0CnZqLaMPq+KWM3HKfTU3gEPB4
t6LX+0m1z3L600VZNE+jM689FZ6i8TXiBG7H9XKU1ebgjtRuTWRuV2EHKFpUQWGmZ2dQk/vYezss
82qVSMj0adzTD8nI5mHUW/fQhaoz93sj+YbmnSTF41e5NosFfLvoYA94v3fGr1nh3wcY4SLLYYyL
ldP/qnenyJ8nWUd2NFUxbf4bgGk/T7JZhW9zXY0o7DlWs0FpRcartVT2quGguWshyr8ukvpZUhUZ
dpKeR8s6GLN1Pn2KjS0tBlwMTl7Dl6a0RraVp7REOXWKNt9DBcAC1417a2AclCTcJnoZ2VvylF/j
0QBJLxNfH72PSOUXGrdF/5gPEN+mmii6FnZVk/yq5MFe9sfgXPud9GTU5C5kx2n2YmSeTCT2tCy3
oioXKXGJzJlZoZ2e4tiQHrQRFdI8lsMvGEuBpUzC74ocvEZRozyDVddWaRBZJOzsfeK3GEJ1OHMF
qJOuyxhRI7dqlYOejPnSdOUUGWKki32IPWvCp80C+y9okx1MdL9t9YvUUFg2zFaeWu526MOp2sZH
GPN7URPDYJwWCzC12mqoLP1yG7ZFZB/6j6ol58yu9HVvhtLaqQPrGTeUE7m59qvrRaBQVWc8jwXb
88bxiE4kffaVZJKlNEslqazFGOcsf6DBH//5R6Oqf8JrdX4KWN4Ylm7YKOXZWAEAv/1NJZGcMYCg
qvS+d2C0F3FbRpfWU8ZHzVsiBkbEuWhBuYx1cTbtAZl6t8ITNeyTJxlswp6MDvAZL+x3GmaDcwkX
p51Ix7AWdaDCk3VDrMzd3TvEkWgT40T1U9v93E8dfzf43sYKU521vbVFIDpd5oFuHLDWkLYI77n4
KOjwXvFWxcpH0oEqN1eHNOHPEu0ZAnTet8ZPFLbgnmZgWh9pDwaW4A9dKduYi011Qs2gYK2p9XYo
Ws3aqNaqH+xvw6eBot1ROxInQRPvu9AMoeLL1TZ3E+KeIaG1JNKcVzurT4OSuT8CCc+wtoDV4qBL
okySnrHajEusUgFHtAnVOkEGQxz2cQEyBnstMU40DYDzluzhmeYiK2FqML72ReTsMdFOgEIizloh
27J0Qzl69CIKOcfHkAhGuyj1LHrU2skiRfcxmwBqRqyCNjFOJ5+ySewW8Y/pNFF0diE9AB94vTfp
fQsqgySaxke+QPhB3TA87GZ5pD1H+DeB1TZ3otC1olu6WHrM0mnpcO8QR6KtChp0xf+uuykjRFZU
X1p8Og+lI7TqIFN/IPhZ7k3H+6HHvXLEaMZ4sWJn7qGV/aSMXnf1EUJIQkNCtU3K9rmDF4ZS+8pX
09I3iKGoX6wxMVZ+i1tl5/nylcnlmxigRvGPHIL+1TGAousDdo+5pElfiFCsUX5XvjquFyIa5nQn
yP/5ntlnXIiOGLGfaO2NajIHg0r0CVPQQzSk/mEwSW4tYPSTMyf+xNLYvxYuUOjMl4E3m/4VlzEH
zQpYrKJTFK1UnoeSNJ6o3UcUYAqv4qy/riFGwMFxb9eoQw/ZEDUBnOQWI8IvkWs/3A7DTLEfJOz2
sKa9H/ZnjLqltdVo/rIwGunFbf0RQW3d2EBnk15kjVycbjMbiF6TSJhk2dLVj1LpgjLd2phGoUpV
rP/tsfUHKUC3ZCY6tA0cG11Xx2Rf++dTy/WjPpAwYvsR4aRyzlTQll3oVl9zBHDaqCRIER2VIAGd
3HrtPqwt9dluMh3dC2nvx/YINFQjue3mMVo104xnR7H2gOQ4RpdtihRPWGNRPlpEQ80IOtM/v/2J
I/MbSYW3b2jIjiiGZiky+Mdp6//7Q1dSPMnKYkv75mnSzixhBCLLFLUbIO/57FZ3At8/VwVK5H1Y
IxUgBtmFnR9IYy+teohsFBA1/zzK6N2QAlIW4hR8dl1kpRFr4U4M2QaQFkpLdSDwhfS8aBOFiVPe
ugKjOBMdxtQLkM9bo4TpDt2/LE6m+MOffzGBBMgzMINA9Nt8b3/+xUOcFA6BVvc7DtAHVAOzl35I
2ajb2mul5cQAO5zeTU3TX0OZPXrbFmyhCBE8FVmyHV1wEZqtBZsg0+ylqLpN9j3WqvKsIev3iHHr
9XZ2nlorvfb9tbh24WSPlXzQSaCl3XvQw0D1ElwhZD4RMH3T4a1eW7+OIhRBk5WRD9WuBmq9zIa0
XWRZFrYn38HPcZKyDhuDN6E328g2QODCZ7B3QWxZtyLsgTGT+aLehRCERiBZIN8QHBHzvU6mO6ix
cNMn0EGPDNDWyfLyylPjuxhQ8jzDwE+yLyO6xFuXPOwKrHr1FpP80iGLfFSVH62inof6zQUGttYK
+LG2lFsTU5i/qvpgerNQk4BrYjcfKoEPxJYjUfgIys4Qrm5WnzoCXN7/RYvZnFhXdy3p6X4lMwfv
jLkWudv/0pJWNG+QHZLM39vKLkEnBORKWrM89Il8qoJguGhOTWFhbuAD0FoZU1V0xFK9DFVzuA3z
0KTb4j/VoPOJdo0ib2F/ogTzGEqR+xiVvrOTm+QFu0cXR7vOfQSTjP+VB7qijTMrnKPJpCEJgPGM
OEMMHD3vC1OUsRNniHaTEDhXFQ0gD21xVVETZ4irJoqvzu9X8SfwUGgUWNpMLxyQXgU+tdK0wnhQ
ojoCfS8Op0IciaKzfeMBeA+bOHHYQBqVibdvGpT9Vv/82IH+9l9fA6E+UmeaTgQH1t2nx6YapMin
BYb6Pc5BLAduEZ2SMr7ggxM/WJhWnETRDjhXhYEWzrPcBtk7dYix4qisLW3ZKTjQfuoADVhvW394
/dQ+9GV0zLvrp+ZoenXVC/d1hgHf/fpiWCWhwKfGmnR7ddF2KzTwXlVTS7dXv3dUJNc2ag1k494m
jlJcMw4eO7p7+/3FQO6t7VSRdqJTtAd6jXyRXcZrvHJbNjs+RQ2AisTbVP98KAa4psKAz4e/jfW1
DGTjf11sungN9GRh5pKzaMreOkw+aQdxZCVojwIuM8LmGvTeVQM9h7hWBcGma7KV4ddDO1Mz396L
HpPA615UByJyq7oLilkUkn5Dvql7rlTly+hU3oWYW39EI4P0KtaTb7hyVnOS7wpmeugh5rG6E+2E
D0Cw1Dai9X6gvKnmZfItfDWJy21zpZQWYtTfXFWB07/45x+uav739OGgjS3bpqEyh/AA+3P6CLNM
wRdZTb4T5uEbNl1UkBuS9mBhyxVOCtFO1OA9+fICkhvQ0cGr56Lxtx40ZXo3LshvcGqNtpe80FU4
9wqQ+0kdkQ9+KvrRc25HSEMm+yF00WtCeVTueG6pUbMO0Ns6KmNnPzqmzYrPIvdjpc6jaAIYVj3o
qOnOdEiej+pU5KNJkiaUkoVoE+Oi2ka60zSbtWjrYm+XsALZ2mVqgL/sjJ04uheizcREdsUjGo2V
aZyFqAHmOtOhKD6d91u3EUF7lBy27wFYuU/jPlX/7lJFxZQ4mIu/G+rUtfUA3s7djXIv7TMrlfbi
KAiqlzYygK392d5P1XubVrLmdzJ9WowROb+f/2lcp3s55qIQUz91ZBkUI3J6XLXyQBnavFuYbn81
iiuaBAU3DpFDvzF0eEWdviMoF+J7sgPNVFYrqaZddNp9FOAzpwXGbdz9DOKNjxiaDOjo/uci99PE
NX19HbhX4Hjy3ua9LGWp7l5q1XjTpmB/1JuLmsjKhwnEdE7YpFi7xGrPUFSXpWkX7/Zgj4t4KNlT
NYW19ytSjQASzTeH0JQIdJgxOsSSL8fXXoW6YhVhvUlDf9GRn4XDOG5y24JoX1XeKY/rN6Rpi5fQ
i/J9U7TwOaZqE/jWNolKdX4bm2AFWzZjuIym3q7cStY+CbJi7qdNd9b6sIR5BZ0kRyLv2mUE8VMr
tr7Lzlto9xU5BHiRrhSMF/zt7W0b2g2Rdm2a0ZsRZtKEighLfH2nNsyXx/MQIKk3nSCaSG80qxQW
1+JmTT11uJ726OSZfxAjsGblDySoh8xd0c1NvKgWLRaZ2MBPD8ChBysKUIW416AUBC94UopC9N6f
jPeOiLlFYMTvTZ24yP2Ben+le5sYrfx1eXejbMW87Y0j83jtROlMzOu3+jS5D4pBFkdxD/em+/Sv
/M1qQIy7Lw4+Xe5+Lh8B2n6iriud/y+LBeE88MeSzWBzZU7/VNsgszg9kn8LDGnlBP+CgPZNL72t
OrmS4qqqrpoi/NGXDpJhRlHl+9uh53ypc8l64Ekpf/Mk9ynjKf6i+Jq8dHEK2lWOVR1Y4OoI6WfA
AiJse60GW0q1MtvDSJr6yUzUFUJp9muKKdimtWCZ9ZbvvNZ685G7lQn13osfPQdN1dx5/Of5ZcqB
/rk8hWFuTOK5LI5kxfwcOVWAJak9TC9kpXt9Xoa9eXEjYDpQZM6iJss25klELoCMYqyMgHmG4Dub
MdGbdCYoKzWBmoTfwwoSKbJT7ujuoJG6QNQ5yrXuhC0VgaipRsbTRF1/OhSFMVQLcxzkh84zXJIS
pvtQSCD+YWbJmAHV8NCCnimXKMSTDXJ53jgwpREq9Od+ZUP5dg2IZJ5JQSRV2okj0TbqarhtLHd9
b7oPE2MbhIFAgE/nSuV0rSBoj4D+i2cWYcbKsgOozGGBitkAsxploOpBVLHUQnvXMU6iJquLoh/r
F1Bg2rkpxkfWY+Hmn78m5XMamX2zww+S5YHM2haPsk/BSldS5D4vDekr0vf5ukmldy1u00dRuEYf
k6AJz7xNYCLs/uVDIKcb+GTpY2CE6WOJWQU2oJjySoUL1sP1TIzL4OS0Abjx5sPoJPckrqVMV7XR
Bh9lvTzeXwNT2R2MFXsvrifapaB89pR0UUeIAzS51/D1u84ORSllhzoORmSuqV7iMAF71LXdR1cr
G7BH+k877tZpbNofaoflgWc43nUIx3rVKjjEy5FVL9sScDzwlOM9HaRDZlg2GhyEe1tQmhcHxY29
SBENTtocYqX425OCppbhunOCNZ0griHZOF1Pr1L7sRLPc9B6v72CIRVQ8zswfkVWXxDJaw5lUB6D
SK4voombYlgWPtI9oqqAtF8RRvH6bFEgCLHX3fJHilPHudMC5xHk4BV3WvO1NKtx1fTMfqnbYMwB
J7RtnRAzJj8+lR1KGvnU3iY9LLjBxk3BhfcfglGbtH2znT6gIVh30uFe+LL5q1pifOZGLTH2q6+2
Gj7j/ylUV9d2cWPAH3a9St/GRrwQbWLIUCfazq98ZR3J7JxxHmu+qN9Kq9W+yHUxHJJCJnE9VTGm
7FelNpgrswy0LyUT5KxrU+/46xw0EPQLOrHm2u/84mhruAPG/BnfKvMwyrn8HgCMgvXS7tuyya7m
wGZfxr67GAysAANJBzBcD8+AHzYJOZd3jezLUtIiaLcIjL2GwBDE+MRXLO7OXGeBxelAdaeT31KN
ZyiB3F92RP97jklR5c+xK+46C2UHojmOrdq3LNRv84LhdXmZNGX21a7Y0WgQ907Qzs1TgXYs6FUM
80Rb1+QlyURZ3ZQ288R9HDr93Q66+L7otHpnEwrBuKNX1t7QOF9ar1uGrTp+hE5SLTrZ9vZ65g4P
2pBuPUktz6lhMiGl5hYL1eosmmodZhD6Lgoay/9pEx0gIbmB4/bgupxZlA4g4CRTVoassjVKNGAX
pAu6HfafOolncCSi6nl5WBCFG7rd7VC0mmalYg0wjf+tNc/J+YRhvxUd9dR7Gz2d7WDaOgsxk9y1
ukSgVHLzq977wQatJWJ9QypfvNKsIWFaNZLM1oB0YubvRQF72d8PeYrbIbSHxb1NHEEU+X3cpzYN
742dayKR/p9RYgA5sgGj4tZZ+Hklk4Js8LWXChl4ZwzFvDFddWtMmxV32sqYeb2qXAWIytQE5iwD
wYag1VQTTVWbxg8kJhClUt3wrFrIfWdsy7ABHt6KEmSY7mmw73NzePMDf6eynHpy40gn7acVSBEw
jC/GmKV2FBw7NL4vbalfRDtoGLCUg+VtRVVlhxOOyZuBBAcAppkTZtEuNEArt4PvP9VT0Sok4J36
emvxwX97cY80lVkaJ4SO851v1Du1b6DKTYWk893Efhc+jIpZXivfkx/KEIEe0euPkKpyeci3EguH
xRB6wRGYChJ0fZyt6zRq0EKWnRkbVvdrV9TzAEvGH6ZZfCElXX7pKsDj8nRS4UsVIHkzXMVeAPtW
LSM2SuLQStkz3QqJPPxcHGqy667zsOxnxLALDX8iHTnoEtUevY7kde6l0IulZCNyO9DZkB8C57QW
iR85SbstAJgHG1QOevComqBsFx9cSJhXAprHdNrIe25qAJ+V+gUGHuEDWG3r7Ou1s1cMaStqRZ5Z
Z3Fky9nckTPzaMe4I2Z2v4qQX0CyYXrw2sGAYJ0avInnrgHc8FeHqCcj0OEhV3efns/Q0i5dg5lC
EgY5c1SCf6yTdY9WFmYLr1SD59gh0VtHif+mZ+Z3C/LEtz4bHlo7gfDgdI9SNCJtEU1y0jV2dKKw
C9S3Q9dcylYLC160SZLhHrNUeQ3witreOqTGUeHJtWsIzfIewWkKO1H2omrX8diAbaBeVma1KSwo
fWLc1HTrFXVuD/l2ihjHT+wsLtVX8SkowRUrfqjPx1Bur6JQCM0D+7qYGRkoN8TLoTOjci36vMzP
DrnSPota46btFbbXVyP25TnWKOkqtw33JAqnQL4fe2Zm2r/aGjOSUGN3Vh6eMft7uxVZ0x6u/cEr
SSdVLtiB8SxHEq7HalM0isFy2obbMkyPkZXVW4Ag8eugORuMlcl9EWI9N034VTSHgR6hu1g3K1Ft
+aHPQh5mJzN17SenlhB74ezatrIHsujRAspD/Br1Ps69UdCtbMVj22dmynsmIZKf5TwI0n5wznma
AA5Dye7DjUjDA9/xHsE+AVvQ8B8Z+rZb6UMbLHpXqtFup4hUU8tn93ovYXvidYiCt1N3Irq9MG92
kanWOwWDm+3EEV8WoZSeLUdK5hUEuO+oFll93X8jx9vPdUg2pyysTDKrDXNYFFsvfdI/ipGBKr+E
QO6fDWUYVlLsxg8Oos5/Xsuz9YjQcn62uhHmfaxYxUoc6n2kFTNxiEj6Os8bbyvrNgTd9htiDtas
csx2a3lm8Vwk+MqacRdsWtI8z7Ib1MuOGWTFsrV8zgabD9KvlKXodZKOed815IXotewy2lZmqs9F
tUp4pEHdlmai6kNY2Tct6xRRTfnCLJSgLt6Ira6OUO4PxwGd5Xao98ouoQtsNd9DN/XmgWKn17Gq
cH11FZd7o80eJNv3Np0yV5u5gh7MEQ6Nv+ycTH3S0VKZ1VY+fFS1vGtKXGsiFQ46ahtPZuXb51Eb
liQMwmqeSdGba1bJQUX77ymTg3ZpNDrCW6mebknBDrvMYIYZkr0oFPJ9tyNRbRQr2YPo/tUr2iTX
7JfQVAkF1d6wUlLsg4B37kRBHBjipQ+Dc1bbJumdxJbWUqk3kDjQzxJF5qBl06b1x71JHI1SCcUj
yJSNlCQYUuva8A7X8gQQJ3oCJ1/sRLs3tYeydJKi4dq3pbbrgOygXRm5EKP87Eh4NTuKI9kqs2Pc
Dr96h6kq2kSvEwOF6aBrvOpCs2iQjaNm9tWhJAGEL2iFWFmJUj8kibfBa8pVpSbt1sgL9Zpr3oc6
sgIGLrrxnbo8ZlhnH8WRSvRrwSbbnBM54nuSbLpFj22GJLeAh/M4pu3eIU7G3gMrYgt/Z9Eh2m5X
MNQARQHEvnW12jtMYyB0gxP4OnLWha3dqkPl4QYxVV0C18iN5fuunDT0xnLY1XlXEB+xovOYtx3x
WJm3znZ5ZkJQPVe1FS4iBemPPAi159Q2CiJ0iTEr/6xKKDesXBwD98mHa2f8iItEe5LVLHhrNYj1
SQqiGINOc9UXtb7LMGrbOc0QrGNbzh+Ba2jzsTAJBwd+tubOjU+to7+ghiFvtakmmoLUAy0Pe3Nu
NmG5Sg1S4XwsdCd+VCxtZfpgy+Jg56Z/Ubp2XNemJa+ANDdvfgJZdDSbJyVorX0ux3DzkqJ9q61Y
mohu/SFQzfFaq/rBSezmTU2zZNUjYLERp4Pfwa4tDR8LCY+fKXFPgMJ+EMl6UUCydm5V0YE7E7n8
+xgdQYxFahRLBULcVdXDVYuE65eY+3OXALeau3hBfwm1DilsX7JvvXyVCkq8HT5HU6+cVvNUS+wn
vS7cc1qA6wsH+ZDJLizGOHPPJCnDQ2YKRod7Fk2iwKFtQCPlpAMUPI8SAq5R7JzlaBJTUpNs6xZV
9aImuMLWSWnhsUI1VvuPGsr9UdRSV93IchFeRM2eeM99c5UTM5jDi1hoOWJF1dCZ+yljNVEgORR1
UQQINsJiqeLlfaDo+FRtrEwDG5b/dr37RT6N/btr1gUZQblrfNYhsXFqVC/YaHgkzwICKxEEYBg6
AUYRSzn6MpiNCcue20rXUEwmmHYqglh6qxwDPw5N8y7d9GttO3nYDXFOHBpZ+5UyyNHG7Yn69th+
74yc5HTJU+TdM8JT6Un5k2gP/OBXe6rEJ4N10kVtP2oc7SFWEnbL8778WhvF0Qp778VwKxbrWGyt
MTIZXkriD2KAZMbT01/vT8EQKntzbHLuD6/6muLY24NNe0+ErVBoZw8K9KgLgoowdaZr22H43VOT
/IrKi7bVGytewXrp38asnYsBWim5874ec1JzOiYpGqDqdDqzi/WNn2HGQqIPTk4IFlygwEUh8N8C
Ki6O7h2fxn2qisFF4EdzxATQwpoA5vcLfLre/TVUFvQg88YcLqQcrYxs6DdVMdRvNnpYbRO9w5UE
AouBPSl0O3onyDNvXWsgFqqNIBqKYimGJVm9dwiiPLmIYz+kmiTPgnood31nlbv/y9d5LTmuI936
iRhBErS3ciWvUvnqG0Zbeu/59P9HqKe1d5+Zc4MgEgmypKJIIHPlWqEa14d7t5ttsaO0LHDmQ9m/
Of6ZcrfBOtnD4Fh5q//mjE5RuK3gF1hqOVS/seAu0F3tpa2j70FhZidj7lWjgxRMb8LxqXgCGQVe
WRDsNam9lAElvh5zZVqh94+QkzOEB8T6gluQyXGJvEV1+H6LIN0n3PqR4h/QrQnOMGCqK37SAaKS
6pJ8F8QUoQ55pTyabYqBrJ8hiiWQAPcoLJttydzI7r3JfYDvaILeLX95TcaAjEST9MDcWihc8/op
nrFxI1gi4HwN5IVzV2sUg8VlTPEq1QkvVuVk4K6UzwgZmEUpJncZ5ol2UrRYXSlIQ34mZbUPYg8x
IrikhOX3b5lvwRtX1fohSm31BE+puqqTEVBkkSpob6COa3twjmfCUlCAp/RNNoNhIDHFruXB0hL/
UdpmKbSLinjA7DVGhodo1Fj1G4J2+9qlUo5qbWig1fin1uyLwE1+wSYEy5hDrkeJ2RXARXkKSE3t
K8STZpG84gloIhyCvKC/JZSey0mskR4hA7I+1NqIVm5mjpfWAkguBmOthdUm8Nyasump+VZ2G4l4
DkvHhjauDM/WjOqDnWc35lN+NZSkX+hGpn9rJuUSIFXxqjUhuuCqwfo11qpXw/Ge6swqvgy2+Tqp
KcSGcZc9qfDywtknkgfZlQMKxcopNRlnaVLslFw2abFGvLNbBgWgFT+0uH6vUo9iF7tuNsL1h706
xRNy6KzfI6iOvhv5wZni8keKtPeigUjkmnhKSdVhCHEX6eOXoIFCS7rUo/Ug4I//pJTDWvml7R0n
dxb85nW3arsJSrQu3crrEhDnRmWN+lSYlbWuZ2qSwZp+Nzlgp0Pqo9Xxx+46Q0QwKQLhX7Jtoob+
P853n7EnXUD5tbdoY/Maemr0ECGo/KaPKvxpQwBZhew6NTQRAR9CdictypaRl0x72TVjocL2rroH
gmnBm9mQ7S+1uDrJ0bDxPghI22cepeEb2+BzMdgtyuVchpXIA9LN8ZOcqFHs6/VNem1hZbu9t1NA
Z31MHap8aUtb20fkECvrdDdJOyC5viSa3Fj+jg1f1DwZVRs8ANf8qlGKCI/dmJTwBU7fAQ5P21at
00te8kMpc0EqcqRSN6aA9sdIylUfcyAcpajPLZHkL2FmIjU3le2T580bQQWoreX12cElePFQaFlz
JaqO6BeA01UyOd7K8kaQLSVY62JmE5KN2yY7FVzQ+daDsupcWcoOog7ke2cvRzEnCsC7dmk3FKy2
+l4x4+EkGw9doRGGT/qj+4HOwmaqfe8t92Af6muKyox4ct9CHR4oPbNhpJq7cB/ZS24vdydHK5H8
KDLDOcupJmR/rUq4jMBH8YQm2s3JcgrYhkQ8LeQcCNiSbQbnzFpt/LVnsDSZeqM69vnoapuxsEv4
XhNtIaKa8nNKd+ujGuVUpckh9E60hfQX8l+QjgVMWAnk1DULoYvWOt0+EulV9nLTby7/tqs6dFqs
/fCF2aSXviLQ65sbmNV/nEPapWkIx/5IqOo1V9O13AyRxdLXXUtG2dbT8H2Y4JCVmyeVMmYq5SvE
QbH/21/auyrPXyqfLYclvEPbtaDI5yM9he1HT6jVUWKC5XCCTdscijtKhFmCysY0SG5MfXmQPQf1
90d5y8LC1ZDh25WIyVSkV/r3/7m8kwN6Y/4s0KdmXfSv9eR9KdjGvUbsGUW62vogaNJ/EgHvtjDo
uWt77sIvdiE+ykIoifSTX5PqkXYRu9zY1cS7TbWyl451fsV+w9fFqxKk4cEoIBxVUlX5jHXlS+V1
JkS8Ij6HbsVGYLZbDgs5tuYz8ZPbISfYWXtY57w9tx6B7j91G7WGKE0Sj83Wn4GurDeUR0+HzG3u
ydqPIqKCmPLfYSVtqW3q6ylq6zVSdWugGfpjNVTmc5TYxcx2jrQv1aTPBM3VQ2mhB+oXivEsXf5M
GAA3slWOACy6avoywH806TbsxnMvhnsEgfboBX7uaVHXNhKoE2G7rBm8c2qnyEv76eNgoj5C1n+P
CGlz6GZlyKloTuMMTpONPm+8YtP+8Pqu3klTNG/QgrmxCGotwT/GJGhI4SmTB2uu4o/uKstbbS+8
4XTrylihERensLD0vexVk84D1UFilzzhA4sg71k2ABzfxWCVlBW43vOEyPaaxbsNVTzd1mPFYhTK
FyNu7ArdPOhSXW18lL556LqQk7TK7WwCWaH9ZEcmtaSl8iz0Tn+evg+9alVLBYYWaDYh0Bqa3kSv
1rV2RvSWgVb5pUKcCSV/8+EHhQ/jrPXDCuETQpeS7XUYNyQxDOusalF9rTKjumoBlAyzKcs69uOz
RzM09lkOSrfZ5HjantqOYsseD0AZ5cDO0YYbrFqFWvisVuibs6CBEw3dKkbm4ZtnqU3TahCiXv5j
pnQyff9H3Lew9RFWe6pqcYWtbvyYVLb6hI+6jexSL/Al4eH1CP36zUtriKk5DbDzkI3i3LCm4Wac
OmC0f2yZnwU7MqQlZYyNoSzUZFp0KkjXAWb1sq/DgzdYAcLTdGUz5X5GWimBbDQvWApLo5YoQbCR
hzGIFGspD+XMZkN+s9iiaVluk6Crn/wyoP7WsLsfAIU40LtvaAEBBqhEfWm8tkeKg9eT11sA7Trl
C6mJ7oce6WzStWuaqOo+9dPWf2g7kxR6SLbfyaqAylWDBVXXTo+iV/u1XmXiFXrKY5rAqmBmqngd
6MVzT471VNzIMXX2nMeKKtZuY//vPDmmzYjgP/MgowJbHcArXccFxDJDRkZthBAazHX/wGugeM6F
W0OvDbjHguzAICYYWWh3o7D+rQcltBjbVH9UJtgY+rjM1xoI9i8la7NiEt9af/6Xq8QyOjgYzoAu
9aUc0GDesDR2TFXPj6aqA7EPzYYbtLR5Fc7nTqL+MvhK+BZohE30Xsu3WhMrRyA9MYtew4T/IDX3
ddL9PhqsfOspfbAV+SxxKV3uo/LoPg2ROJV6Mi86s1xfDKWwPnwbct0ijoeHwU28jyHVFkFmpF95
TTVrXUvjvcXj+YWv6dHiwbfwAw8CqmjqXrwqAKoVt+rGHZXuRYnigch5DefIPNqpNfWIhCNEhlQ1
Qa962bcifjIpr32hTp5AsAoD5v1MtQ16O5+n4o++sagOlRe3x9R10WnooJ0pZLe2+efPTedYcAPL
w5vjbIyV6E3jTnqQ9ntTTv4V7Bml9gX80npZ/6rmmAOVDT9Y8sJzGLrJS2HZPnDStjjWQ6geUG6H
kEUZzhAnD9fOTsfrkKDBYgIUkCbZmEOJiHbdXmSPCPZwvY3KCUHFCqFTm+X9HJXL4zsph/39HKHh
jAcXmk1pSnmUnLWiByQ0lwID14YUci4Xbubm3oVg6T1Um/DBlxXFcgCUu9psjLl6WPZlU8+kR21U
QuvBCf4+6z/6Ueg/lbrhUJBupojbwecN2aX6ZujAMCxELR88v4FYRCuhX3YHc19OWrIb5+A67CbW
OsjCfJNkQfoa2O70kLSQ2QZWlrxGWanvLPibl2OvJq+dGQdHKxPV4tYNqFLS3fxV9koFLKtbVs1y
cuPyUEWiPMije6OEDikS2Y/IZTk3z9qHfi+CEWcRFq22tpT2xXNNJCsg1HsN66jeV4MTL2U3sszk
kOkZor4o2r/mAVQMnjGr1c3O9qA4x27m8U8ss3/tQ8c8QSnxPZt7GeGOcxSNb3KsKeGjd8PiUU6M
fU88jn5wkGOJEZrX0kacej5pXhQ2aD6YBuazuBlvvCb7KYcGI4hfYUmv/ShEliXeZnZqvEi/bGyh
QiMiKq9tI7JNmt1ZBW0NR8NMZ+j14y42SVWCnc9fp4D4ZO7WZznmRIBi9WiIj3KQnzmC324V7eWo
As34ymBFvZXdvCNOkA2DujHQA7GqwjlkXhGein8347jq1F47SvPUVgURamP67RZp1E9B4bBq/XDm
Z56nqpGCz9RM0zbRq+vvrpwox+XsqI3UDSKWKarq8DMUVq/uWQ4Qc+KVDaTHTMRRtPD1KCTTV40n
XP5Vs7EvKw8UpnRyIDg21IngYo/8yL2ZIPM+6ZGR7EH47bS5JwelPR6Jf1Mh7lYP/YSMnDRmGlXs
i7sT8fNwXVftvKBRfnUF6DZSvuBWe3QQ8sFKjrIJfGDS3a1aSbZO26S3obTMnsLRnvk4/vjIQ0WJ
0qPNl53b43CJbYiJ9NCHgdCI6rew5O0OQ6NPPIZupZdPU6xGj7JntMlqEt34zOqFrUZ+jH2ocfqq
zFeeToI8nBQxP7GMa1AitgD9s7+K3ChA1sIDqSW6PN/EBvfcMrXJtPsqebNbX6vcS5A60zE1dOMq
z+MUvMAz8TjN54OAuzmbowcAm0tIE+VH036Mm1/SdLNPyFbkgVEv5R8hbZ0DKRjM7O066LR8o7m9
waqJZ2Q8+fXFh4YpNjxxauYNVzU30q5AQRFoqjhJV6PsexNuvd+2u5uc9cdX2lNnLI8aFHQQloXj
Fw8tEFj/1I8BmZzt0LrNJqK2T9rRqpg+nGpqtqZathvXKMMFC5XgaJRRv2zK0nho0657Gu20h7N4
GziNcZUWVij6ljinsrAnFFqWUaaiHO6Y9U7x7e4JTmLjUWP/fxsFEEQpDopISzk5SOOfHcDaFTTF
8Vs7lLshS5EbaZOYwkKLMg4eFFoaOq/BV2msQ6d9rlBHkBOygXBFbjUHOWax3r+4yvgux3zCtSdd
RyahhQL8yenMN3+qfuhe3r1EpW89F9amVqBAXnK6V8X1lJMxj1lJbcP/mzdb6dohdfYAWUnNw4LR
dPLc45/z6GMtzxPFrFf7kNJhCK8uYt4ZlfNuqcjEsxb1kOnNPV9tiAU1Qw+JO5sltDGr8+wvB/PZ
Q63Nv/2J3/ZrOeiJqTrbo3Gx0wDQUuKh1I1ozN4qTIjS+sJ44iVlPEFXYC6iEf5qFG7MpwxRqctY
hFs5KN0CbTBWMHYnm/sss3/OKd26yjl6IVo4ZkdzeZ80aNWT4+nRSc7xlNzZO/OFjfmaf11Ydv0I
+q4qfLWsTrtUZlWv1Djw3qBL+eVWYvoZiJdcEQmV11Qea44+fTah34JWEYCPeM1sysqEJDz3CKwp
bIJyEJLXENnsZW875ptXpFs/66B/GNLnem4qHz5+VwEhk0HJ++w6LCT00DzKnvSwyxpmYddodnKW
26XRsRrdb7ZhmzmnzWd6yrIFqWX3O6qB4eyCIe/cOQOCTHZ3AREBv2El29Bz/ZOmfkqPm4lCxPgs
+yVZJpBx6kGbTdJuTWxOsqgc4FRtu0suarYgSVx+TrWoVqWqjfu6Ft57X704qY7YD3yy275r2rUZ
xiUxyIQSkXiqeYQq6rJ0i+IpnxvDa9RFMAXFTtqEphHwZRvUOv4T5XD5E9zYGugO9D7kmPQqIHqg
TKE8mX0nLmJuzAxi696EUU/aai1GaYaX/cUO7CsbF31/N5WiNc6hdtVr1gULOb0AKs4PHibkNKbA
5MdkxeZRNorjEuqSh3lXcpgb/rhK2R0t705o/f52J99rsgL9TzfwW4QcdLS8vOg7z42fA2Q9xD2n
6ajB48gvOO+eKfi1Seer3tfMsh80XSi/zA5Gdl8tv42WJRZpk5rPYxC7a9TPrGMkag2Wa7WbYdX+
FcqFfWT64LTMlRhq+zNIUJ3SEBp50OauQvIOliTz3RGevYs6zV/nMUn2PICSIpk8sTUTRby7fvZK
wZ35CHNh9DKRXZXmOg4gnwyyYSm7vkDYK+1S4/87SRRxtjSnCvQWwelCC75ZgalDb94Ifg2jf/Ez
f0Gn+GBf+WmooGo6wzSfytI7SnOlUUk8VlW9bsOk/Mhia1hAZmmRYB7CNzIxt9mDrhNGtNP2MXHS
/UAy5pNQDAwe4IQ2STH6n2IMHr0eTJ7CY/RCGL+EUgc7bDfaih/GHNz0g89y2vSRWXwgQm6x0Jhg
RM0Hj60L/NHgLY+qRwClY8d46jQ9XCpzdrvqCQGNnYhOIGfjF14vB5nmrsKgg1exMR9kcpxqr2VP
luetAfV+GAuEbKSboBaGKrAquxgweVzH0fyQpy3zOF1DgQSUab5Ku3Zar/ysE/iobKuJ1jKz3k3e
J5ntnthnXfNERU9NnnQqlHBlgg7Y1eM3s1OjcaGJ8RmdDLEtyE3mKGQ5wTajAug4meQR4rZxH9Qm
MChraLrm3HSUMAxRfyC4qmncedKWh6cG6uV87pkGmt6sh+OdYo3KoSoQy6r71H0JIe29IBxzlL1Y
GNPLzHkyDzld3x7QbGnmsAW1NRSsHfOKPH3YUs3naYbK3ZUHH6njfi86U/nhwdVJsiIMFg0LHaev
xu/wjCDnG/bmG9wx4QwwKoHmDsiIhkP1PCnDCJVWCeXE3O2o03101WA1alpDeFuA1kRfnl2O8Lxz
oTvdsw+0igf5Uzj0dPq0XMUCkgM5pgTFcAqMkpJFBoM6xiPWfsTuGB9jSgo2XJekViyaZdGxv5jK
1LgUrardQGD6AAe3OqbwB5BUs1ngriQ4TOuGTcam/12r6mIrDBPM2yCszyon5FrXX/kVD+sE1Yg1
j9ZfuheMVLIj+AuXA/IiNUydWRTDx6sN9l42lG8AyJSHOHKYj5a9L+fm7/F/uN7ni6btfs+XRjn9
Nlw1xAsQark6LXGjoYi7r7YKLMRGqHcRn50SbgmA2sEldJXgq+5n+qLsDPelKql/BgmjQjJMNt6l
fhQGtqo+KBGaZ0K1EkjoTe8K5VT3ELgBK+ah8a7S1rdQEHMvi02XqQSGk477MIF/Jyum8qEF8vwx
VtZXB4alx4oShucsRZmEBwS71XZaxpMFEpnnnrVuB4JEoBjao6fXvXMaC2AMbtCvzJEEJKrD3lMD
SGKrBnq+BXejPAU9v6GCddOriDWHX02dklvzqvepGAbYWc34ZM5dxYXs28nDVyh/gJh29pM0N9ng
7uIiDVYIj9XvvOM9QPmi28pRxzV/UaTqnuWgNMnurD9sUP/+Ogz9tHV7pK2NvtU+iYid2s4zn/VM
8092UL/Eg4PqkQoJPCAHLq5r0abNB3etz10wdtW28rKY0ky6FCYoe8UjEw7BVfgqwsI/awFxfcX8
zPLgXTVH86WuM30DVixf13wBL8KbkbR2FSy7WjFfHJITZ6OIXpMeIk+96YeNUolja9rtczcjPDMI
agD4RvFhnEGisEn5uylRY9ADjEq/qAmXFQvAq+z1ow47Qgrk0indKyDhYg/OznoMgAJw39bDd60t
2V5k6RcPds41a3uWN7qjntvC1JfSo4BVDgWh7w1Rq2XtkI/3JlAddmWj+OZC21S3NpTa09kqwyMi
DdmHHWkBaLG43ZvCSz96w1n2vIZeW9vqzn0RkEPgi/joEtNbsxLVH0Q1VovAJz4C6RfiYxoQl7wL
1knJbR7qEFPYhlDOEcjO/VDwmuH3b77oPhzKoiwKSK6DaJsKRTm5vfa7UZPyyYSTY3e3NyAvE2NA
eTrrdSoQhuFTmfJLC8b5l4ccTGWpyfcsJKJnQcf+TA1ivOla9onqoPYHa+LCqp5aT02hewsd4pZv
dqEjnGSOv4SPAgHRmC+1nldLdfTdo2miiqXEFcTGFBu/hSKL9lDzIIs5d6vAsh7ArJClm7t6DD8F
+hnmBnxa9UbiFhU0zXa24zxq6QSMLKMkuDOPshiiirfhP6EQnHibdA3+syK+yjMVaJVZed2/ANMZ
X0aRz4g3LiD0bOsVuXWB4vcrgK72l+fsDLWpf5IMThdDrBWvFuU063o0slOqEdw3A3QoRuK8VxW4
5HIMzPxr7FRbavSaXzDy7noCLV+iwK+WWVhN11gPKXFW0mafFcF4MtQ4h+6i1V/FnKp1KN38abVL
1n/NLx4BP1IrVt+aJLEBE7g5dxwV4gmlqA8DPAaPJmLxSz2yN2bN9wiMv9sr2QugUS1E4alB1cZr
Zg7o0YZcOzLi6iAbOXTvWnoIqMqBt+wfc9C/gDO5dNE+RHjtXM0NnMfJSqv6bgXnZH4mvgSETQ5r
tRP/YyRkT8eKHR85SlXLq8tOohl26GMql1tj5j6ro77ZlD1CVdLWlx7AjKzWPyHM8nat7FZRBBV6
BmB1nquaSNMTe+xIvmjhgYw4MmfycPS1+XDK6ofcQ7lNjpQdwpNd55XBRh7+wz9wLiMBlqtr1JuQ
6Mj7pIrsRE4RSNncDRsfbnHBw0HzEJ9VW12sCJpMWznKm7qEXLvtT3KUpDrMXYr6bI5l+Tyfcmg0
5U2eMmwnSJ3nrjwlDNHOSnZ9lje3U8ouXAkPplHaW36D6r6edSd8yrEgKVPRCPljk0c9mk17s68G
xGPnkXsj59278uhuY8Gyrd3mRIbHoLT+tSlSyqNF5zy2PpqXDrVciZVPx7vdGAYdQm8wE9KD/a3z
mMyoxIZILBmq/0zVkZvY6lbXL6TfsDcESVmez8gLBq1zquYjzYl+H0kbW6Xfo3/5/bdRQAnwCsxn
yRP/5MHmGse6vW+Q98tgIqJC1nENw1jKQ8OYWHXIw5uD9CWZhxiz09W3qdJWyfny8B+TSJfY+0Kb
BdICO6VQQKm26JlS2ZRU/uMEwTM1GxrLygqYTpm5JB//DIyx7Z8pJkejFLe73Y3hmOV5AdyeULWz
kMONoZ9AFfeHu58S6eG+DsePwTTtXeO56sau1WGvx+6w70wDwWTZnxykV0M194z1fdwoMsalqzTe
/G993fB1cIGAQGF9gmn+kjnZ9NXPrWqtJhlC9mHYP+ta8yHtHlq55jgOtU6hOsu8RPf9a1prymPm
wKDGzQ6Jdm0hP1cGot6SelRhqxsgnZ3QOz6Asrx5yyksLt1LXLzIDrk/ZvWmsnFJcZ2kTTYiAVsM
hJenihp4i86p5+DpXCW76OvMIMgTu/yyMgWhuZjSVH989UTaXAtVL69JEb8ZRTF+wCAAO+GmDAr1
tXmtPLt7rb1OcKzHXfcqsc6/jy0B8WTqTxfKtJ1lZOX6poejm/0VtElAln5WorWPepgML2EFQhMB
SxPVIW94Yanrb1tW4Cs5qtR5cqon95scTEqhsUQ6gEtI2mU4VRtN+BcxdiAajdI9ySZtSXIvTG9s
HjrFRZdP9u/j8sgu261qJPq+bWO1RT44RG0gI7rqRkUH2zuxioXnKe1B9u3ZKI/+sjmJDvkVkUkW
YmjXQX0C3scR4bHpbP/SOv3vxrShCx6iqdz8NUDBAKxPpaMu7gPE9/xLamTRiftl+ZddntML8ucR
5oqd7A2W3h8rpEtlQY+s9pm0Pt+ZBjpef8p+pN1kk0Yp2r2QCJ+dwO9uuh05VA/dTydt8px/fKXp
r7PrgX/QrLLeGgPKbFQzQ11heigxxmmECFzYjqTp+jzfwao/H9KXRxlMqQuRhEc9KHj62J44Q2hl
nNEl92HUGVdapxRoXnoQEWthpq0iJcoA3c+jBuuHHunweuJGAavMp6vG8H3UuY0yo0NCY+5mnpmv
oDIpd+CGo3ehRT/1GdokB2PziV+J/YqP90iC8bHUlPAdLKO7tzroDKWTP5QVj6tSB93ACflZJ0vw
kPVBOg+Bd6pIR18dyyKfxj0hzXVqVtDSIkUlJ+nIjSrKlxv0ocjQmLPiRwlpYI1SX7FQwZM83pEO
YND/suTaZxR38SNg4fqGl/jf57ldpzY/7ufoB4rFKFfet9kIpoBAM0rIqjciNB8oQMPmhsrGZpVN
Cc+JrGgpV1Ta6JhSsHqUR400TpPF5lxHt/bmJMfDWm9++9+85IQ4JaMO8RfQ3L9OIodvkyI7iI8t
EpSwksUuqqVd674Q4FUOgTGY1Ukehn3mU2GFceQHyUODogbQfnYHxo5CR+6D0CMaEnnKISQ6gpzA
eXB/NI4XreYwYrGQSUeZifzvSUk5BCCgPEhPRQQbhDSzveEO0IVQoFrqM5q0Yn9+4yO79f8M12qv
9Oc/3QHBZVRGZwozDTagepXEw7IvzfgwaFHjP9x5zRox3i4QmWRZzn+6tzPA5zNAHpP2FHVO/VX7
tExTXGVTWXp7iowAuH3A06sLamUX2hXyWlkrrlmdGNe49KkYUTx1ebe5PINXdYwEijyLHMjtyluM
OhnGu01VrQ83npqDPJO081xd1eDHKSPijxBaHj0qdnW7njRVjpGRnm2f5JzIpuC2a/RdyB6L4v1i
OIqG51XnuQiF9gjoZBB2tFy4j2jVyiTZNTuMnr9SimjY+/PEQjrJQ88n8ahFDpqTf1Zo1Z+ju+2+
OPuftv/pUsd1swDQ1W6Gjo3PBL7Bb/3q4gFnhm14bqz+0R/NYd/ymkdsaraVuf1GBNbYyZ4dV9Ul
E1p5sd3yx2CWoKr/mKTHqIsEJAn6T6MJFXHcFcoJllVkpYNufE8myimH1muehj61UBlVvJPbdNrW
0Opkr0PgfKydCQ2gvKkeUQ/tV1Eapq/TVLJp7kznLWmHDhkhFXwUCRIHmCaNnw4pwnMHLQvdo+75
DLad8XtQeuj6GB0NBEdVNsZqYkaP+ZxYjMLIPjtWt5Y92Sg8BfaJaH50ox9HwFDD/qFwy5qKBc9a
1VZi7GufYnM/DJQHY5ycl06p2LRm+qExwRSS0n50wzN69TFkiDQxb+NrA3Vv6tjNRfZudt/dsxdU
jiQgprnWrv7iWaG5lx5qkiRXB/LlBalrc2vYPnK/FGgASair4OF+djWFCLTPSJzfbXmNHuEk0J6T
p5EnbMt2fCCtziea/yhzbhD3aXZFEOSL25/gqoK1gaW9GPU0+kv0xsQpaDrEPvkEclpriewxJ3z6
70+HHiwEMimg+fnPlu7wsN8+3d305xPe/4LIcEiJRL61vV0SvZUZqMLy4X7NyLbhzMzIwN2v2oWK
t6YU7vcnlCesQjQW5Se8fVth4ED1O3+627l102e9w6eT3vL88hPW0Ijd/8h+/oRpc/v/3b6WvqAI
PB5+fzo5W7XNveI7oKLmL0LOztPsS6RX5v5+epu042KolGgFDK98Bnc017uqxamwWueJVNlzrdvu
J8U3MM6huLPPNK98z7VsWVhKes5111i7E1ICjZ1feDCZz5lORC6YPJ4yYUzWMzH0o6Khtz4PyqYE
jCFMpFplr+oomm8IgG5kPrSPgvboFPGPu7+rET/knc+C01FXrUARzEASaBOlaLbVkaM9BX6uP8ED
dUQIRzlFc28s7X4fRHy1clC6WR6U9ay2A1ghcfGaADoKB8rj+Ryy0ZtiWKedXfzD5sX1xrXs+nK7
yhjVxPw9fSEvI2c1RogqiFWke9kdtLE+A26+9eQslIcMxAdLyDn//L2B3oM+0JxHaYogfNhCJpEv
738vnOG/chVdS+mRNFFwsvX69pdKE9zuxEGHOCDbxweSNvEZ+117+0oA+xcPCCgC4xdfBvckvCw7
1wpSymL0w4s8MpOU0ilkq7eya5sJTO6lDgIhNJoIgd9/ebuxOuyQiH67n0B6yIYreNn4+wp3s4Uq
GMX4/7nCfSAp299XySlCgT+e9ZDawZGsBukaKDOhbRYdyDYrgpJ6P96xnIfMenKHA1lnh3R7VZ5d
F6mEQQ2aqwBdsCKfY70ogeMvO5ENH2bdBwttEOO3KG9OlYOOnTuRq8kCpMCUjqwySzO0px0d+JQa
fLcN7Wdj+8pHkLoOfFlt9qpT17NKYRu9UrrE1lQI9cyfqz1YQWcfbKVzdm7mVLtB4c4VuS1lWFh5
ad53flzjEahW0S5q2Wos+RvRpTs5Mgh3rjjKyCUjXJWOx5vVFu5i4EWwBlGR8S9o+C9ny7BuiPcr
WrJpkWgGQJjN6WztmsW18VTCP/QQ1ghGV1pIzNT1L6oLHgR8sQIdY5csYz1tTlNtqU+RWiOxiN3x
Y7GKpqrZ83TXqKkUq6ywlU/wrNrG1T2LRDJuQ3/K9RYK2t4Idvw0tLU0s0M89OWgvkRXcwocysCs
BJlo16XOcsMykSAkGd/k0A9GcqjroqFGeT6cdFgrHBP9YgR1iS8Gq9DpivU0Zumra5E+awfEERzb
Sl4LtL5RsQTfIbtdS8lVlKu/ZG9SGufiRu5JzoTzxXyCJX0JUzDv4rlxsi3IkuZFdvq4eIC5vbnK
uWk0vRp+qJ5lj08CL6+HjJh0TXpAgC2h+h3hA+UlZf+546dQIKpW1CGxehoxaOhs2ZlYT2H42zal
1HPBcF0DFDYJ+0nHaND/Mzw7Wu1U7L0xB2r8x16Yc6ChU2MepNNbjNoKsOoyee+UUYf+nze/7IqC
mKeIDH/vA9J6Zw3wpppl9Ei5+vTWmivppGVuchFFx33MGRw9op7J0lgJzFMSxySdr3igBObRUePh
iNC2c5KjE/lvcEj+6wi66mqK5lw1SfpuaE54mJqwIhzPpLyb8o0FxmIjJ5mFqoDyDdk8oLBygL3f
2/hzxaRsIqnL44ZpekigOLwZBVhCoqNQwUx+VT1HhLXGuNWvbSwquIfDeJ3zDW/kYD863oU8460n
TVXb+8ssGfkJzdNdUtoHrUEfVQwFCUhoQV+V1o/YJnAmAsHuLvo/1s5ryW0lW9NPhAh4c0vvTVmV
bhAlqQTvPZ7+fEhqi+qavft0z8wNApm5MolikQRyrd9ALgDB/FMxqm8oOwD7CSaauG7ll0gvjLXp
jhNnrkcEUOKW7TRm9VirWDAi7Z2/Vxb0KWUqoysNZlFAl76bLi5tUZLJz7lvUmrRVZVEtu5sOhSi
to40TniSPFiirJo9VzFbMz6U3Xfya4vbSkUabfOu1d8jHaaCCTH8sanJetVxkBw1OaNyF/XeJpAt
9+xbWrawlSh5DUzpR2JZxkfcX2/rYHp1lbBaeWuMrgZ81UpXB9WHyUEcl6Y+fh6xtXoK8IN4aiuc
oCIrfRBdYaWP+Eo2IKunwaJJilVGOn0pRvltjA6t3gERnUZz1IWf6v19LepxU1Yrqg9i3HKSZNlY
fMikt9Rp2ifMkxcFcsavjWErwC8CbSaaWm5YK9NvCoSs6+qVnRhWTlEPfWIK1hJ3ReGjfVTcpHyA
WnXr7s3E36fZhI6eouKM7xz0kX49yI2x76QaG3PMqo+TPsVCrvxurptjfxR94gAUoT/G02EMa3OB
pRMh04wOIdsB7Cojoq3KCJbeh0WfGEUODvRUau7lKg7nTTe6p8r0rGOdWT2G0KP9Tgpu5/Xu+JKP
GDhkblWs4WQGXzx9xFsitt8lCM2LVB3x2mmV8JJSvoHWq1rvaTi8KphPeFQ2Zr6bduAau+ByP1i1
e6x40NlDZixs7EOdaDtKpj8TIXFg/Qr2AjSIdTk9RibUpplJqm5WGHXF91+02V2sioS3JzDS4YIf
MMp8k0e9YAe0Q/y9HFFWEswBfKG/A+nxUXOCVTA4wXfZbIKTYAdMY/UU+X8xT6yiG/3WVsrgLI9Q
BaSKQryLK/SDb3TOg10BH7HNq+gZZJI+yOTUCzEm+ky7XvU4D59FKzaiaFN1KJf5mMClc9OtLojW
9sdwWixzVXs14iIVqIb54OOxguh9wsZEq80HNRvta2wBc2FM9FSmIS1d+OyLOKtQbQyjcKlBADkq
oLLtsgznYRiVL0qW/joTfdCsmsehz+dgKIKvTvdTM7Pyi5Wb6daC4LYU3a4X7B2r0Sn28muFdQxS
BkkXfA1H+TuU/fbqR012GrTBmon4KsXwkyeJ7uRocnJ1Vf1D9BtO7vIcUJjI1vA9c+ziIPr5ba3R
zkyabWgk3pdQpzg/XY7USfE6RoJtLZpcnfH76rrO7pfZdBUozOyLxvp1dS2PUvNOdVcVUiph0WUf
haWcychmX8YwMxZm1MtHt3aKfYEj/arrguh5bIEokKfJPmCDz6O618+NpiaLRtdcpC49TECms/sh
aaRhbbbRwTGbP/tFrC7rL55u+89tq++V2FS/4DKNDlka+cdCaaDHy262VBPXeu3V+OwGtvIj1LIH
UHHJq+bxZ3VlJu1DbeyOqFPAHNX96g2s/Nbj2fuH4uZfsebSnzGDTlc2XrI7DeftU+eNwSSa6X6N
JOzlp1DkkHB0cvLqKYP9vWr1xtvJUNnPqEf1c1UZ+BIPeosU9+CCaht1a6vhV88GIxJiQa9jWtaz
bhzir0YefMuTyv1GJuGUIdDxUajjUuZnH4/b9ojoSRbOGhP5GxgjM6gfeAQn5YfjyxfM1JpvWht8
jK1vbCTT6VYyziOPuLo2GSbZpZ09tmXBBnRwlZXoa0e9PEMc26RZl90ikCv05k6sk8bAYW7Iggc/
DZ1zHhigmKczmPjVosFgdFnbyIksfRTH+A84+1KlKM3tlX2jUUQPt9HahZcU2nWwjCzEiyh3N6zz
15RbH+/qbYpY31cyZRn2Qb2K7VaahVIsnV27U/fxAFAu8rLyvQ1fwB9b3+KycedIbytH/gvmUUd2
eF5OA83wPYGH/B6aXbj0SvYB5gBEJZc75NWi0Po26jmMjMb/kndRuwrsUN5KuYFjR+hjGTVF9K35
pMHBfA5S3dugD2oD3jPL5yZRHkUAkkTJDFE/IGdVVa5VKVB5C6gXAcUEXld9scBkb6Q4yVclRjBW
E/kv6N+rW1ybu6Xdy8ZXc2gWgZUOr27Z6xvM0kFWTf2l/K3ug/itwc5t3QA/WitOYH6Nk8T4qtlk
FPpYttZF08VvQ/xNjEVwnFfsnLUNli3j66BVC9GvGGxUwypRyXn1/gsJ5Y14CfI71iLA71YzY2le
Gj5WZ+wl9uIsn5r3PjGg++X/EdLpjg6fotEXn+b2IO13qLrjaInEnziUITjlIshx9/3dlyZdduYi
wjWVAryIfg/E0wBq/Taq08aPT/1qDeXW9+rjp37Xy9JjA+K/jcxhXsFanndd95oaVXktJuaijYbP
/ncXrPfqijnNrYsqW0kSCVasxLbW17Ewz3HUu3qZoS1rvUfwpHWcVa7p+dFhp7eBFdvv5Zr/J2Vx
d+uZTr5PMr/dVKh8Hg0XRZ06yqlgSLj4RWghX/ywQhPALb3HRGlRiA15GA1V+QQMIDuXpiavTKV1
Z2lquGysb++FPGzQSGBnaprpWfSJMzd2jB3MoJNoaU7oIWWU+MWxoiAV4Cl9vvWFZYKFYCLHC38Y
5EfI4N6uHksArK4+FOz1/DkA6O4qRo24LhZWgD2oaGqR3R3yIfuWlYn8WOllc0Js8RB7Lqq9ahhQ
0TWijWjqutLN0jx0b6NBN651J3IfqJ56T7XaLESUPfL8Uuo8x8uwFQF+oTUzGCN1ws4ND36p1y+B
Xs6jQUOO2SJTOOptsxTNpo5+wI0fLnbSRteUvadRx4BEHV1b5mZRo3vJpAS3qoyKyUbO8He1TKN6
KG2ywHocHBsZQ8SoNoJjy81fjImD19XlslH9cmmayhgDhG4uumHKOCDzTJQGbnIWB0UvooVcmBja
aVl66wvqMYGt5Pm4gJrAGadg0SfOYHCWG7mhwHnvcyXfXaD2osxAHubjso17aiOTBk/iNMkuhNS0
jmlfmIecXds0/EA5z46quT+DeMcNw/4IC/en2vTyS1JKI7Ckyj/XWWVv0EcP0Fo09VOnwN/Ntbx4
UcI8oL5RtB9geQ1Nc35qZfgUPqWlrHOHGszboU4sFOra5FpEGZam/9rfToOf+shtGDCTZrHh/ywM
r1JPDnhmKBnyuMQWPT5mo6aAjQw/sCQaUHUZhr04ux8sQ0nWClbQwmvNmTzefJ5DYD1Op6FWPrUq
FeK70ZvoVyV4+qLvFvw7Tozeg/tSKZaxrLsbCTbaGrPVAbSRGbyqiiShHSgb27Dyglc/St4D06nO
3LiDV32qgsfVi+daPanh5FFMGYtK3VEy7OYiKGYHC/ILtgdZWO4pA7eNsYNZZPSW9myGurJIoqE6
x4oabxS5SMAvaOahCON45Ze98mBBEpt30EneutF6IMk+Afl5/KJoNXNhsgcujyG+rpUYyFf1g15x
B0kKRT4oaNXuUlvyNmMhj+fcT4fFgJHpS9exS86/8JuTHHQjpwQQVt2MBJccLYC3xgdvokk5DVTI
mWiLA5C8EIRDg003WoK/RsQaIlzE3OaItiqh2Nq1b0OlJ1d/kr5W+i479GlxFl3h1AUCwTiGXb0W
XeLQ6WpzJlcwE3Pu/eJMnTSxb31E3EJ/r4802Pq2oJyQp0ui6mz7aXYQ8fIYSCvXGCuAWJqzNkhs
7cciLHZ11jmk4Bv/aFeatgLfFl1wsrIXbFyGx2wwagrGWjHdc3OsijRvYTfwzvRIV/YotiBikExq
IUpZ480+dYZKahe3U9tDodklmzbs5UEFgqawn868pnpsuxgkuO6SrE7kZC03HcKIfa5vh6QstumU
mQxRZFyNThlfckmkslXvSZezZG7KVfEFH2EfnVBSiy3CpLA5Ux6Vh7U7baJmAAuXbYfXuuZm1tqy
h5kxAT7aQgp2bMDxe5ualt+4M/gS0iGMk/bld1hjgS60exgzma/9CnMr08W0jDCH1US/WM2cwsC1
/BnGU4gJTmCMD1Fdl2sptinuR4P6GJhmefX5BTdr3yjmrgopoEWRYFc6sfpomam6yTwDJv8UbGP1
8phC7ZlC9TzJ5gpYt40IVeQ63jUScG3R1K0aw0unUDedRUkI2SD5MfFR1jQcI3rJPXY9zaiaX+qQ
h2H+/cp7NCIl4dfKDylteeaKEdomVzGzSXOFM69cs83AdBU8zbKKkuIqSZU+rxqo5mXYotHUJKQO
KQK8QyI/Zn5D3iK0N16Z2T+pzz27fVi85YmRzy2p0B80UHKrGh3VoxlG2rYZEm2DaVp7Eisi9ZMi
yuWimt32/nuZ8XTKvWvKHd9WLBLQO9OKeuvk82ESKdSBRW3FHufvdkGf+qiIFTs/IbU9GhsfkmKY
6X2K38yQLBP0h1DplrQ8uQZ1nj0XTfGcdZp6Gtw2feYqM8CNBhmZaXCUMqTubK3ciVGrqUL0O412
I0apehSoO7km/pzMJQ1rrCpy3X3VnMDQFODftfjNDuSDMXmQmBbbE891vqS6OcmNBs3JCSuAma3i
sj2vIYRFRTurNKv+GFeuJ+UfZRz3AESQxJLz7g1qh3NwpfLXoW6qYRlnsTb7NPCpaZYVuy3IkaJ/
DDK0QxwsBJNRdw5+TRoa8XU2raHBDr8I+h88kSHI3Hc/UT58wVDc/+Ik6ATDK+rOYdwbmwpeDlwX
Oz8nFIQXyGyba1MfnDm3N9726dBAMNibio2OXK9hLy46M1xRMZYeIirThsv9awxmge7ph66q3CfX
66YvilpjzEgzaZ1yWTYGlhdTMC4B5nrUdOQ2pqbfOOg4Y4Z8W8rKnebkS82zmDqyK35A8GhuTaFm
3XRzHn2CVcx+Al6kN0aLPGbjmWlSr702CT8/1YJ9Q+/PgCT3OD8EiA4Yizwaug85Vx5TqozvbmtW
M9UynRf8vIY5nrvJo9zIwRLh6b2TWOgE+gOareGYbXuQOCifKFI2r8t2x6OGDZ6dUcXS47Vk2PEi
i9z0MZkOA5UFKg1X0SO73sGxxq3M0NH3TeeoKpkx4tsNfVo23WQBRKiTF2K8HMgIZy16xVXjHkPy
8vNC7+1Z6stPkQX7yqz4vw+Un1amm5ZzoSwkhIPCiQBbZ/lkHQ+sVR4rHBFj9cXS+fPsSD2LlkwK
HeT1E56q1UVBc3hXZmm58FLLeBva7IeVGMk1dyrphDw0RW+j43uEz8OUjbxSTa6+JX7zw+A9e+Pm
0uB9CSwg1JpgjmLzBbf57pRBYloGtg2S2LGwzFS6alt60K1d9CYHvHOw25HHA9+Wr8rIDyQ+IPi/
1a23Mh0Qlui9BT8c/jFaKSmbSAmlDQnAb0OJsHmiI0BeoIf+i8uCQmSq5tYrPqLuGquTdG0WeXP1
zfwYu4OKKZfG1r9Mvss1yi4knf2LFRbXTvLDbd8H5h4RbxQhp4MRn738PSv82pt5HXzRLGh/dupK
1uR1HxTOFz9zu2WtyeXeZgNx9rjEedjwkKWh4LDCdVs/l2PjzTtykbCFihClaMePZnUTWdA+5bOm
NOO7MlmsIp6CpqiV53yihlUm268+WrvfbDtAWaWDcMYNJVybJcoormx0r44JXKvU/fa7Zwzr0iso
3DXaU5vqDiw96eqZ6abWEVsYLERHhkid1zUm013i2+sITfJ91lf9xrSlnTtm6VIZnP0YV+1MJulB
IqbpV22gmavMbb74Vlrj8G4Hsyodgm/oMl1so7A+cr48SDnjAYsM+sqR6nqH9OvOgd98ImAyM4eh
cEoHcOkRMJDe88OrOCBQpuylCFX6qSuSJGTFEttYUttRjp01KEe5y7/0dn4pzJRsfFY+QR+Pzwg7
y8+ZpLygUmid1DCvjoNRXroQKE+ehOE+cD5CuUkPMqITTtgPW89CAQV4f6YfpJPbwFT0zeStA5Wx
BpuONNPUlAbzPGW2Hky17U6NWUNclwC16VIYLEq58feq0xyVurHRrJ8QhxMw0Xc44xHhR5T7YKQG
5AtEvzhAxgJPL0JE2/Grrzz0p6hoD8893kLnIg6fayWrTiRa+SaNHRW+rmpfZDsNZ5AsknUZtD9s
KiFXbIK1Y99bUBt1P5jztJEdOLuKQUTju2vbW8CVx+gbaX0iOsUYtk4Q5bNbO1CtfjZUagyoLm2X
eW8XL4UWNktMIfO1aJqaye3HUdCX9Ub4b04+zLsaGihZNi3d304tdq17V4fpN59AFfvI0x8oBUtz
v8OE0Hd2aTVciiE0znYCqrWrl7qj/WBfV8zksP7W6UZ7GeuEslOGzGcZvI0l38NQUudDE1Y/O/2x
sy1UfiLfORSUmWaoULWLPoI804RYkQdS424wiiPhxNf5kqDkeUmnM8rQl0SNC0icdInBNoMo1XX8
VoqmrOrJSVLKbxGongzfr6cyklvuQchCiaYVeONxsEmWcZ97AvPZPSRNNocGYT7lmZzMAmACFM77
P73VxqkZRxp3Xd98/ztrNREhBhxuD1tt4NV/O7hZKGUPQfyzcHN71xdoP9oN/jawbpJNoMOwgp8J
M7lEm4wt97DScq04j3ZpQbaUG3I43sWpi2yT8ai+T23qcj5f/w33EIpzGVIKCB6OZ0SZs6UbBPJD
M0YWLkOd/JTH17LkAXSy6722bRhuWh1H+NBz6vMQTMUXJy7fVDc9ygXf9CjucVsHzkSWS5ubFpbr
WmPom8Yd5Q1YaZzMMzVeKoZVbBWT1QB3T7eMrqAyzXMprOWlKpfmh50nj8qATVCVyTK2NdKyM8L8
J7u8k89v4ZvXcoWdH2VINAXNphzqk81XaR2pdrfuDXu4yJbtLdCAVl9lCpSqmYQ/U/NIJQvoOF/m
i9nX1pvlo3NatEr1QIGpWRVxnYF1KcFGk8bimau6ZJXezNPKir4VWT/3szL+kP0SE4Q0iJ9NoIGr
FumT/ThqqLQYYHl9p1Oo6Q9HtdbtJ9txFH6yV2S5ivfAN6B32nKxc/XOAk/YfShexA+lbQHFNyoT
IHwT7pEiDpdkboZT4pj5rDWMb6GSe09QEYeNgnDqGtFT55k9OlKRqfcdGQsAhGkyPAyJ3kH7KeVV
mbbNK7qoOxERmPUIa438nNpV2brpq41sefEWTQhzq1B/OPC/jCj91eYZ6QlnESDkv2x6ku6DGgyH
lLTvrA8c98nQddJBZb+bsCedhkJw0YMW7Ov4GADUg1FT1svSwKba471cmPhfbrm5SC9NOPozu7Up
f0+jVWPjOGPoT7I8aZG6GQ9FNTfSEkiFprfdtmnIXo+2kr45sfXRgTS9FE6oXzLN/4FZewoB2pnl
4Kjn8PhQWHBkc4uJ1LDu2yh98NQpc5011XcT8awkaJQPdjkfhRxYzwXST0tFid7socwX1D2dSzId
wCyjpErtaOOakiqh+VEpi7EEs+S7pXMRgY5jAs0PKWLf+3KpN8n+8sMyrSLCYvJKF/u29m2x2MRc
pzn3bUeyWfL8pZ3l6VHyKgwIxhjhp1aLD6AuvloAJo+BZiwzv3pEgjqYq6N6GCtnryfkcS3HVo45
pu7zcfCVhVHX/caJK3WLD8lwzqdDsEkHUi6gDIJN7jnBQjcb9dUc0NMv+/4nZLjR79ixI2v1XJJv
n1W1ky07BJL4uYy9cUcFYe7rkoFRVK5t5AEQW1yYCrkaz9q4kZTO+cjzfVXiL76jIgNjYwKjyflw
GCGrzhONcnRoav2iMyIy9PJgQalrmnYW1c0jYkHJRvTdD7DC/gqpbLVbdlanzXgaOeqUCl7tqiPZ
YunBy6RGuWgTQ7tEju+sfMjZbmKsqUiNBwhG6cYzcLzp1ALFn6A+dqWWPKKowHO1LaO1pOr9VvQp
CdAX1GWBg0r2ha2A9aGopKHGyY7MfvA0npJxm3iXJWnY+Xo27sBj8+64VDACSP2HBuwRD4LRF6mi
7NBBwl22CDBvkqK3rzL2nrKltmx6cJqH90quNGCP4wfNPPaS4ABmON0GIwkLG5jHorBGdaH5jou4
S/fgkQ13DJMS/hhK5rEGoejCV7tKmZddeZae2M7YRowmT00e6N1nEyMAzFJ9HvLiunzG5YskeqQ/
8fkxwejMUXhPL3Yz+Qo3zxZk5AuZz+R2KKhLLwoUwpbDFCUGwqJyT3X+XTQwOpWXFEyjhWWV4wWF
KWemKXVPlUUbL7c+2TDXamzr4F8JEQPsFvSzAURy6sm7MJrLBgbutdSUh96xikPTxL/OYqQWUOhG
hhHRa0DKIuZ2yi8Rn6tYblcxd8JjaeDuK8lGvk4Ux4VVyYGPgbNtaov8fToejdLkBpCE17qQIr7+
/CzyBGvhCItCN8YmUEhKw7qKvtrOSDRWyJaGtso2qXIp0pHVBfW3HuU0XWTFcGqQA7rIKBvMNdf3
rj5XvSY1F1Mt7FDN98aLDZjowJeu6pQFuoI6t2lX3zu5mqzrUH9r/TY6+u0PkuDlKW6GfOXYLmox
AQ5ElYvopjhDUxmZHHF6P9TWqS/6gdQp9iO9KZsYTVjoVUvxm4sqylcDe4uZoUv1C7/3yrwOXe+x
sEuc2sLSPZsyH4ogQrQniPZmgzev2hjcWqamOHSIesCCdLI+m4khtSdvnXYLqYvVi1Y9BPokziSb
MfY8vME37SaZdNwWVhjlixFSCbtedUr1YeAmBJbEofAVHgt8s1kpnqzdBJzKusGMtFfRF5oknERc
h68VetHmIcrQEchDL140lqLv6gC+vgOY60nxzeqB7fRM7pPsCeXHJTBJ6To9qLtNpbxqsVMcyiRw
b00jT5J5OHThCgEXPFbStpeWmJdK6xiY7kOlZ9+hToARS7tux3ctmHVUqq5GFoGXc+JxbTgugKtS
evHxtnrohmSuN2X15A1D+ZQl9iVHTPiUe1L55GidMW+HoeEXlqZtK+6aEkW4cGv3ZGR5d2zzwT2l
mK2jzxm+eklYbgPZzyFueNGrGZGbJA8ZbMRoBI8ajDylMjHqShhXpZH0KNu6/MD9YyO6e6tND7Gf
gWxiowlAcvQRb6CCaWhVvIAPYT4bcYSAt4p2OIwq8zmpyH0DNJMX9tQ0BllZ5xm3dymyjOcElhKQ
UCVeirmq03prFL6b5W1uA3KYu72Gwi/BPOFVq2x0PXTSWCpq+wDRdvhfoqliUrlEmV9eieC0A5Ou
Izt6G5W9KCV14+fr29y+dxcI/shrEaxBpliUvu3eRmOzahYWNPuNCJaDDtBTO5VhxeuOvjTX6zpa
gxvdGJbTnltvsFZJMOYHO9pnZOiecPtqFbl7mpg0T0nZv1Cfc44ZygIbFB5Q19f67tzU8RZKu7O3
NAk1FtFXK+/FCDPr1tVqXXTSQSq4cq4GSJem+p7qyM7ucJsW8WkZxAv2zwH25bibWGnHI15AnVgO
YwzqqF0kSv89zY32Pc99FZtwzTjDSw83AbpRNeWwS2NEz42MVZjppOqO9Hk7D53eey1JHa80dA5W
YlSpsP2oixh3kWk004H0VVl78QJbe2neqyLxNqqfIVrekbYLE7NcVFJRrkEuc9+yvXHYOdhUGMvQ
sP46jadTXUkKdf5HwB+neqLkq2hie3nGgzt03ovJnwdpeVhIyAC9aHzarm6MEdHUkoxOP4fe8CBa
4ZhmpwJ0nmiBsTIOGg49s0DonpeIPNl9j975tCoGndpqUtdahKaknQdX/nXQpa0lQTm8d/PAn+9i
FzDlFHTvj3U0F/0hMOefBjIvlGeFmwzre7AIIR/BXsdEa/73y7ktG0ajVJRnjAlW8LuHN3s03cVY
O91hUFL5KKukuxoV4GDIHtkfEJsIJkchcSgmWyFxFmvGpIOBMexo4Sgk+pTfZ3E2FZlb7Gk/DYhg
MYpqL6Yf08piGp6/HjoKCFksR0DUt1UrcsvAnihKNTOQzItoGNNdVgW/DnAD0x2Z73Qnzu4D97j7
wKe4/yDkvjxwMwTvxfr3eaJ5j7m/0n8Q8mmp+9x/vMp/fLX7FdxDPi1fedJfl/+Pr3Rf5h7yaZl7
yH/3fvzjMv/+lcQ08X4o7YC/ox88iK77Zdyb//gS/xhyH/j0lv/3S93/jE9L/d2Vfgr5u1f71Pf/
8Ur/cal/f6W255c8HWoZpr0Dj3bB9DUUh3/T/mMoqnxmpdQIb7Nu7UaPsj/btwl/TPvbVxCdYqnb
Kv9b/P1V71ctd7jQLO8jf670v633v70+mxm23p0e8nR+f8Xbqp/fhz97/19f9/aKf/4l4tXrYbwY
Rdeu7n/t/ao+9d2bny/0H6eIgT8u/b6EGImnf/mnPjHwH/T9ByH//VK2UyKdW2rvg2QE+0ZqJ4VE
wGb7+PdBjETDUOxU7SK6RY84q8SEe6zpluFeDJcUkLZOjC2b1nkPmdboc68y4FbVhnTNghgBtbp/
YheMkO3UinOYhC34lmlczBkD3dxRff8pxkW/i07UaixRxBJ94lD1qGWYOiCwGrH9A3LRZ0Q94nNh
S/G2sx0Mnzt4vrYZ3Q4oVMbHPEWBdIrSoggnOTEaWBJwNk8+3PrEsBrpH9jRkRCxGqRlxFK538Nz
zlV5eQt0UZVcVEZgo5NswC/JRix22NmDw8RMdeVHeLna6N0Y8Oe74qyTNKBuH8LumZpDYBXnQomL
s6I02trTC6DrYnarVcPGLUA2/DHb6h2AyWnzhrggK4qJlZljS2TU1/taYmm/0yqSmt7+tl6QFM0h
TGNkef96SRGW9l1/VHmwuIXpI1s0S904ctlDYsYvyJsc6m9m9cgjQ1H/w7i+keFfjUO3Nvi/7QHl
ege/mrzsXYNJolNMvw8X4EQcydF3SdeAqrDzAtJpitJHZm3zwvJvDUcJHNAwU38OHBeBK5JXtxmi
8z5NssZoTtGjXv4x5xZZDeWyi5N0/3niqAz+tgml66e1RNPIzCOZbmOrVAZe9bGp42XdeaegSbyT
OAPs5eHbWnprF8gsdW1G7wMirnPG6DjCLJ1C7zNvC2ntg21HMXnTQN+Jw0jqbIczsr4TZximDdtE
SmZiMPkdJpqurnsphBNmZJCjMZuVZq0jAy/DbcxHeKwp1FMrScpJ9LaYyS3B1GpzMXAbncLFWTfK
pLxV7yBi7xFUnMyVlCPpAV7jV+x9NFL8R0yGVBK2/zKojZm+0VX7/d5vgidU0dNKM6o8rrwWI/cX
c/AwBFXXIWEyXfXv67o1U6h6UA3tpbgIw/JU3pEyQWHLdnfiYGQZjvW34723i0x6MzghZAun2ARk
C8bXA853Y9xJfyygFzkJg7iLpduCt0l/LFj2aL1KKDQsVJTR9/p0CMO82YumOLsfPvXB00M2lo3Y
/D7wXy1wn3Z7DbV3VhnSdikbn7I/JGwRcUBWk4sv++klNFJ2VyGGEmKAfFuEBzUmtRka6ejS2juo
AJhTijbY01+dluE/YbQgr0Q/6DFnd59xjy2FsaVYRsy9x3xq5l4PG8Opt6McvUlNSiUjN1By08Po
MQCgtrUtkgYyn7DXotU2IgICl8Oe2/Ev1gRjTzPYdbkZl0CqLCT8JzhJO8FJmgFQTz7mJqXH6VR0
1tOIOLvHiClVv7J67JvuoaL775qBgKjcV4rl8eS29XAdHeOi10n3VLDh3uW6Wi6HMk7fPd2gpATA
itTZgMjbVIKSI/dLYQBcjQrk18K6dmdSPWwF2FigkMWhrmx3bhhOsrz3CdhyCqtumYDfmouBGzzZ
ddxwrdl89P8APXt1G21RXvx2C2xgcVcBirkYXLk7p3CcHTtXPZ2JU3FAi90AQlDhaX/rLaFp94Vq
rLR7JGKnLjacUwx1I2xip4OYbhd1AMCStEBuVj2KoSmC6vLo1djmBNWpzNF9FmfikA8JbNtUB9Xh
Vr8Got9nsQfIASVnfS2CZU3DDjry0UStrercp/FL6DoW4sMxkFMpHvAN+asvpJR1FgP+dPZP/Umf
vsS/14jaJ9KW+aF28uiI9n90bEprUTmkPhH1+tUlBseiG8GTVEq+RYT2II/20M1ETNWBoKbuiTN8
6kTwA6e1kraugrU4jRvjww7UbP1Hn3ip8GeOLvhBnEukTPteSxC6051dMh16U0GR8t4WZ/gE40ti
VpvP/VLr7P6urzd8dydh+oSn+xRzW1X0iraYIw7tAPVkLkaKYpA3VJVbw1Quuu7nLzX5Zl8GyG7G
vv5M1qM2m/zF81IZB/UOXL+cvShYyJ+NznwUM8Lcjo9lzkNjrpOtNRt+aHQo13s/9d29OEu6/Ovg
2eZKtLqhcPdeBSSZm/tfIeHvs3tfB8wUNxwX94lp9D5wmyzWESt+erkats4irZNJE/9f5t2Df80N
ZFworGAl+0G2Lkbdu0pyiQp94cRfyN69Gb2u/MRc2zF0Sr+2Fz7GVlS/OW1ESSds/Qc/tPnNNEJp
b9ZmvP+0ToPo197vSvRu+BAfFLmytp2Uk39CdmBWY55zCLCXGI4NqoCrNgR6CRbBLF/DSHKWMWpd
M4tEOQXTJFqiO9YcmulAse7Pw71PhCiysoxKW9re+/+HtPPYclvX0vATcS3mMFUOJalylT3hsn1s
5pz59P0Bsq2y77ndg/YAi9jYgGSVRCL8QXa4VWWajOWlYe/mxMOr7Y8hrXL++Aq3/kbMcUSbZfe+
ZUGESjF3cFAl38pqqpbZ2cvSMwDbpFx2OW4WQYjbVmi06HyNOHBpRjQuENUaODj/oyjw68Xv1ULb
eyGb4kFDx1pelkGGC2zFttqHoF8V9toYYlBuXtNtIi3RBOUgfJJFZyIggdf9g6wFFQI4t4xBpA1k
RM78K4NZE/hHDXtvrcqbFceOwamWIklVmzJt94txLYNIZ4anSQoipSJJBv97zq3PLacRskuyIY6N
YKeC1UNBqDRe0ApJfK186Ruc6H5VfrVUSqVscthRkGHEfc8IinWMlMNS3gZvd8ViQhk3FA232PU+
KhrMyWcjXdxWZXEb6tZw63Yb6pZcYNjEfm2Wc19v5ye4/uPC5cT9MCf4xeiZE3DWCqUodfyuWjZo
lYSd/jiKRoQx3GWngcyWuaNiW8eoEX63hdFXHKtER7fWo4tsjUr+InmGjLmsOpzMn81gFEZC6lM9
rXv4MQ1IOiALwu7cLYyV39nhPsfo4i5zUOFiTVQmK3mJsPjULNwCZCc01HrTTvnYLCpD/Zl6bb91
lVdDJDQYJtYqssouO2ymERBeohSPLmzjs98a2vPEoefSSBxzD2pKew5rx0XtPvBxnC6RClPNYWmL
01cLy9e9ZVTfqll1Wa6KGJjGABBYV+9ncQ4rCzPQzH3Utt9krRNntjI3grrzr7lizFt3eSXH1Qql
3qPSlR7HZKjgrzOf0vgcLmYNYEbGeg22Zuv53nauCuVcwtNdT22P29wYlMuxybTDLIu0AeBUCDvB
hQx8aBLtBVofhyDrf17JlA/ZRhK954Va70Dv1AddRVjyt9ugtByU1SIqjhyLhEcZaqUrYZNxdGar
uZDg/+VPKJNrG+acMupAj7Es/NBj1MqjZTvB8TqAbLmNMufIXa9+v42pbzgon4N0aUXld45SyydO
oKonRUk/c9bf35mipqnWuAMyiZWVyCgrvXoqom6F9Pl8L/O1asaIeIQiJRsVy24e9Jate9FddvL9
VANwhNf39QXcNDtluQW33yjL5cBWycJOvOIok0ERzHt9gikkXx+HCHU/uRxLIlzt9MZb19TGyVGA
x8qqEyCqPLewcmS18pxmoZqJc8oDRX372afvNeOkZOiM+5VnvN36MImN73Udt78QTcvISb9mYHAu
hSg4wtQuoZ5Z61G4l95isiEzC3wSElx+ZFUWMiU0o6cRdOLhFpJXcEZHm82Z2zicHboHP0fy9/fL
XTN1uOb+6IF1FW9BFqNjoqCeh9vBV9qjxdqzRG1Ab4/6WO/sIZh2rta2yNMSSnXbgLUi6/JSRq99
ZHe74RARKG7VrMMZ/HPXFv/SoVDhfCaRstM6lhCySPvAB3Ul6o2q6NcgdJefzbfEv2Kz6NHZnfez
s2w2jVTfauDy/x7aSj03w9vzj2FLqC87Y0K/EV2QdJXgOPOudd7Ak9bEpNMOinfNfUEU2XlF6Kw+
NTGWgc6Y5u+5P5VrN4BezhIboedaXTiFqq08gczHCjo/WgK5Ka9kbAaIDqxYtMii+H0lq8ik0exZ
KbI8g3jwFsNeZc58hy51d6+FWX+va5a/GgYcb24xW62CU1P6WxkaIF2iMiskXY3JHfcyKIsYYYit
DaBD6Fx397fCfopbv7gHnemwVLQgcRZN7QG45wWr2FZPmQWaDYrpKkZec1dyWv3aNXxCTWxhOSyc
mOH/wq72u/ZoiurQgmCFIezfyVbbDb8MkzedZVcQsJes1qt72eaa5bYz7fRRtkVKuwCBkz5rnua9
DNgPo/Di2cpzhFLePYDN5lj4IFJFLUPa4HrVeSkmBFrf7GXDaAX1vVe73Q4lLeYjIvnW0IXKXtXM
DsML0mQuOLZg0wUAU265cnRM5KokDK+9r21hDRxDMbS1EgT+xhtCdAjSoLjIQrWwhppbDHRlFUPj
nw1N2SBNo6rB5paci1YsJ4ZVmJRIz/0eJRm14hKEurceuhKDoN8Nsoc1sGsXKw5iTKaysVHa3vM6
9j7XcI0R4pSqsNrDlguvYClreavfmjEuRPBS1qe2rXaNCXk5TOZtwfk/Kk9Bf+8bOt83cWUkpxgP
wAtnyj8jsV8MYteHP5BMEA192dYwGACTslu89pUUnn7soROIAO1+8FrnfhIFrFxcgGt2x1Itcu7D
zHLuLc13tu2YOItbzNQU7Q6G01GGZFeZi4zNos31EIwio8lGLQii68vcYreX8XoYxz3aNEcvdPo9
xGzI6Wk5v9lMuVeZ2bEfKaoualTQ9s2HsVeap8R0toGqz2BN+uCYgjBdRrJqOsk67YJmJ1ujavwS
++KoHnTOS8W3V2ahrYLwPQtCTCsYumq0fIMsR7SV1TmuQFFqoXeSVa0G8ankb7kRdmeeVOm1E/4s
KA+j1LCWWaVhKYu6Bs8vq7mDYKeO4bZZ8bW1ywKnBeSA9k3p5FtuusYThw3cyRES+Ceykd9GEP8r
GoHj0sHq+/JXrolOAF4s5OYpLu9MH1eQd71Vq87GsReFvJJFhBXV0alCv0IDnRYFuNWiN5IWwU2q
Sd08Gl4bvw1J68XPZd61b6Xafde6aOM6VfVQDqr+DC0deGTdMFOMQuN5BO2xCqzB38rWyGS9j2uJ
AQCD5Ann72PiA5NKRHLNHuI9FPCDbJT94+pb6rIakpGwjD8FtYLCtchWSoT9Z4TlVctSVyk/tUdZ
QL5SrfBxsPryETLnzF6Sitjl7Cfp0k1ZruamiTDq7/y2L7ZGaFln3dG/+xmGZOOgpZeh4E7JdBJ1
fNCIl04UsmHMc3sfjNlLa1e/QqJDnrvlqbbj5TW/s4NDHM6nTkqUCvF5eXUr2n+JTZn1f+XdusUx
3/9CaceVmQYJWGkfxZ3JhDEs6KV6E+ooBlHIq77knGQh6381gwWNdmHk38n4dQTZ5a+8W+xDTolW
x4bfw3dNrXQmGbzwh1e6dZFXf7+b3GRvaGRat/iviXLE29gyzwgVa11xV0GpG4+A5eCiKs23Nik3
ltCWlnWkTSLAwwAab7FhNPAw+lAXHTsZlH1uRe068aEsB+UB4KD11Df5N6WwhjtZY8tV37A2s1Y9
35snjEN2UVKMd3nnarjkwNSY7FjH3zTXLzImiz63ELl09WItq6Uyg92t+nnPni3f/64OX0FDRzDU
tA6vwCLfmN7UnZKk8eCpRMFBEcqvDMrGNQChcK4DMOhBeJFXls7TptA61JH/bMBljN1j33qTcXvO
YmQoRIqW/mgGDpLkGFnhhohDjDq3OcXGQRZu6HVgmVtPHBj431KMSY5ZmxZHZ4wfItPKtvHvkIxX
dh2Wi78vRxjtRPmgr71l+4ek36PJ2H8fsvS9X6O3ZbAF5OSutcHLT00a9QgtwDQo4ZgsIrsPv+fA
PCER/eAv826gjfU2a0W78jU3vRQFSoKI++m7ya60i80cbWX3XbmEuu9x+NDOd6EJPHtTh1CJnMYZ
Vx+C8lIWRgBAvW8NH7gWmG2w3fp8d2uekLjvFp3Px4Rv8pdbQ4Q8LE5seF6qWfHI05bbMXKksgZT
wjw2xfxJ1mQxlKb40gz1Wm+m4lHG1AghmHp2+XET8jHN5qg2Wss2U4SQP9G3s2J0y1ssy1p3MfWA
1W8DjclXX8O7/DoqdLADNLl4IceQsdxDW9ZPx3gjY0yOomWlR+0OnZFLUU5YfGCz9Nh79nhCN/MU
ixo0+epxQoV/g2javJJVWbCH/x2gfMzuJGlpY3kXnxNv2UmGWtjWW5QN+mWNMDQ84XECSeZjzTiW
+iUFHW+Wc3RuRU3G9dA2j8wdDrLmqrMJSlGfqq2D5dZCBq9Fo+oXX8cqzOhQmpOxcFCNsznFiyar
47XtKdU5Ki1OZ5Hm3aWOZpz5f7sAnh3tpbc5QFF7M/xnKrVlhhgKZO7ePORmVHwJK4irLqpUiB0p
yjqZK+fORKHk4DWquXXYFLnv4UOukGBR36wi+soJV/3Dibc4agQb7jP11oE9d995ur0sqoCY3XXe
omBufte13kG22kqC4n068RXHa9TeqWAh9ykWNytDr+07aPPfkVQIIVBoWHqL0K24xWw02neF2sE3
J0PGlXEqe7Ssf3WDu/n/Ge7fXlXGxDtk3aWvA5DytTi+bEXRiZNXWUA2WsUAfu9uIZkR6JO26XSV
P6jIlTHZX1Yhgj6Cd7f2snYbF5ZMjhbItoAudeiAlQub5ey56lPIos5npOy9S8MJ29Tk1a7Q1eic
Dy3sX8uwH9gNwnnK8xFXwod0gS2G9Xm0uqch4RusjM3SGjjjZJV/vOqrfpBalZeTl+nrujKhyghl
Vd2wKOSVKGTKLNRZO7FrHc3Zj1kvpwt3NGSux7D/ClnlUEGrfAsQN9rCL+93VeTH2NioXy2+Y7vc
dZDfKZzidYSAtPXceVrLajO2/Rqjpnwrq/48xCvVMuK9rHq6EL/C6OI4cat8DVCygm6E9FalqsoJ
/2dwzTnya5Xq6i+jlv+s1mK/VVa9xPORIut/tspqdl+a6ylQv/fz7KH8aqu4DqUmWN82T0BHD6xg
bA3HEv4zq0zp1ZOsySILMyFkoX+PByPP1qOz1202+tk2MKDDqMb1SkzWIcZUA4dAEM1kg4mVw7WV
n5oJRUlkp7Wlr0t9QHv2d7NXWUa5kiNeh4VZu5hyX1m3WMUs+7QvDlaS4ROIXexqBn/+VbUQYdC9
z8o8WOtZC6NDV7v5k5EYXzHxzLZlEIDT6YLiJAvXH9u7wb3IytRUVbe6NRpKoC2tGoulsauGHYKG
r35eQSb0an3h6Y5yboVhCKcBwSVPUVuyNONDvKzywFwMLuKTUduxb0Ca7IUCbb+fe5wuOb6IP3U6
GpW25X5ph4AHXVKiE9/Dy+iGtkczovC+IBP0RSv7+sk0puTAVElbI/E8fEmYHqeG98Vkp46T2lIF
C6trj+bsfpf9WAfw+IZ28jDCeOQ8ojN57kbWVZJMHZ9MzdY+wyjFuxOIyF4uHWWRsRQKnZLHlFhN
yiKqoH2qbYVBeO64KA2Xs3MqPXslF6FuLOza8mCp+a16aZJYvRSN/6mOAm0va7KQjXHiLwa4cadb
3NB1864rjbnCqlJtvFd7NuaT7UfTolcxFZwRmVt7+uhuZTVTrBdcnZe4seKJIWRrTC0O+dT08E5e
JXOYNQt5GQRu0ixuTarbsmipNZDhdPmQ+PMS27+F2doeao7zeBeLImAXJl/VxvDuFHa3lQ24b/lY
n0TFm23mMA7LOmz4Ww+gh+RlKGR3YmFqIR44d9dCKPlc69ekjiM3Da8vBLEEZlqiohv03DSWn6GD
xyi61Apbxfi5zvquFd49DXB5nuqxsWszXX9Re/9nK9J38WEacIZjnuAu4NIFX2cn2daxaf5AYX/f
xB2bfIg0sHz093bjFPdyIz/Vq3mhBnl4lNVAC8N1pSJN5ibOSzPO+CMl82fbd8tN2o5sPnpO/S7i
RaVPn6HMIsvKV5jjnWUFQupQqGP0broJYsZe89xNqEBmUf9dht1sCLelMS6sbGezRjug3I1Ss7gy
/6xOyjgI+0Kar5fX9BC4FdbhiOf+7vPXONdsDXuBfHEbM/CcBwcexLbOneFOCYoBw3usrKxBu3R4
mZuY+RKTrYk6DneyKOr8WRkDZ5s0se2fZAxpEDA0elkvZA9AJhHb02LUKp+Tncb5T4n5K17fcJLK
dNgkv8lc/AGdeSFbrSj+VDRqt5tbTYfVIHpEYctJUGlHsPR+J0oWGJI+NgCzLyxjkwRpy54JTckk
pG45xNgqdWJvSvTMULvWNXUVBO2PsmQrX0krfALhvcCs+GX2zv8V2/du+NkgDeCvMaGQ8VeDmzuQ
X2/DyGzpEn81jv9z/H8b5ha72sf/7pFbKKvw2+XdROLdRMIeWmbf3qsV6o+BmRsLTWmqFXsMxT0O
Y/m9I67AF0Bgsi8yIos5xEWuHmznQ6qXthProd21y+8RxmrKuI353Vr2lEObrtqfJ/ayZMjM+hDH
C8tkGzkK480cW4G30Hiunkp3WGuyKvtlZVpwnKmaGzWANg7Nr+/uIhCht3cmXx2+r8MNf+63twav
7fpjw6bj9W2YqjABU1YYOTsPGdtOncdGqW5V7kPaeOYJ3MtBtqkiVAwOQh3GxOxIVGVDW3bDutY8
b6XHzMOXrOD8RUO7cIN2rjn8US824j13chTuCt0Dbja3drB/7R5Vl5PjJjs36qxzaxUpz9eMI1Ct
UYHooGxwjmfTOssrN6iNfdC2T9c82SUY0n9yP593Gf8MNr7p4fCT2LWNES1sMarMuw0lcKGTUxaH
60tqaGVEsLJWgzhtHPougIJXljtZxescI2ALKpKsuhlSH3X3hGGAe8RfwrkWf1Vlg4z1XhxtyimM
UR4E+2fEQ7rA36Z+wGOufohizrzMUofxNUw1HzMFPJOPMZnMU7BdpQNqHbIq82TfNmbuYbLBfO37
13hNE7bbsoGLreF6fjSL/mfhdc5xYNIABR6lJchUvxqEZXmFEQJynFbcFPUG7XI0J5AZrLQqWMkR
PlzKYWW2bPFREOGHhjXSrGIehfkmlphlhid8G3t3UKbZZBss3NLLIVNX1zosVPfumjV5AQoWdvj1
Q4slOxWiP6rnLL/hCTINT5mvmLWvHGdYhcyvKKykVLBh5tQPQR9dOyRjGd1F8FxRnzcOcZZuAvY4
d7EDrWouK+vAma29C8zhUTEGWNaoIi+MuW83LKCmzwm7CPBPp3c9QBOBb0i7qdP+Gs/ter7Gh0z/
EJf5M3CSa76ZdsoJV0UkWUbkk4aqOtfCXTdNWB635RQdZuG9OzhYC2gY6G0aYbZrsHDZ8YsKV7I1
QJr1zrcTHlCib5VP9r2qRLtO5GJ94B7cwH9FwnR+aOzeWDQ1qj1owS1Q7Da+GFqHPUbQR8iZm1Bc
9UZfpLGXnPuoTJ9wXLpUqIl/AmaVb+ygURBY88pPHkxm9o9KyH54tHPgj2tidoKiWZ+QrsZAqMIE
aHDrayiwQwSKOMmvT1qtsJeWAc+WyTJHNsiqLEoHHrsf4MgThELz5ZYorxQh6VwM327Dy7Ac5BYb
wuhz53xKx2Le1EYTaJtqtiEtKizXVhiRVkvuow3TKNFkxUl1N3YGd/HMi9MNG0jZ4j96gaWKD4Zn
rK6DyPGuSWbSv2mKUe9iI47Ot8IuQFEP0/IWQR4pOqNjiVfCHFnPbEkGexm7pcirpnTnpa9pyurW
oE0u3dg1DbZWn8E7FC92DcrLogbZgXrTykjNj+/CcNiK68rui1snwyHwp/7gqc7PQsZkVTbcqh9S
4kpJFx/qv4dRZt9c+thqLWXrrfN/HcsRL6y0ZbjDs3mPtMe8jUYnXNRCQqtF2R8pALdclYpnHPPQ
Q3pLSm0liEadEs53lpMVsdnr15OKyyV91II/yjTrR5mC/ECEshIGTEFQWrsxdRxmj7XyaRi0Pcw5
1LjVcOTwS2iXi3g1V9+NBKWOKA71c9mahybsNoPSH+LGKr6GmdvwlDSUlyg2q9XYKMO9rVrR1kFb
4+hiPbHs0qnE2k5H/L5tv2SNE78YpeLcFxCJc+TeXnzOY56L4CCbZIH0A5BmtcE3kGzmFQ9NYy7w
3P1W4RX8nGBui3OFspQ1CzOjZ2fkR+Ym3Wpirr1yjIWtRMlTEHb9UzJm8crN/HabZnb/pBZFfOIO
+CobZTEG/meX2eKdrCHH4WwbE+5mrLIttGQwVwzmOeHPweYm7bZsBJ+mruXAby6YwwgRnx6FbDAn
ooryydpp9W2VogYURcrAQ/iXE480xtHSBmFnC3zpraFqyi/YvDhILLMLoGQhp0xjci+RVqAML1Wb
JfcShCXaGlGTbUEcXxo1VRdTy6zDsdqS48JEXYDVLx+dwiwemUtDlsjnfCurssEo4AnHsXOWocbq
6zu9dZ6v+aJToAi71IBFTzr1cboczPZr7AXdUaZwkuFe2tle3jpoartUuUneNZq5SBwmwUkZ9RZS
wam/9zLlEteBwmIJ4OcZy7L+nA0N5/9qCmnFR8pzazhwFvAoqre+rxl8iH6zrKyQIzLxME31BG3j
GNsfUZOFbCxExi3tf49NPS58YwO5N1HWhe2iTsia2kVuZD3FmXscx7C64FFSLXFpzb793xkZY4x/
jtFpFZ4kRhHsqiRtn5pJefd5j3eFqNV5F+7mYdSWimI2T0Yxtk9J+q6bafIoIxYeIzgZWsNGtkWT
55zNEZ2koGkf0lgH1lyZZ9amOHNnff914JEdWkr83jqesWk8I9oXiWqfO24G9uD6x5rHXA1dl8tx
9pS1WwKAxPXdRQ5zxmxpbvWXCemla1Xvbf2l633nQ/XWKpP/rW/O3t8Ozdts1ts7WXgqygc8dAuk
HH/F5JXaoXjBVrDPKUguAJ5Thq2uirLk6hrsBJo07pxdZhvzYS5Rx5ai7B0OSDyTnOdem5Xd1HdA
9XM9+qRWxhLRz/ArwEngYJH7ojsxFoklGJykR9jViM7WoOjnBAUZyE38TO6yoFxfG+24dfZ2oL6F
UBo46vFfi4ZbhGfP3bbHwGZVeLPxXIVmc+T4o1/Iqo44+H3UJJj01Eq3NIw3TS+7J9lWI7CQKFV4
ljWtnMqle54jbuX3aOC4xylRkiUAAOxFJns69dVsLLFbCr86hrNhpmS99W2JqoiOQpY9KeFrKQzB
RILsmQhjknpE0Un2ZGodfZ0ra5NPjvU2DEO57ZN1GCD9PYMYrv+JKnwOp1ZTXu1++FpbdXKRNVV/
bbpWfQFS1z1wuHZK0wLn787nJFNPg6Ws6vmQbYEC22tweu8Z/Ph9Vdv5DMpemXclqGs9ZWtIFYUV
jmhO/b4aM5QyWAwMG9kgC61M7Wueg+DHEdGw5a1/2nCIgv1R16AA4YcbJ8dFa3Q7Vsb1lJy9TtW5
Y6baI0rNwzIpG5cPfQ4WjVObyHEZ47J0g+Jod1XlXi8zvyyOmmuxBe2UKDIq3zoDdW423AqshkZg
4BNPqcIYsMXp2uFJ94VneGbG31LfX7L12P3I4v7eRIzq0zzxgzGNqrxvvaTc9YPNHqGW6WcjrtRV
qHFgj2b3F9lpcvclKkTfHWvIFqGa1y95j9F67fj9og5wAOd8sEdRlN9cM5n1rk3s7pk9CeE1BrZd
ttZFGHDIY36TjU4ReE98MLJJFtidv+Lf7Z1kzbAbd2m4A4gzMTTSxf86lmyslNn9c6wIwxPT0LyT
KTrLsWL9OUgzcyW33XqrS3E3itqf+3Uf6v2ouMusQ3GoEXPrVkf7Y0YPZodWhPWcarGzqfo8Wbdi
rt3HNdK3CnfgXlTV0ZjP7Fpz7ktN0Ur9aUweZEc5mGOVexw8Bp55tGMQVMHWyryjHEs1xn9/peCl
DCIePUbgX4tAby2go2ESbbq+6Rayxeurn82yes1Rs0bbg/PY3zrHJSuLAP2ghTYZ3EZrMG5H3cbb
DBgrZ4Ep91cR8oXsuRpqU4QtE5fX7CwCXKto8WFGIk91tU+WGgIzbjt/MwTF9NmY0Z76Fe4qlHZl
WHX+NfxHthwkF3t6f2TLcBjH/3gF2saj6vY7Vk7WNkGN/tmcgm+9XU/fEAl5VBAgejX12IJcZakw
N2uWP908L2QGMoubofdgc/phCaC9ezNibVwanMCfmE2ivKoqbXGS9Q7c+CB0obzhG1NrbLsK80ce
lGd8ZdxPg17jdlSxq+2wn7qt0dk5OE2n3PW9p6/nYmieETYf0JVrxm9FbYgbj/mDjaEtqsOLLvfm
5x5gC/okKhgv8alZNXCPf4njoXZqzVJ9Dly0YAfL+pkfYRR1y7/FRX4v8n2HfDm+/ED/zL+9bsA4
f+XL9/Nn/r+ML99/Ld6/MxXrkQOUZ8OzvodGN3zrUIGekxR/GHcBky5C8N/Kd2wZ6N/wT/9njE3n
gMhtz4TTsnaoB8Ub3/Wnz+i1IcVWK2+OjuZxJeKYF0+fUeRZmr/jOUS7a1zkz67Z79g9aRcZhivH
xkzqepFmin2sBsPBwKPXV7JFFrLhVpVXdWPQ5a/mIu4OXTiOu1t80gaLnbJQfcLWGV2mLNE/lX3z
4nKq+gO93Uxx0Bvr5mE34lGzHJFh2aSlVyPtR4GfVn0nq/JKFsrAcXlgtg1KKDySFCha5dyeZJGU
XnuKRCGrvjVaSyRe2tUtVpsd+9iyHihzvDHMYF7IfrKLbJhKVGXhdNbI+zvqp342sHqrg5fCtaK7
fnC0a3yKkTgZUxs7TRVHEtYG5rkfkH9J0uxQOR0u6ilorq2X4+6Ndrtyx0YvvDkHKvJsCP27fH4a
I5Y3XsFyy5mecAeZn1y8C6CU9pgvihi0mwljVyYckQ3Nz9bvIbdNT+3oIYELLAPlY6+ulsHowihI
9bNstSPBswIlttaMcH7qEOISq2Emk+3SUA3vPQ6nNw1dwh9pcu+gZBgsbBt8xCx4gsjqr7uUeYte
ADvo1e6zDsNt2OI8F56RgBJLTGPAyhclrnGnOiHIAA1hN7UqD7I2sjVykVfVpemr8Xqt8IxdWXrK
ZzYCBILDD2soC6CeVzATT3VejsW27iemzAjqLTmcHE8WtK0cLSiUfoz+q98Uy7GcTPRuS2UdqFl0
SLRhfmysGMlZhOV2o2p5a7cNm4074hirKcH42iZC8LHNw70ed+Pr5MbaggVgjg8DrXOV8ETBAM/M
ohGXkoonxu8CE8ifVdZH8UHxKvTo0QI6Q4PqXxqnWzIX4dQk1rhtJAGeOKIKzx7Ruz5fxaPBf8lw
hLpmAZaYLfi1XTb6e6kID/Em8S4cuNVHE3QJ3lBKD18yDDcM3i6qFnZE7rr6gyyY3F8MVUPKMEC7
7BpHdsBUyvsG5PZDkUJMifQZ2e1fXcyoGtg3DN9voRmRzp1qsKF9G4ZzUoxteDJeuzYIUy7TuctX
mo8Rcg0Y55TMuvGGFH8VqO1bYenB2UXMcyHDaqLjoGHa7xqqlpz3uxss2MFNJWworhRdwJXVfF8n
taesurhmjVTk5mbuteziJkF+LTKsTjCGRgLbBopyLkBWblUDHzar6aZLFvQ27BvN+YxE86Y0g+J7
MbTvRa2Nr6ajDmtFj5s7HN6Gu6ItqtWgd+1zX2X+iiPyaNdo0fzK/gIwmqCGfDFo02vodp8VsCbQ
BKmpgcX8JhuezLw1n1WwU/x559ccZ577cPYeZVIlvjJwHrSFE6G0rOfdVlHHZFOZ6PfBfRlfjN67
U3jufrFddDCNEXBOFOE6CSUTXbpxaL9UExS6wkndhxFlseOggQOYQGp/qdh8MzynfEN5P90FThBt
m9ZqP4kjI5mASy8auFPeH+pe15/0qHrt2HfdBuwF7Goh/Np6mvYsEEebpHaiAza+kCARs1pi9qV/
HZUfla5M/wAo5e4HX/wx9JxoZ5SRsXMbX31oA7S9ER6b/wE/hICW8q0O3BTcTaPfBw621U3vYDkL
1CEvmvjoCQVpWfjTrN6B/ck2k4BW3GLXKxeRabflC3VtsURiqPERO4ZJ0Pk9Dp+NjREq9mpVmY+H
YHbYWvz7UtZloZvmeFChkfxnktoqKsfOwTAerLhiFACMIRghpBJUQGZGpPXnoI6sh7Ie+/vY+xKb
BrbqaRbmd8HkP8o2x2uth7Ds1V2dg0kdoBTEy8QKzXVf2BpnWKIeoDK75NZcIPtGumei8Vi626xC
5W8qdW031xxJQ2Z3mAdrnPg0M/hvDCz77r5pImD/6nCWNQRvu/vSdtlhzhN9LWOyEHoKeBVoZ4xM
GErGWl9/zzSlPVwzrHc9Cw7sUMxoifZwtwqwFnjHCPxjpTsPnN7Hl1T1MJkJ3YfMqJyHPLPaA57a
0UJWA2fUL7gpsoXXu/OXRhsOow7SRfGSedcqprlh0qF+AoCI/Kmyb0blgZ2n/mF0quTgWrq3CPzg
h1kmYsonPKytJ7tibtJybrYYUVB+0ZM4XTV+1fD6KUYAoARPTsOExXGgrKtZ7R67UG04sS36iy/s
CpCInZ66DpTgZCrZexBg2+w4CNXZNuoC8LwfSr9JvuLiFyz6zMTYY0BSLXEbHTOIGGiG02fPyMXi
hdXFzkPHxt96GoEfQhvXNm3VwMYAeLCzc9049kx690HPx+iq4h6h2u3OnIfkBP2bW5E9JhesFnks
sgp4mISZSRWU8xP2ZirbIxiyjY5rob0yau/4JyQwDvlROwjZtqFT/WOq077MhQi/b8EY7mYsDrJw
Wti95rzMNva4UVezqA5qGNJ6svKaoH4HgYQzhFEgPmw49XuZLlgLBe+Tahd3SImkS5mVOnC+jdTF
dkR0QvJl5aY5sqh605+txq/5Tds1VqiV8uqGHqRIj92JQu+frEBZqtNdaJ37tIzwrBnzg46F0jej
zP+xVCv+pGrAF6PYxVdWszl3TdMZoKyN1EUW1Gdp16Mj2u/YblUaC3Vo+osraGSSSSsZt2Axe+Tw
+0dX0HFlaEgC1FnSXj94blo+zXAXD5hM94uqTvrdCCZugz2SeknaKEK/QjvLGkhZgCmiQLmw3Sbo
E/OEDMx4XRmDvlDKzH5EjkVfTKPtf+676oILhBsseNTaQtCWVz1FeQJzpMr/h7DzWnIbSdv0rfwx
x4tYuITZ2NkDelcky1fpBCG1quG9x9Xvg2SPStJM9PQBGulAFUEkMr/vNeEmM3LelL0RK4CjEjxd
9ciGmNHYd4SpjGnlQ7hindiebsWy8/RNIxBkckhLcxuiaOPEmqoe1LjGZwuZ0UWie+WdPKRz8qbi
mx9ulXG2Q73GPMlGNTVRHyFGti4FZh6JAyqkMf3onBjpxlKQvh/BgfEY5+Y16lzjGuRdeYZgiKrr
v6rq+axBYdIbRvv4WT/Eirm06q7YaGHsoxONYefudjlmRLA7o7hdSl4Yy9H2VFf9n1o9oa0/BPlH
eq57p/lQYtEuTKccH51qcvlLzf7AztZd9U3+jRWAhYsGKeROzQIyYVDsZPGz4VYkeRW7dXb3W/1g
tuoqQld7Jbt9HvKcEIaZXWWN6aSFsxpGrV3qpputB++g6n73IA+Bw1fr6Z26l0WUyjUUf1HiGeru
QeFX+IDMZbb1HQd3+XmUrENNE/a6FrkH2a9vIL7Ek7e5DZi75XqQberJG1dyVF+Z3UNVqS9YkuYn
WTU4eM12dXSWg8Du5biNBLuCDMVZ6wnEjRrOlUbVE4xFlp/ZU39X/NTfmJbhHwgraw/ahLyr7DHY
9TeiW+pjrTrVvhJ1v/EavILVPNrXeSEMTF5071w28P1bV5xQJUHCFS+BlTBnkSqsCVfIwFZ74pbO
m8XLJSxs8yUItejUg0FbFp7lvBlBzVSoVhG77Fy8CA/7k9QJlk0OYl7TnHhfp4Z2Ap8WbqMo6i95
0xRr1EbVB6L11tKs6+ilLEMNfZkUXXpr/KJgCPFH3UX7IjYM3m3OuA29yYNXwqENmJzdbNTZ3RCN
tzyE9ZPx3ROJs2wmdzqWcWc/h4m1DoqJevRXttqEbqrIjOE904lKd8i6ekQicCE3SIHMw8ccWFhQ
DMWlLabq3gv6r3J44ejWKhXIsutkr+MwvSPYbOxdF6h5Wwzd2bDtbB3gtvskSk1AYc3Cr7WFe7Tc
8lT9Pux6609EDp6FFefvYZ6XS7XW9IdsGP2NvGLP1uN2RRvd1rOS9phPDVb+VA6DANqvhV9F0N3p
sc4miitmoCq+a2S8xj9m7xlDD5x3KzS4H71lnIw0MB+DHhhGn9jvvQGURUF9YG+iIv2o+gm7SAQK
pkLNMPTKbig6PzPbIzNHu5QoOlCt7XLMvnlOGWJA5TnLSqv0ne9S7LsEsaS+xzWZeA0Y6sbchgoW
4bJ1iNmhBUCyl7LVKCG121AL8fYTR8XVnRWaxf63JFjz8te+la3WYNqVqicR1sllVMxspqoNTzPC
rMj1fVVb4zN7/eLg61GwlsCyX+vDuV4C0X6tL1gv/Kd62V8ZioqMZCp2ahL5m9TVAizojeg56Axl
28boH9heFD/3ulIcLB3zS9maa4nCvmPkjTS3uq6Om/qQ3E3anMRp6m8S7mEqXXLoe2QKPtEfso58
J+n4H+gPZTCTg6yTABHZUAvyAjXgUNtA6NjFoe3OmQzSyEqkv5cOM3utW1ieFO8Njtcv1SygTxAQ
hbO5a/Ih4k2bg2qUkQJzbM2zPNPnMwT9L4MyJQdZ9VmfZ1az7X+Mkg0kxP8a6jXip1F6MH2vptrc
6ZoWXdo0tlc5dJ+VKFBZl3Xy4ENt2OmFi6sVJJ5LXXUtC1y4f/C8zGU3xR1/4Y8huINt3bJ1jrd+
8lqeB2mymYkrP1Uqqmet7Am8QyvqUFl1Zl7tKoRuF4lbBxhuzp8Q8wny2vI6t9HzJ5hFZ69STyPu
ZLTuvTVpMO20ofruGh9FHg3fRJEZS76G9EJqWRwCDMI2Ona7l0CLBR5ptb1WUpedpdZlL5bawc4p
9XY3zMVMVEgvx051kK2IOXRAmYL+NKph9iLa9Isb9dYZTnf2YkZs5XmqDk3Az0ZN+NR6Uot3MHzI
GwVmdI4UN32EOXSR9cLJcxAakIYnHJXe7b5Yja6VvWD7bh6LPvxruJciMRaion42rOQ/DvcBtbxb
U34bjgi7efRtV1/aqQEawwi9ZewS7YmNkb2A00avdfvmImr03FS1cvUTEumpE722RuAcCPE0eNoU
8evArnWj2jVoKe7JwlWsequPHg5zRhWchwZ39gF96F09YpGk+GO3aoJCvEyh9WeR4E5RJvdQk1li
zyQM+BqLyMrPjmEOJ+m0K/145yp+79hxiH9Z9P6oqko8C/s08oCwVu2+SsqHCHVqdQsnoPmpiHdM
u8cq6qFs1fwcxBUMQ89NV4ZpooA4H9K0/ZIgl7IfuxLjwLGJ0ouG4vgysu12I4uynzo3pKNOErEy
stsFqqFauUYCCq8zxqfBI4oQGfUbDoQlGfJRrEAjzQEFBLfR5E7uBl5qL6JJFrGImzfTsNSDNzjK
Uo7yfb1dpgKbaNmqvo3I+70RaAlPaYKTGhzvhtV7lK7G2isOdahaK8KawaZLeIOjMdBZ8BjZgdnm
7TRHqLsGkHsCP0SUpCP7Hwd1ujdmmZwVa29n0fQV73c0ypZEH6Nnp4lBZuGV+pHWIPU863sEDIGw
sT09Ghk2tMNg+kdTwGdDKiJcKzace1Hl+BVNhJvJpqOPKL71zMKkBn2kLbFN2A5eYe/hblvnOnTL
lTsm+luli4v8IDMMdjFcSKzheJEW6gTUIPeiizyz6vK7ogQ2icBf6suqcTGwx108JfS5GxQ2nJ0q
ulNn1f1JnrVZ9NeZ3QvlqIZAxenwWf1bV9zR+1tr2826KlZBYDImbRa3QbpzsbK6pc16btBdqUdv
srGY4SJ5uBgTJ3mSyS9bMb+yVMruZBP+AdlKx99iKxtZgiS3a5WhqxzSgXRyEOv+FRM7scKoCWhT
CJtd1nnzGXH3taLqpItxKbzVl55e7zqytwvZ43NAEiIt5dpDCUrzXxcJU/4pTojIz/wxsl6OijvH
XLkxduSy4aer84HmJYzU4p6tRPtcZ85dOHYgQeaSo6XPihq6Z1my6/y7l86aHGPaPds4uuM1WUwn
MRcL8MyL0nR6oBOMVBGtWeq+2x3aeuqe4y4Ylyk+eXs5log31pKROe3k2EFlwh77wNze/g0aCiNe
h2uCHOuQ5Nq0hppsZGsfewLo4+yvV2LBWaUWFopdX7x4VrSbVN3+YpmKtUoAP0AeCoon+IPXWz2q
HKuY/fxJHbLmwTH1r7JeXicca9Q53Wa6Whnc666ZnC9Da2rMtk11CcLYPVu6sAhDaGgINumwqgds
JUsn6K+wMPurMtPzK16Tk+oCOftRL3QRrEhcClZo9JANvtAwq8hQYJmr/EJVXIRdx0uGWclR1qVm
HC2YMcWq3DcR4G+NVfy6dPVxH5PYfOrz6b6penyCGmKBo113T5YNGRGHgFM/l25VAWomFZqzshTB
V8PLPOmPsjh6Ubb2k2DceDEYRKdtrU0mmTtq4LWLYj7FPH5jVl0wL2Goa2d2jwaut1g1UQAIZ8bh
alO8Td3pkBW28t4wpYqUFTlb6x0io/y6QES+N6m7w0Qtf+YlUR9RiJ0ddqlHI+iPEdcbVXsUfZYH
q/EalKV2DFlmHw14Mk5LhFxn0l6IfqgeMiVzd8EYDdshSsanVB/+IPRv/RFZzCPoJbzmhZlsHJAX
B4Lp4RUJXORkrNj6w8keLHVovzU6Fr+2ZyVnVwMUUNegXhU7NY9oI9QLj3UP0xxFefDi3jzOgRng
/nPlT6eurDXaMt2QH0bzcW5vhBYv3XmryfJ+iSGBdyJ+bTqr3lbDVago9qpNG/uMg3fLnifiaQmK
ctcZhg2+hgZf1ABGOzFAUmSy3slKMlrOrVkEAWQT1+oWA0pdq1ZD70Q1rOkB71yxnY2lsPAam5TZ
ePjA3KXCpiGaHnyXDSciK2dZkgPIHqqrYd6qqkrRpixs22WZ1NVVdvF4h+2nXLMWBmrAD2I++Dri
G34Wu3tZNDo/OQfqDsbzFco9Yf3qRaC+4C8gzj+o/JPfAz+OsUsK80cV7spaTbEYKFBl2dveFOzZ
LfnnxA3xQyL28hj4pbLgwW++dGXy1xV1ciD/umKNbtbWnTJ1jVWovjO1GE2LqvLeEGL+qCyjugYw
CbB7dF9k9WiohFfSyd06c6/CNrZCD7UndtsTpu+64F5T36GPuxrAch9wpqrfsnQl/x8mp36wDLa8
0OnsvICLnQw/F3G3VBYkoaxlOk4YLfVmdYoUCKebcT7tZisgeai10sY7hD4FAijNQlZ+9jFQ7t2K
IlWXYUbYUToDa/q4yxoSVRHP5EKA0Xwe7UQnDzTBA/Zzf91XjfPSWPMvKH/FWMw9+334560EaHNX
s9pbBWabv45l2jC1etne95Rw5Xhet1FKcNe6i1NX2vGm8vpuy082f8sQPWnnwK0JBWYVFzH2nwjR
3gvfjhdYm01fW5CkvMHS5F6P44T0qQ9b8YdUozyTgos3VcZbCxttVrne5rNfF/XpMrRSY5nhzde3
WX8d50NSOsTR/eKjTdEAkSVZb/ghLNJyZC2K/vKtm5tU5aUQb7LXZ3UzssARep7uPhvKggBWZANg
lFeTn1ernQbe1cjir0Xvr02mhnNSD/hctWP4kIHlWeoWKNSxAsDQB3n5RdOaF0wvw4/MIBuqt8y6
rrbNWq1gC2j6B92pMZVSxIcxBsabW44BEZx0eNL7eFhlRWleOyRgNnod1XetDqNE782Z0Nl3q0+8
fBcM7dIpXCh6JMzIsPRBfSeba/igOMP0HzUbxG1JOBgpnjzGJi6/n1oLHx0NGFemFMTeYx3zN4wm
udthc2jB473BzJPdI+Is+7irg2VV9/mOWQrZxToyV8E84cpD00RFcCvHosqqhVHDJP/H//zv//d/
/xj+j/+RXwml+Hn2P1mbXvMwa+p//sNy/vE/xa16//2f/zBtjdUm+WHXUF3dFpqp0v7H14cQ0OE/
/6H9L4eVce/haPst0VjdDBnzkzwIB2lFXan3fl4Nd4owzH6l5dpwp+XRuXazZv/ZV9arhf7MD5XY
veNxX0SpQjwb7Cc8UZIdCeRkJYutJvRjhfkOXzmtIBO8i+FFJ1nqa89+gvYO3ujWarCyRPLyIhty
fYBaVebomjkIdZldsm4bo3jzndDZO1PSrGQRrcFsWTlpdBrMonhrVyCq07fYIBmUTFqylJ3UuOtW
LqHQvZmFz5mTnadmqK6a6RU718+7hWbk0MdlZVY60NUC7yRLhFSra6Up4zqr3XjllGl1ze3u69/f
F/m9/35fHGQ+HcfUdMe29V/vy1ighkJotvnWoJwDpi6/L8aqu++V/FmawhsZmKJsEtZGWsxHnfoi
e7GbSNhMsyPwteyjmDkz8iA6rcXTJ/4Amlfdc8upj+L28KOXmCMlP6pU3zJR5VXbZeFHw0uCbsXk
kS6QJbDBkFHCl6BJ2odsciDz0sdXvPocCZOoyPW/fBnG7z9Sw9BVzXQ11TA1eHjmr1/GUHlp4/e2
+Dp43tqY1bC1+cD+qWXxxplAosgDYfCvytIZglVFkuOnOtm7Jcd/jHPFhDM+j5ZleRYMiAOrU0oI
cTIQiGraDTGMhIWAFZ+rIEluh27IIlTPZQXkWFVFToFesuxXLthwvzvKMbL+1oVE8DOqJD66CLWm
LnKRwUowsCv9++/Jsn//ntirObruGo6ma46hzg/7Tw+zDjh06thSf5uqutloZptuTNbQe8K9yXPU
5xfHjNSvmZOSiGpFSNw/iC6BmygL2VA45jMaxN4jtOzo0KXuuI6HEjvCqnnEpBVrzykJHromSva3
YjCnWGSeRSVwvW2VCIOeIGnhqv5okbmYEd37uMfS7TMzI890xbDvPsfKUZ8X/akz4+Xnyh6f9d4A
7BeJReYFIC/HIhv9ow0jP7+VAwO7T76trWy15i6f/RASDG4jXDniszmJ0sxa9obu/5fZVtfn6fTX
x9o1bM0Quj0HGRzD+vUO1apWo/sOCb5TwnLTp6qLyxI6SY4L8ZRwDPt3LOTOkVd1p6JxETPo8ubN
rvXwaCRddh+KKLvXElxSk94197LuduhgyPhBgXHr3E/WIQKcEuPp2q0stqOV3feF7hBsTprNKD/c
8wqS33nZraHOeMiFQOeOTSNrFkOloF9txJyWMA8IJTv1Mra14uQmBXyhn04bhJl30eRdPbWGFRBl
fON9InbMYdZpGsp4O/RGeMmjRF8Dr+3vI2aOFYaV8ZPfEcojmuG9KEUPFW+YlPckCL4pKiB9RXdO
6HJPT3DWHipTa3YTADLCwW181YkJX+UZnKLvXAAFyx9VeYMYZNSkL6Y7Dc5tQFH6MFhT8LOf45sO
+qVHuDJUmLXyWRhvsvIy/kr4CQK3jRiVr5b20hQ9fsi6gB49n8X2hKS9PK2n0L1VyiKAfPPQ/Cli
cuT+Ekx7PIdNk7XbBEC95cGPd6YzKnuSwDFK30ptLDUnwCoBsYETVgHeKVGa7khcHqEASrLe8iv2
Gj+dAv5eo1o/HT775C6L25UsW7r1LTL9euvlzT5Ui+A5UNtiJchRnPLJdM4uefSlMScF2nQ23kzE
G6/ifEOW1dxjXE4e2WvJ61bWeKMzSAbD4PlYGTpQXmfCw9i5xKNrYFmyEZBydOkrdBGENxVLs0rH
xahG2ITNnY3GJR2dhV9sw25Ok9urZ1Clfx2yDKMeYgL2lv38pC/qLlXPkQZ8EXn7jexnaR/q2AQX
u4mduzHDwn7wrOCL28OOiUfBtqyrxdUe0LtzcyP8UnU5BC3PScARmcoj6biz2XneM7GrbuFGB3Jp
41nxKtVfd3hskv4FbueWxcVQ4Fcg3YvFeDqVR1mXgXlFE1QrLkR0nvsCjY2Knbq/ZitMAAwM7G5E
zNlfF4LFrZKBH5Hj5BB55gYRhKOEv+bzWpODcH7Cw7JOgoQvNgKDtzYnL1jZbCvWWqOzwkFd/wwb
JD8Kr7Iuta1blzECdfj3bw65nPhlXjIs23AdYTmuppuOXCb+9OYQZYS7sWIVXxUzypY2UaFtXhZ4
iwJkeu8ECnbo2r3kjtMeiSejXzDXOxFKiWohpksyKd7VF+b3vrBGfGrZv7CcqA9CH9TXqCwWsj7w
jHBHNLTYyKKWYREKguOJqJ1xMoOhul221AoW5I2anicRpJtE13qMF5Jwozu+w5wS26898kbxDIr9
rT71l2bR5l/8MXbWPcZA+wTdxddQzW8A4wit0ls9bubta0I8WQJ9f+ufUS8Bw26oROg4HMPKyR/n
vOSqyEJzI4vK2OQXWKm7mHhXgfCyDsM76PJ91ObFIwbZZFia+mMcFW3993fL+bf3PO8Qm0SY4H4J
nTTGr2+RqqwNhyxm8LULWpygtfx1smrvPkpL+9znVb9oRNu/D20AfsB3LdjKjvaMRs4GS+z+XXRD
snVaPdwKM23WdQDSxQBfctTmg0Nm7SiL8kzWBUInV2Pbh0iPsyvvcSRdVBZcJV7IV8QCsYsdeGj6
Ui1Onjb2pwKzjOdmFJegiqYLokT5s6uLD/IdzZ0sBXOQsimC+iiLaRv2y8q1+301jyx9tmr+ZNhb
2RqCG18baVVvfFdPD8EMOQMD2Z66mU9kzdrx7bKp+/oEag+opayRbZ+9yl5HRtxht5DVKE21Uf+d
ycya83upbpEfI7b5wPxc7OKoJpiSqIQwYpWuRtzNXevG39ke5MzaHe07Gym3aSHM3L7LK/Nc5WLc
l3ODbJX1WmPZ/+XGyxv782OqE6MUmmobqslmTft9gdcjRd31rm98GXW/WuVWAaJWKP3tEPODR43E
fcmryNqwpYjurNKx7tMJ4V0bgUVZIg+eXERnAgdlCzybSnXr3DPDRVaDqxl7pMzkAa2o7OzYzGl+
YyossvAcd1CdItQynDuWevu//1Gbvy/ydWGo/JwNFSasYRjab0uj2BSlY2iR9sXWvNcaUvNdwyzz
02HoUeeD76ixQJnsRYq49B2okX5lZp57LVM938Rs7zFSQoNUZLl3KJ3QOqhAaHZdMk13XjdUmwJr
5iv0s37RG2NzLEKNWLxZ1DtA16CEkmnteKm3N8HvHeRZoUbd7Sz7cfafWj/rPvuRWIv/y1T9bw+/
LlxLdzTTMYQ7b95/2wyxMJnYs4/VlyhNP7LsQnjeuxuiyDqHM5ZH4nOEnsYrFI/E6rNOnsWto580
DLZuA0o0ahbyNJpmELFRjht5AdlZNqBkM0c/vONI0nr8C+rdoTBQBmOA1orT393g3/JUHepZqmlM
1j0xUHAHEEZ1AD1ww/T6Yksdk7nODlvt7tYF1NetaMxdfDRXFmjNjsjA1tm1qtMn3RHmQZoN4USc
XX1VNDuBiC4ELIryIPvmaXzrm4L3dxaiDNqdrwybPtJr6L5Oqy3aobwDKe98CdQEe3oHMB4REptN
rHgzG9/9YvV2s4S5gLqI1jvXKkGMVZ8bEBsiHJwH2QVkjX8pJg/RzbkhG1m7NN6IGbgI8rt2UOfw
EA3RVLyaACL//jGx5XPwyxxgsRt2AbbatgMI0fg9MoBkZaKhZfvFGkCOl3VI8At3gXWk9PZLaXr9
StS1tQvmotKD4VaNJruTrby6ce8lKjwWQjxlLJ1k9WiBneLl9g01UPul1cB/OLmpLmWjq2PD4vGo
cJhbnfw+6Psn3InKsyiFfSf8UF+2KCt/A+YOo8oY36a6APWHa8o+C/3iqVKqV9mhU7J6YbVjc4/c
Y3wM/ClZJ96gfG3CheyQ65m7KtxgPHpF5uIT7/Hqny+Nn94T61vriVWMsRsMBTcySbx0Uouwn99z
f5E52qpaVN+P8wH6z191VWZW9/KAVMrPdbLz51gl6upbv886PUIpiTXFL9f6/fqlDSqIbZJO9vzR
ttVzACfkPTGwF4rLIdvntWK/9RG68bX93jVw6JJOrVBr8qx3u8QOHMoiC9MOXAkGI4icUQ+9EmpC
nVnXLhvQvE6ghrpuue8KEn8IhSQ8JoaPXTR0/wj6XDX2RxYeffDi5s2jo4N90fP6xYUgcDeZjfMI
nM1Y9y7ibiFuxI+jX3XY3OF7FCFdsWThAsJ8aC+y7zDh4JVUigdrlb6+RjKsyqdkIVtvh7xZmm40
3SdsiE5i0Iyt/kMoReqd/CZ/8imygpH2tMWK+fpZJQf8Nv634m+Xa2H0rUqhWws5VsqsfF4vxXLs
oBZYGuV2s+763LiKQmtIcPCxxnw2zHWyVS1c/Xb29/1yNMM3rkqOzZsx7paEu8tTP/eejdYybw3E
prWTKxHystWZe8uzYvABp9AvJkc0GZAgJtZioKjV6F4ecq9BzMAL0+WMprnVNcKc9nY2w4Xnfu18
UJsWfkusXz6HRnarnPWpXfbRqK9RN3o2HXe8t9WpXmp9V29lUR6GTGsXfeek+64ppntZp6XAgxVI
T7Ik64vR3edOMd59VrUiQj+/ja6ZIZqryD48jVRxneBoRKh1fMPW64N8o391Fc18GLTg3Iz28CZK
ywBNg3oTDik/9+pjZhqolecxLcDlwxhcRqORlsvEP3tImz24qjI81n7ELpqU4dbvpuFRL0fjNPMP
HbfLSuKTeECBcwEpSN8uVxzIKLyctPhR5x2BLv94zzaweFSHtF1bWq+vZXF04/A+G8ulLN16jKW2
NH1d2cJYJnTms0dG2MuuNoZnGsdQ71j99dkOm0h7J0yrr/eyQR6SHtjnxhXGrGXVVwvZW7Y0tnoX
JEX5oLmIZ5eN6O9i29HOXgsgCRBp+S1BgCxF1vE1T9Nsm6GnuBNqXjxj/XUvO3wJdd8+BHathKjR
wetwG/NucJyBmMo4XKDApmfIAItbD42VzFGJzdNnD9nNLzJc1KwGZLKpOiyWK4fdcYA1+SCG+TtL
qqPmIyIfpBQTq/H2WdYba9QaSpQ1CVTYg5d+MxDQKWNr+I5REcBiLDUfuslHHidtrJ0XqSNzr2Pf
uiQ8c65l/2GRVJbsimuWpeOe93GKYsVrC9MLk74BAcA6/+vgzsXPuiI1uY0z0XIDws1dBORy37Dq
W0rlgLSy0d1TAWJGZW5fApXXslQMmMbkwU5L/VT0fMtT0aP4jGrjl8mZKUuaMpxTlVCViZmIbrJJ
Bfm9LBqt/AJvCPRR4OZwadr2HWqulWTllwmQ/9arp2Iri4l+KAYPeNgwlrtpNOuNHIwk5DKH5/ba
KwryTl48rmV9UIe7JtLEczGp3SHpTbGSl9Eq+6wmhMG8rEc6oEV3MhGWCVvQG95NbIwXpS0Niqbx
HiP3L7Je88Fug++WxgbDWzwcg7m73ijqzsWwby17Faq4mLVFyhcE9J1hFQqKnf3wPooGCYByEeO3
tuxjRzxbamsvhqae3hq/jnF7CsevIvLhrVf6dyPKdqRJfECYyp853MiIQMWlZMceLEhzb/o8rT5i
P71Xhs64n/wwgzEthmsGbH4JYcLbxLE+a/sqrbcb9SZnrTcE9dqLkkWFfuLFFUrmLQwNhmDFV7qJ
Mx+V/OhdD1SXHVZZKXderyl3g40OWKyXR1n1WS/P1N7r+aNYcP7WYAaGsp74sG01WDh0TfHFSUJk
e0zFex4zIwHR7CpXNy/8e3Y4zsKAwkEmljrL77Oz0IN7UpSnSDX6ozFo5kVtfHHBLySeZdnWskoe
UoA22LQM7YFUJJHZliWDq2rBcx8DuAX6EoMiacNnlDrsS9yVzFc0Wl48PPrGR16G4XOh6tXKGVM8
j9yhuRvmQ6FHyDtk1U71suZOdWwO85lslN1K0yiWAhLfWtb91q9MBmwvrSdIO9qp0tXp2LtpiYFO
HT1NA2lwH/DFR4hvRmN6H50IwoWH9BT5Vn9a+yDGboMg8JWbKNEWAqj00dYRjtVgpHUIVhrdTjGb
662Iqrx5GmvUYRb22oRv99xkGBhUBY9JJNLquYQouMYYLNg6vlU+ZwZylszqNm4xFPXSxEjUyRG9
nIuhbdu7AC3ppSw6bVceWGBGtyKKiu4RXiL4o7lzOlnqnV743xP9yYsn9StQ8D8iIJrvQ116C78S
9lNS6fUqd6zgHvZfvon6Qb0blHIgeD2qh2TkJiVWgcQKfj5LS9XbKwzbeKfy397SxuYMKU+s/GrU
2GR33zUt6P/k0VCqJPkzYmW3iLFGeCnDMVhXBRDhP51MT1exlfAEqJHlnvpS32GzyANQmNZLVmbG
ofDG8TqXyqbgm/KD7BkUcLJQNGNCxFRNn23fBBLtK9VBtrpahuYiuvZA4mnVu6FH5c6dNrJI1jja
9gT01tOYpc/oUZmLtFXik5vXwUXXtT+ZDLvXMEjzXQHPZm0hTPnq565G2K9QUWWh1e2Ckx40+UOT
MYMIH2GbudouzeoIm1lOqN1rg97tuhhqdStb+bGgcp9UCfgsLtn3qwqY0ouJjN7F7s2fPhdSYLqW
Y4x22OjYM1pqVz/gOJYDTS6x7Iqt8OwjtbhyqrR+RS79FWYSv8+oX5Lxdr85kwdQax4k4J5sh0Bg
FT4PChyQWga2xq9TkNwGWU6/dKrC+eb3KQIVdlQ/+PMnpXrw8ycBgqtfs8p/tRRf+UjL7qdPgtW7
mxRrwVwqQInOyXiZopeHKm02/2WTN8c6cpmsv2XlSQ/ppmoROAOA9O9xnjbzikBR4VPYUWAg/NnG
R73K9JdUj94nP6ovCP/pL4ERg2Ctq6ehZOnTj95KdoKLja0xUOvbkKAZD5EJqkgWZ8DkFhU6gxvH
JZxB6Vdokxg7eUUkIkFZFDHJp7l1DKNLjAXNVWNXfiD6E57z3Mt2QYLPAqs1hD/EFJ58N8kXQcSW
Mg8H2KXpgDNWYj3JHv7wiuZb9yjbA2xH+OzmLEuhxqsoHdXkMLrBi1O7FoIpBrtx1dp6laHMQELn
BLcUetBcrJUs2sVxFIE3ougm5YC8pmvvZNFsLJihRaMfA2d8ZCJ+0R0re7DjLnuI2XKAxCRC3xU8
C0s/4uENs/QoW0GMtHd/fwc149/CWWT4XFcVxGosWELit3BWZDOblLXTs8Mbxi0BwskgKzkxMXop
4lgNZtrRXStU82hVGT8q/laIdh4JVGsUVy/7pqtO9FBUefxQYmK9d2LRkB6LIJa7aImqCBNvazVU
1mNedG9qx4u5TY3m4tcOaivFtE8UvXubun7aTQIYZ4A43FtpoLwxEQI7WyYOOeDDb8OhhzR7p+bR
6eerFS0MWdexyrsee5KXEXi2HF4XU34oyA5jwEW3coZTZGZanVLQp6/OX5/punV8dNzMXMpevkDQ
T2N2PMproIlEsm5cKU40LAcigVf9/3N2Xr1xa2nW/iuDc88eps0ATM8FWZGlqpIsybJ8QzjIzDnz
138PKfdRW6fh82EAg2CqcqkCuff7rvUsCHO3JeELAZe3y9suW6CJ0Uagbeu+deETxbPToeu+PhSc
s3KjV8aTTIjuTUC+4qHQMnhvy9rbvv+09vvzzNj++Xz2n2vvniWJbLFHOk0PUb5resnfx2EUuUzQ
5mWWNt8pWZjuRNcXm7d9gdLNm75TtO36sPVAr6uVq2dmv3/bZwoLYNqkVjsxzN/RgYPHbBTBLy+Q
j0KjjDWLAVJ1E1kf4L8XrpGH3bPaiwf0YyEiHGnLDgxMslVdtKpvPv/++/2XRramMUdAkGHgQqds
ux7/t4ZRbjDJidQ2fAZUEyWeYR4aLX/A4NW+GFa3F1OjfJYDS7ihamrXCqb+sQ5nY4/Zv7gpoN87
BcJBB4UVX/JlIYH13xgJStB1U23ay+9fsva+a6KZtjA1ipuGZumWLt4VzgxFDqKQrtTneRo3sT03
SB9Y6GlJ5rNptgemyYkzyP7PffJoEvFNnp2jZnr/bObNCWsfcnMFixVtBMxTWTY8B+j1nUxk8nmA
GXYvTdnVyOThuaz5gFQiZQ5ZuME2XQa5ep7amtLmqJOvXaTc5A3bUohN5Mi6ti7WE+nAD+RWRcXf
SBA0692FiT/cMg0gyoapo6dBofJr8wgXPQqDfIkfMLhgirQqbujPBEuQN6vmssjUoLjxSzznFLCP
7/avm+sZb+eu+1JRwGpNdbL+lid5d97b5ttjCxvjDq6mGCasPnzQgJufQmE/YxygBtLoEwENZiB2
lt5wdDkFJ6g74py/XXeh1hqPXEln2LQcXJ9kkIlxaqxIP4CjGz/IZTUA07gVccFTSj3fzaDuoLYs
D1ifRPKr0EEWEJzWJ8FhNl0SouPWg6Lpkq1fDvraKDml1AgZctKeT5bFutY2euGAWe627w7kGax2
Zz3R4Kfiqgog2borTXB6yeyGWtQ/mKkxXXhDPnRZD91rWVTjM46p5P71uEFplEFyc7MeQ5yh5nl7
U6Rk3hhVC8s1CBUyGzT5JlWqn2vrvnWRLEffnbzuW482rW4eRQCdZpiD8iTbHcWHKb0TSllSF//X
Yj04WwDvd4U+lad1++2wHIM0pmkw0qS1yduVZmmnLXdeZVnI6DJipcsu1nIfRh6SnOc2vw6vt2FE
8jvCWjv678vRJc0HBGdOJxG1wPokfZXJd6LbrcfWs6Jsro9QVycGKsu9/D/9r0o/HSNf//m/xtko
u9YokCJk8wxBl4DGFOTec4OSBVdaaV8xblrXdXNQJ+lZHajiawAYbvpRza9Z3n4hX1i7QJXXL+ua
4evMAEnJMKpSZ5o4Iy5ZD8TM84mRaKrtuvm2WB9Rw3V92yXTfHA6JQGT0g7SGYELMDY1t3ahbEjn
dd/bIjSC0A3KKPWoHicnGF4kAC5r66KR/Klw1lW6VukONuo17sL0Jg5yCFhWmW8tPoZNHZf1NgOz
AVUCHjRFrhHjW/cjqAr4GUOf3zctdethUuXt62bTdXc2sUGqpvuFK/Ka0ktV9uTRcXJoD90lj+cb
ij/pOaCHB/ZUWI7f6trTOKrGthPNvF83C8IBHX2ekmsVNsHHmhGLYqf6UzpPPYblXx5l9LcZJhmG
m21MXUBtvvJr9iZEa0++UdT7YmD6UxRhCdEy+rCeAOltcszQN27HyO5PoixACI92+RU16PIEVilZ
mxxB0AmwkHrbTfrsrAeQQN1RKWkfez8oocsAlE1y1OuRpXrrCaKCSS1RdOkt8lRLN8l8vX8YbCat
Pow2Zs71bjHhfBk3gBMRDyUY2Bgyawc/UvWPeoPkaDkcWwlqboP5SjbUxtYKxegt4mJ8X6DnpFA6
VStxbpQ3uQk8azVmBGVyDJsyw5drt6exCH4aNtSx/04/obwjA2261FVFewoJ5nOjz1slaqUrvIXp
w2RTVyrRkB6SXB0/qFAW7zr9Zj227qkVs0R1Exruuknt4k7XdcMjUzE8NpGm7RJZKT5NebNb3wtj
7Ho3bOfmkqUVLbxJiNe3FxDzJs+L/FnR+FGTyiMfx3Cs7gWBT+sjcyUBgVYKPAkNAhxJD+ytPU7h
Z7warx+E6gPZGywYnRpZHVc5rXLXqAEjSD3Iy1yHbdpU+OQwt1b268q0rpAk9Lry56FJ/r+c89f/
gufJm65ehgVv/4UUqOJvbsvqX+/KJFNpMuJN3dQM+/1dWYigtTOjGx91fbauSdpdie+onpWOfMwe
Rst+3czBdhi1SsGspjPoDh0lyGnY+EUg9Qlvj1m6OUA8TIJSjCT+X2uSbtqMMqZ4v669Hq2Mv2lN
gin5ddq6jKxoSxomAblIiLT3cx7mDk1VoqF+0OsB8CbUXbnWlIOpA+Nc19722f9h33qeXVxJDXUm
KaMrBTMmPUYUp71+rqg8prbv9Wp5nPI51vbK6Ju7qePO87pNOs0OnjFMlDF97rs23WhNbXqVDVBU
NPexKaWMyoz8GIVRxuWZzXjqv5O+qNxiZdIw/UXf17OoAGRbzSLJbN2s/QcTSctTiVxw1zdWbVzS
Ma9gzUXlk9ox/mjClvzHZTMqi02g+fVDkM36Hb8/xnyLQGcySV4qbBI3Q2Z6VuKn+xCS03Wgy3tj
+uNu3ZqSzr6ua3VnyVDGyNNLTPDTzrpTMrJnCFr+8e3k9fFUqXby8tDXc9fHph1343VnP5I6HgUa
LllN8fdBJFeMVYbyiRKwiRKgTL31L4lt+wOdS53ibdQ/9m1OhZe/yCCvwMVTPkLcyk3xXGbRlzCe
s2/RHD/rdaEz7B99vqAWykbCIR+WEyLuE4+RqLjUDTZi62W49Lq6jqHUKeGTVaaucXWNF/E2sKqV
rvTdt6EUhFIyF3DH7edOz3ZWNFdHxuPWA23iO02LtC+l8BOIiYF20bSwvARVw01oOdCF86Xkh/Vo
y3lwNKO631UDF5wm/rYep/UcbueUSHq9lZdsBn/Yagz/L2nKuGJQ7PKLasdPuLx6sH6q8GjkSpt1
P++6GxMP/Glhqe6Hzmz2ZmlLn0LgNesJKflRW3XQag++evyQRxRolieUA712rWm2zriHtWtT9rRk
lgOdT8MXkpV0p/qNf5qzrNoYmbBv4wGHC1zSj01dNODLyuBRMDcoA2V66k2zvJlqHX7SlE9P2Dyi
XRtpOYp8jkYlYFWJ6KfLerTG82Tq+ROUpfFSE5vAlISzkmie91MgAUPqovmpjbvElYm/Oa0PMu1g
24Fue5CaQbo1c5Jk1/8Y38vRtMN+sz6I0MV00/qWcQRp1pzrGDbLPM0IO5pl1hTF2uPbJjlRPzer
0q9PlJb+fXM9GtWUHNbHtku6UlQFlHQzeo+2TuNfhL4XBb34ucqtr1/yqSvfU7BxS9u/HFsfIfli
qyWGjCbkmOS+Lz5VY1OD7AA4hwCTkn1Cg6ZXjWNaLGg6v5TJlTLjUzn54j6ZrQ+v+1PboOqGQtZq
R/+O0fTLur9hSOJmDUAATEvpbdaWrRMuUhNpIq4lCy39aszVcEH/SR5EDFa37xDWAOfdmnlreq+r
5NWY3rrt04zZE7sJI4ebLDAc/ZxPYCybiqie131VZZwjeZa8fxPXLPsC5W5Cqu1zsWD4isqtj6Ov
9RB8MGM/eumHak9ScRE6ZfY1IyA8dsruysxYhE6RxBAtgvmlmfyrUVvDV9J3vs91oTyrsz5CBQNw
N1L2dqDEg9n1TROkYMoMAgObzX1I9uFp9hZFrmV1PWlda7SWrCjLytx1n1RjmXGkkOfI1ueggxDt
4Xf+WA+/Pc4aiB4Lw7nY9n42OjaYc7ymSbCVjEq/MMeVcbMqyjG34+6MbgtMnAibeylkrGzNdf8Z
UtzVD1ArOtImyPv+1d0ULaam1dm0upiCIFNO4YzyZ/E/tRPRFIaWFU5fjyYCNBYU+7A/lGTW2UHM
QAQzq8rT30JQ670gbD4pSz7burAXJ3EXZGcC4qXTums91QiBQvpwTjdv55ohyYOKCA9pXIuNqk7B
Vc3amfQqYyKZLtXPbSz3W9Uu8gdysVS8t1rwVRuRwDSMoZ0+KTcJWJ9vxZgsBD5Ff7Qj4IfrM9WB
8vOZiiWgVTMkdW9ItThT2ipEFJ6tZSNlGHrOhjkF7DZU0a4xpSUXgSNmqsf4EMnndFFCUjWJ2wMr
2c24rMVKld0EZd0eChIIX9fCP/e9O1oEzbCVsfKjDpA9m9oorpJlNTRk2ZMEi3VzXQjNyo3t60mQ
DYVK0AanWomhuIVSRrc96M3U0tInJD+qZ+lds1ENrM7wMiCDhVQHsKtlt1aqkcO6HICHVm4Gu7O8
Kgjtj3Xauamhj2SkIP3Ph37arZvovo4kyYkHsn1i2sUYwFLo2x15rrzVjL6LqPE/E9oeuVmxAMok
rd7laZTfgOVFywx2d1/NQX+n2PPkhiHudTml+aAtFaZgqTW1Q6Qfrbx+etu1rlnVoG+iJc1QJvBH
STLrhkRyi0k/vjlIc8JVl81137qYS0YuDp5DIiIt4HwQg+5qCmCuQj8MkG4JSmHdnpftsQlQMa3b
3MX/tR1k9ZMu5zC/cvmTjH44q+X8BxNEoJ25YL6E0CBMdOMDWmFjF1pldDLMLDh31tJwktr6sSty
6BeQfV+6r2maFD9yFQ1pXavWo8RlD+FA2p6DoVa9wsySfVp11QdmnSA+sir92hO4uT5K6ctrMHG1
Qrjnu1xa97+v/KniV9sNXULdNlWZsrAthCbzdfq15kWNMuwtufS/iWLBH8xacMqo9eHt+KE2QfM1
S+btJ9GBuY4JWHeT6DypROMpDbZiSSjRtVPHI0lIRP5VvsaIrLhEcd0cO3ujmWW0z8oi/BDmH9Kk
vRZaoHuyJDSPagGBLkWZulHfoYDRMRswa9I3hTxB/RpTmUsHT4eDFsbnrntSdEnftBP8Nup27R5b
BeVkrcYq0obEWiiesYhvTBlXEEDpT6oCXCvXPsUvKGe127l4JIzORukDwVilv0lylJXfyIqv7LO6
e5TsmaCigAYmXntxoJuauRgrpZMZ31P0gOqtDs1VTCRx+T02mwiK9EmSTVruEFKdnJzWXYYydTP4
5FNZYer6Qil2WLjk3eCn2m4W3zpdzY89pZatSX3cFYBMd1TAR9esS8beojv6c5Qe8OKilZnRDSWi
cED0YugkQ02KeMlNQY8nETCcs8oZ5Wi+H4BGxxLpjVPIPR97L0wRNTG36JikLcK7cjdpluok4UDr
PmmrjQyQjeQHWDLSoH5JCpB9vZFX2zzwc0eSqmyTBWr5IUYNiKRAPQOxVs8tHqdEiToSGUIXws3o
ITi2TyQYAj5vMEjRMwzvE0yTbjqqlBzJdUOEWNVHOHwbeJg08+P2OMOxB9ZQOsZIxSCeu2+ZXGk3
yGe+BqG2N0PGTEZVxLnj91PlUQ0P2iC7yTT94xgbmhe0srlJBPheRi2BGyt2S3ak0dBjeWBWl91g
5s9uKi7SUwj0tcORUcd+eR/q5YMQbeaJiFa1r58oX1/BYhmfuPYeQ4twd3LHrTA/F5oRP9VSulfM
YSDUKmrcgnbknY6Yrq91Jw1N1A9lSAAcCXo4ZWOn7/v23BnejAxiu9A8d4T6nrvUms9hgUBFMumK
Y826KX1SZmUcWTtz1IVXVvHHIvOHsz9RlE1gZlhK7R+6Sb2zmI86XJKtI9hSoNDqeK/EdXdZF6oJ
OXGsciL4whrRVSVrJ21qkMpp5k1JN/Y6oETZTEYIvt8khhaxrTv4s9PK56CyxEfsh44VhqeKKrYn
ZdJ4nOz+OcM/ftbVEW20xseoIXB1VY1gYWb0iBvRT276GkCCP1vqfmQku8lU040k7Zs8VFs1Urm9
TON4lvPstsWTRzo9+lpM8uAxJq3dJHlHEHoWbilY2Ps0MIsNEOWNMQZfDFXr/+aypvw63eaqJhRh
CuyeVA2IgHmvBIZElpt2beffkR2pT8WEnorsGLOXMOS0psSkC9MyDKlt6cdY63tR/iA3w9yH3NHI
SUmIT08SL6HL3kX9hGuY3/bfXHl/bWTzEk2dagByZUWlE2Hq75wqiqymdVaV8ctIMhRIbzIHB7m4
q1KlILN2Gg6qSYpKSR3ILZk77lKlcbQBpdWKES5nqBzxBFRcS3eaYjQ7Gi5MW6I2uyvk3N7Kc6ju
5uVamydD5NpGqm31TJABVIRP7ST/3Tv+a5VmfccRXisC+T2mkL/YN6ll2kWCs+17BtDMg7lonFDs
bMiRjwllSuFhEdbiOzl+V4dyrU/yeUqkuWrhPBSW+/s311Z+Kbesr4ZcdhC5tq3QbH7v3R8R+as9
F5TvNrMQuCddTYB38dJb4WJamtrNrNuJY8SQWqzR+qFJybeubcebbrDnY6Fb+0o2mbNQNjwwNhw9
XwoRnLWRuVPCCq78DE2y68NPaMDkSzOHl6QxFcQdfXTOOjXddyRxiO1a/iCq8kkqIt9Ry/gh6qp7
7mL2NiiHjESzVOxrWXuKUoIeYx1qm24kUOOWBkPc2R1vFxCirjLkrRL0xyxrVDcUcu9OgVKT1WVi
I1o2a8NIt81gngKsX+Q+ZE42kgYJqPOH3UbhXkTts5rPoBXL4kNh6banBoo3RNI9bLD4Y8Kv1lEs
+2tWAAvUpk4+ocvRD3nADaSQ0ngvfLU+8UupF11z1/0Qk37leoALrk630wA/tvaT7kaV2xZNrU1o
g1ye2qprz2lGHLMRFJ0LrzhxEtmKqBMpt4QnSPRvIpJKm2n+8fvPX/nLqIZvIi08wS9fV03Tejeq
KSClmpUI8u+5KY+3fW2XxGv5+uDS17lvQpVpUUlVXV2+nWVVhHeCa8HvX4P6l+/g0vtFo8IXUaOl
+r4PrEhmM2Jnnb8rRfqNVLf2BvVGCl0uC1CpQopZm9NqUp8ReuyZgQXHcFLGLSVt5M9DYe0ioX4l
mKA7j4TlgoaZpFMKUyCecnkzDL16Mw/Egv7+ZSvvSpXrhYmYAd22VMVeeqHv5BlKwnQSXZP5Par5
8smJ+GJ3g7oheBBIiB9Ux9w0kMjM7UcRbineH4Gna58Lazxy68asSg4hg5ByuEh96VB9tb3GnFIn
tsgmIMzAVfjMGApbykNUKfJ2CosDfCh50zbBSbFgT/hEGBpNtiE/xTiOwdxsqJxa+8Gi1je0KZyV
jLxQwpkWzHf65EtjvjMHaMwhvepThXx0W/k+JJYg6m9MY6KfQxsZKy6RpF0RN04VT19znd5miCPS
TaSp207BaO4KYYXMQ4t+08R9hRtysndBp+3CQtR32tBmeOdTczuS27XzdT1mRGIzWhXBQHVvbvG7
adWm1oPW9UsGrnb8BWNg2FRfJV0XZ67sYiNJxPcqFsGhFTZ1x4yjiVqY/4BVzj4OevSjY9yHa2kd
O4/TEQRveSibFjUxVZc9IwbFg6EbAQ3+JmvE+gII0eqeXK2iDY/G0mvTmW6TfhmRMBnqx2YIxu0A
woxbgMjvbajsB7vvXgQoxYxBjaocFAxxt2XDSPWKAIn5nYxu1vOnG1stk0NYDYoz9Xo0Uy3JXVGl
7kT0+a1mSsTKVrAsB9kOc4fOhXQX5Z9yHQEDSRRKdiJvk7FhrmyC4Qew8ey+KXTjoPfN7LaUoGWh
3AK4X2KOcBMWc9v8zW3gnSHo9ausg30wKb/bYPfeGcI62bf5XZr+d6OOQkZTfe4kpmTvEhRIO0WO
OprOfX8xDNFf9EAh3zMOTkWKtZ3Bw27U+/t+CRzEufiQ8aH8/pf21wsEIwBb2AgOFEM1/wKY0dRh
npNxSF6GqLsiG1buFRu5e43C2PW5bm+mrk5vW2ho6CR6V1EnHGmKpbitYAgjaaR6N41SfB6tDgVt
YmqIIOP+3hwe7ML6OgVT+RDQ8/87sYj9/t7KWEVT6cRommXr/PJ+nTEaStRkDZEFL1IA+GYGqTgU
5mObxty4wJfujFEdnVDyiyOeHdpDyGLvoQ3fmqnt5Yohjutkqpe1s9SM6PXyozqQllV0zHcU8imc
AHWl2Q7NWVPKY0zhcK9YwQLiwFgDMc326mGWHc1v9kQDfZtQij1riYVwpa3PcebXe2rDyUPW15TN
uPq03fj0+0/unYJt/V5ZOpM3SxYqWlf7nV5mzjqIAGMSv1iZ2mztxAi4n/jYvhvrTovK5GSMirHF
K/UySQRFdaMnTY04ZWO9xb0EgHgIz9oo1zciC0v41sonk+D6W82SjiQW9lKrf8TsSxokZo0N6sXI
qZq0dymqwPSIg+oy5/7nTu64qPlMqvC5Pvr4ek51B4v8938r35+/fN7of7iFqhZfUkMx3v2I6iET
jRXk+UsqhLxBSTtccAPbBG33gXmMGPRcsyjZoJPJz/Yc3Ott+MOvZtVNZFXsUt0OzuuisCntQu4B
YiBQVmK3irsuueNS5R9Lq3kmgnm8kSj3Wm22jaT6QqDyCICB8ijuxovOa7vVAQ5FfLcOth6QaZ9K
+u1Iu++S5M+ReSRSIyXNkhwHeDi5rTmitLC7ytpjZXRbnx69lujKiVBytPxtL0PaJSWsQzeTY48v
Te4l1L0OfhCHbkdoiNME+dL8YIo1fxBZ7ky6IRFqkoEAwaBzBWeQ37QL9SjI7IoIe4DgaGl4YaKT
PkpTWm1oUVzRLxYXdXxo2zk6MOUMqNMbmLqzvCRluE9dhOCqO2uPDFCQeDbDS2d0J7uqyfLhag0M
3KGpmFxTBnXOjKB1G5N44mQLh98QNVHFVX5hBGmfLKOITjSxCqdNdHFQQn/0Jmv6MUadStchVzx/
SXT11fwl7CoQDtQxHUIDxpuSlA6/Ipeyhe03cincCYYpWOQoeMhAa5ZSqC6WClzfmw7RM6exr4GK
xelHQ6/JtFwSeFWLmhuaIbwxyqkJp+as9z9o0LfXlNGDAx7jCOtt2Ot+nXxE6O/5NTXiYvpqpVJw
w6Sn2o0BVO8aaZ0TT1CHqI3LJ7EscEg7JLSWN4FffoW981LjAz8ohbgAdtY/6F03HkxoqgNc2qsa
IakcRfYt7+qzbkClb63gdiBn6xZYqtso2QeSI4ofZsC90LhQ2zefcmU2nInWwymX1csoFPV+UsL9
ZJXJ7cCMB+bZ1B64LFHfHsKBCKEQJy16vYMRUfoHT8rNuMzsbcyt/ITifToHHaWq2bKb24D8s78Z
X5p/GeOahiI0wfzRtBX0hu+uwz3JlHzr9O7FID7GTcKJYU+GL8uyO66hDBmullXxhWx2KlnupRMH
gDwMJdiEBDPujWj+lo2R2KcJwPlYAB7/TNXDdMBk2cckXipUjOO5/92QEIkZBBQel7jgjDfDSYx8
IP3FNxxVwyYdDJO1UYIJfH82TDdy8zlJ84OG6PMDiICCAMG8O0OvEru4UH6sNBhcI3uyS7SjGOkB
gS9LnrOmTzdYx7iLdCETc/6vIYvEDk+Musc8gDc0iIrTAFQrWfI+86bu7rtYVdy5f8jofMFdG+Ot
nIMGCuf8ZbRQGhlj3+4Dn4ZSsnyF/Tq69HE/nSND3LZzWb/O6v/7F2pcs1LkvhVgxRCDte82//eh
yPj3P8tj/jzn10f87zn6Rkey+NH+9qz9S3H5kr0070/65Zn533++us2X9ssvG9u8jdrprnuppw8v
TZe2/6LfLWf+/x78r5f1WR6m8uWff3z5nkX5JmraOvrW/vHz0KLLV3VhcN/4k6+3/A8/Dy9/wj//
uNYvuA/+w0NevjTtP/+gEWX8QzdQdyAd49IPvvqP/wIUuB5S9X8IA6CHyTjJkJVFO5EXdRsC6TP+
oRocWyo8qim0pQ7QEFu6HFL+YdsoRky0cDrjP9n+419//k/43+vn9p9hgIq93ubejAekwOioNqgp
CeZ0grvhuyllQk5kQtUzuuXWa8lV4+XV3FB2nke3GabDtADwiw7nAc3W2bbwANfJozVG3wM5bFxU
l7lrK1nuvS0sEMueH2s3I1FbG+48txFtCyBBLGotYf5cpPvYFHC0xeyTC9uW1B9G8PpBp3rroiDw
x5mzWN20Rb21+7qiwqkUW4juMLJTA3TmAuTMmM7tmqQftmWTJYdO60++pn+LU9g0FV+cXavZH3ML
49ksUOj55i0ty5qf9S13ieguwRCLTu2i4Jq8UZvsLLqExLZe+xoZIS6dWToF+mA4lMHzXYXkP+F5
RObVUpV76xrxSzn5BeNHpHHBpiqMK3yUci9SwV0eoZ4Uwtbpm+Y7OPpvcqgZ3pha07Yoi4SoIWPw
dGtEDdCTUF773S5fBlFgCMTJ7kfN09IvAzk9lDQDEuD1Gj8lf40UU/AtwZwti6YPitfNdU3J84fF
aM9HxmeQB+Syt+bo9ADCT8ncUB/qJqaYvbIBMZ69/g22YRiHpXMPZymY3fWPk/nf0BGUKU7qFpl+
kT4MGsjGUE5P06SSzV5QflfrxPSsLhQbMvSukV5vFEnfJUo9etASVZxiarrJmpD8rh7jDgMro9kM
xIbjJ0Al0RqAUa1mn6MwTB2lLcBVdYbKGMSssRRqKjxYNF9ZYO3UDFKUbPbKUUMm+vbWv/sk3j4d
ek76Vqq7H5qe72X6+QesuKgPrbHc1m3eeetiHPV6CxLiRTYLpvLd0HiBEYO1q0TtGcuPYV17W4xS
2Hgq3q69PhFDxn/vrYv1D3q3GWlq5dWzr7tMRnGxSuQYuYzKltjcZXXGOAMYjlaRoj7rdlR681iX
3rr2tkmAAgeIRT5YWequHzxUzJ+f+br59mVY15C6VxtFNDCvlp/l+mM055yyYGhpP3+m67djiMUn
LYu0LTFmP9/T9f1bF2/7tNCUuW96w4TBPlh+w6g3Ma2QWJV7yrJYj6Tz4G8sArycKFALL/lzQfIr
r3b5nWcRsQH0BDAcCqr9W7XXSy4IccaHb/al92/bJJ0aMCOIrhmgs0Q+CCC9G+dtnX6hH915bV/Q
PZUsZBZJO6MbVmaPEu7srZvrAh1PQ80AE2wmnmOF1h5CqJL84kNQtsDfx6JwyEsBcTBOSUvxgawP
p8onBNFje6oH/8kqxm1XEMcFukTy6Lc9TBZEJXKHLOLBlhelb5FVpp68/NjWHcrylq8L7c+1ddNu
CmVv1zIdGD6EaXkAoh91n8XRmRvEBuGjckzaJfM6UwpHkiUED1ox83ezkOmtenY1RLtZHz9FWW17
kRSGnj4/8s4mihvoae/5MP881BudR74CV+1QfKLCEpxqU3+wYtKp1pdYLZ92mMmw5gyciuNyQVsP
9BE92k+mDHJiGipDuShD/DBN7cwvWm4Ie7qDa0Ym+6CXW9Brl3gev7Y1DUtNAuOHYzYKyJNd7nQu
vPTvka2kxxlx4G7BIKt+fU9UFvOEpPso69XBJiMVZbv9BR2+2MxDdgdy3q5TL8I7y/go3eUE2boV
8aUBJt5NN8S20xDsgNE8J8Z8JM5j3ihj8hzohX3Uxlgjcn7JqoNEBkCMr8I4XpHd567Syc/+pOBt
IOPbHbvuEqlFsCsQ58Kn6wwn6qNmj/ewctqg1Lf1BKs+Z/qXLADZcs64RPTRDVxNZ4EQCYQeXSEI
pqJZEQlpMyZ6dJxa9axU470VgsMZhJ86ckZO4BB36nbquL8JazxUYjjN8dB5JZJXp2YEeLKT6SNJ
kjlYAInGQph/TzSdqYrVfZNQjmHOVEx0iSkW9ob6UtWDNiAKEbsleC8wizRLrhI1SFIfhn4XQXpw
ynQaXJLIrpoWayezQdOYJ1brxIxo0zl08ywztijo9o0oKc+reutNE+G3NTPLAgy+K8am2mODgKXa
ELmHwE+l1HUlB0bdCn3pE8A4GmvyTKxxJgVVMLjqtE5yU6hjXMMLza11dMSa1mkMnZOXSZmpBFNt
6tLpmtbG8JDqGoHRmrRrC43KY9FqO3manQmD5wZeXXdQ6XDuKuT+7tRQLJqXNrCZj+TJJdIFDTEP
Dr6HCGEIMpXSDV2/bp/72eNYtmTAmrGyUwr9cxGXwW5AL0UmHDgAow1up7Q8LdOv3VwHgA5r6dIZ
IPyCAdZll/UC8AAGbZLDm53Qu2nDFNg1IQmdrVKAxFTQ4CiMk77iGmbCi8HDibQu3anoAF3L0p4G
yw27U2EjL5xz9VjQ/JXl6Dv9GhAcGQ1Leq3nrsePMlWT23M/P7QjP6A+D5+brC838jyYm76slKOU
4zbQUjxFCeYAXsx3U59ozaqKRCgwbhlq8Ll2a2b+HQEA5yTlPTXk4nNrN8/oS8gDtM+49T2dgEYH
I33thXFwGYiXOaipeWBwSW054dcZhiGECZ80uUwRj7PpS7sJ/7JKwODRyMvHZIqPnZC8rh6VHREP
3SaF8K7GcbVhyugWnQ4p0LC/pWrM7UQOlA0VJgnA8rbLinhvTga/SSXDATPIAA7D0ZW7qbu1Z8LC
eiI7GBkM34JcJ60l9UmSSEXitsfQUJ6GRlbpJ+nPo8GNxiQe0Bgf2yidN6Ok/0hqU9zl9f9j78yW
48S2vP8q3wtQwTzcApnkoNRkyZbrhrDlMtNmHjbw9P0D+5TOqYj+Ovq+L0yQKSmdSsHea63/9NLh
S9V4DISdZCgwarSXkLpUv1T1xNvNY5RqwJCxVZQHJicdyNejXniEdWmPWZaMQa9IXKKMNMiWhDQ1
+y88Sd6gXeqB3ap3EETdg6lOHXYWTZil5v2oUVtOaJ79AaG135WqcgPz7pmjZ1eokz+bmi2iI7jh
iIGC4mNsCbMW/4SVLJFD1znfZyt+IIWIwYDa3sheyw+kRdvBXGh3zPXuQb7RFVbFk+4Uz50qiqCf
hheTnCoU3WLIumuKkqtzSodY5Xo+ywJSaUEOIJdKBj3flVA+hoS0SrfVDm3TUYHN/RdZrGPYPGTY
egUEVWP+Zi7aye5FBDhOEpZlfLOsP40li69d3CLtTiVbEXf9QOYiWy0TA4dSRt2gAI3KuyKRayzE
0VmVbyt6gXSs3kAnqMRXMwtJpOG7vC8pDt7+CJHqguohbFI5bjL2qzITbkVgg3MolPZHtXr4lsar
CBQSaRC+eo3SPa5u6QslSJ0c2pqdBfbasB0pmUOWXTv7sp4XojMT7zLhyknPDvTFjn1dNHlgeRrv
2UsZgI2PnduOAaEUSqhXWFdVyxpIWyP9XM3qk5PltDmQ7oq5PsZ5SoEmDWhO1laf7I/3s6TgK/tD
iYteT5baCU16fdkP1KYY2/z9kC2xOsq++owhOeV3WQHPlpVFVkFOpvRWRO0HudVG/3hYj7N1TuYL
NgIiMNhNwnZdPhlGp/pQgCq/QwF6dUbHDZs2g+y7lRKw1DGcnQrQCnvsotRMXudKvBqwjo6K1y+H
tqDywmUTypFI3xPN6C/ZdliV8fchn2cqYJcy6FTxVyrbsr84Jvmzep/pkFn1gTU0Hi5iO2jWVDCv
zO46s2kv1TJ9I61yORh6ec7kNEX7050Gi9DRpxNmLb5Rt8vFTtblQo+xXDIc3ULLKLfLy+suBF7/
WATxHy45eVSDWWOdJ/UyarL7t8OwVeV6UjpbW3ezt/ZnPzRbPVw2lQsU5DEiau3NA5p6ejCtRT3s
jz0RL0fiDx9cy22oEulo/P3UEGpzybeqfH+o5ZR18dHcKntJgKmKhp5T1q5UDVQKw1FGYq7X+6VX
r+T6ap8so/4cC4JP2UU07jI1uSV4faxmab6YOGbmhvuolJspb60pD7mT/RhR8Uct4MJ1Ifj76JIU
iHoqn+/d7RCnw1+rsMVRWA6p8RhGH7SO/mjF+FOGYtKUKI3VPzNSzXTNfs+AQw7mMmFHmjlWYG2X
SJrVbbTI0n5AFXeKK+qFKrW/jbVp3ZGEehEpBPHKa2hNSwMWlSIq6jbZH/tO/4Z3s+/Ivn6+Y2to
PikojUvc3LQBfxjbhdIxNIjG6cYV7JAr6NPQymmBM19jKLqIGP9GfGz9XjTJodj6RRVcdEtD5pZ2
NOJ8xqSDy2NRf6r1CNHJunLluayrLJl2pmG0UNarHTLJSkJTgZ2r42o1i/4GdHDPH8I7oaPNH03t
L7Qexb3ZnvMKpz6ZNnZoVHkHYQeNX7va5RF0uj6CcrWkUGfLQ76m8qgRaDkV2hj29Tw/laOhMqZr
b5Ms6f+5YCDcKiQ9tii0R2c+qBjEX0kA7c5z54YxxnL3YNz9/VjPOAARtg1PO8tvvZ0SIyu7vyzA
bOwo48hhbg52OvT4Cc2L+Yhuu8bRW8JpV+hkICMSG41jtOmxBCce1zL1fdD0+LWwKpDV7aoECa0k
EQldP9t1/6PVV3HM9aI+KVgjKRNB1jX6FeLHyRXxtOURfdqb45qP6Thr541TSMye9ZTPBJeBQXzr
vORPpVqMR+jOWAxDhcOoRblZqhFH3mj+yIZVRLgAIsWhx3oy1Jn90JpD1M5rRPlwP2mVuFbWRD3n
BpU61IfFsZFuGhKyCz73rGxuE4yG1j6UQWI7GYq0gYiq0YRoSDDYWCwncy7fB6Tmh2Wjoadunt/r
rkgQMYn5qWgTeHts0pIDXfNyR6r1RaWiOEyEXeCbDvG7E2+Lm9Oe1PxdhTXnYTqaLc17rIcpER/h
wG/ku3nvcHGhWkxTdwub5t1g/8BEf+2jfl0MhDIxv2nn1Qfsii46Q4fT2OZfaptGdi2GO9tvlCJ+
MhP1mXABDfBFZRKdjC27fMWV2TkRKSAY8bXyoBXES+uwvdONJO/Gs4HjjXlxtP6pINDlrqscebef
0aKAICm5Gtp2V8EYs5C3UabS92DSJBfvRNd3g80uQvys8HhIsG1V8+vkMQNSaiBUNiMNcAFThI1C
4eXg/Uh45BHWVJzL6aC2HsaENh7lZWt/KghVe9aS2f/SFlbkDfU7diBqVGw9jpIQMek9zINUGX9P
r+kcI9Wrvo4D9xdSy2M74co92TUu8ZVLMnj3Xdvc5Uy7G47QtZw00Mv1DHTg+TruuOEs8ZztRVI+
uE1akOryXRKIGswDjNZ0cJKXZk0uCvEw57bjJURe/5AomBFZBkmVOkHZDdNRJF19r5pWxDxb89Ou
Ha71QBS30Iw7D+pR4I2dGeaaxV9VxOjPrX48WbXyA531chxNRyBmsT8XXY2nmpl/GgevuwdYqs9E
ir3sC22/YghjMddQEkvCPyxp7xcs67GUvwxVF6h1uVxMVXAhoCgKBxeELpMAnpZ+NOq+fEwNlVy2
7msfa92lcucnbF20W1ZzBQ5bVtemrICZKQ+LyRQCxzKsuMTcHB3He2Wh2XRQ+pkW+B1jDnFbEm8O
B9uZjzEsvui8ejBXc4f8ZAQApNuk41HAgaVawWRNZ43kinkrTJrdDpJm1uvaQ1aQiJMXE7pi0wFR
KhXsOO2iDL1UdmGjdw/zKsfnbZo6n6AUO++DLaOhtw/cU/0ps1tBNZVt13ANZ+e7KVWV22E6JXWq
XWbtOyWGRFG61CfVAqPL0+q82m4WVmPfHquiDaA9zVHV1idyef/CUFl/Nanux5YuMlUU+6aR+NmU
7QnV0jesUqwgtrmV7GmZSShuM7YVPX4tbqUHkJ7Z4n4qkCdTXk8BDvP5IZNDHCjqXAeu7v3sV/j5
xKoOlLrwRh18dQKksKiQawpsFJQvrUHg5booAWFwBR2t7h6H0jYPcwb5FSP3IVhtqnl7Kwda2RlH
OOv3eymmDs7qV9Yw+GPdfx6Ea4cpcpgLRn+vLes0xjrksdabg1qTSL8d0eeyld1NRJHdYQ9/LQjx
u8QU68PA3NqKXfDO1bqtuqUx9FGQGK1llIzife4WLyyXCVYAife2PlyxMbqiaxkuqSB0ENm77zii
ObtWHr+Ai88hscmmXNOrFC3r06JNLGNZ+TBBO9cSz7x5mwW/qbvUnGkXqlqxXhwP5I9Ac62/b6ba
ofAlh8pypwUXMicq+hxKJlGlPoxTfKH7OEOwI9J7YVF7O+Za4ICZ/Wgz1e+0VAnGpvzZqTmRsK4n
v1ld85xB28aEDWuPzI6J5ZjjFxTfBmNNJccdK09vngOzysITE7VZfFAddMbwwKDZZh5dq/6JTurn
tKrzndPjfUDHCD251qH46YxNdOMs1+qgLkRowYPGl8attQMGt4yRMZg+NGY2X8dROXpdl/iYgVSv
narOD6OBnsn8hjfW+MUcsYPDzbQDq+3fXYzwyJ73hntlSJlEVZZ1rfrliAX39NR2KvkHVuWywphx
ZBUdGd1Nx5Cz156xRqS8LL27ZEq/LMKjRmwt+K0KBycGPC7V1O8nc2MAilW90RyxH86iPqQktfj1
SLxxArHRJ++uO5WaPMEAY9K1XbBGp4eFOR8qG4tv0+sVJOnNm9q6HfYFeXp1ePez4tTBaJd6ODE2
O4k1/lYmTfO6cCNmE/yp1PLmZ6WV0dooyacc4yYsm7jGcDsOMNqmAe3dOtqcZjJvGENZIkLBvmPC
HyCxgoGN5pDG3QxkYZJTKyfjJL1quqYdUjy2eSWMB0O/Zdv/0jO59QGX2UhrinnXWPyizCem65b2
YgAwQoLuseECrKF9aEdUkc+1DYO34j8N3KnXT2lGhVq09T1pdLPorGtXdDG8BCHOQyGeNCWTR0/y
B3C8AZ+iRKEFGj02AFpsFJXKeEZsDx0uFTcGE5E0PeU0tTpm9rIajia4q0+qVw4U5Gjnwa7fdYui
SCNOLYoVK763PUYSaNqTE1XR0ZAJn8jaZ4dsdRkd61NztmqXfq3uupAZ5ERKg0K2G0GIcFv4CLS0
CPDyIlUCtznbiNUryhC6l6szsROtFR6peeueBru8izOne4IbHcgG4/FMWoy6/lRM2BWVW78Qkk0c
Z2Iolzzx/AnTxFuNzwwW5hqrLAEXMf4xAlO3VT9SKzMg7Ys3s50xEkbZcheXpRe1S/l9wEHBVxf8
sbxJFcwjK5ATo7rLbIqLmPFqaM5dfq1lfdQUWLpYT+D2UjgNDkMqoFOdP7AnE5kzxOJml0jrlKK+
H9ThuPP2mjmjMbSS55jZ5q1S+aTkW1Zl8s4tCKezY+LZTHewL8LxaNJq5dnCx4gsAg5uN+W8XJcH
KkqtB6tpiqMpS5bzhBKyLd0uyqTj3PTMrsj7JnwyUx7M3P5qIdI5x9ujwcm/zlwPV5r6iQE+a4E0
7C+lo1T37ZY5nBv6c5PMMHqzAS4xPSualPnQ6It8rrbD7PUHUY3P3kSnCqjePbQwkhxvvJpW3YY0
DzpMnUEEK94YzKLy9rpmWn6uPWwcKqE96im2a1DQudaXNQ+zeUWTbhIrTcq5F8Bwdc7KmLtBpprH
BqnMAVVNFsH86QOPtStoxzi/FOX6MOOXjZvF/N2c2uyk80dFRNoGSrlkNy8Z3cBMYZaIfHzHqdV8
yrkMyU5RP00x9iVCvVeSWrun5z2vkKXvWrsIzGmlOBdns7b6B09zBe4Nzu5l8MCAsL3KBF0lzuuQ
uGAteBaDW7F4483tQqQlbAa0pr5oirDC7e7clCzCZCEPN2+mY2Hi9OgOXETG1OGOk9+NXdXeIAyF
mQWHVjTGi7T0K+xQN1LyJIM7G2Oj3g6AJ61XPBTL9LA6CUaojAP7wiMFx6sziN8Vc5oJXxcTcWoO
vtprmBcCYHpQM1ElzyUQz6Dn2UGrK+Ng2fXE+uFxX0/2T/RYf2Gx2EZe5X7Haewi+6m8rwfU4zLv
ydSE+HOwuvW+Q8YTrLD2IJmPtd+AD0eIOobIFGz1OW0TuUzGNnBrm2OmNJHbOlqY6sn4GWXB3ajY
BoIs8GYk/U20lFqGyk+mV0sMz6o7NltiE+91pkxv3PGliT33jgHuS6Kxl4gY8nCWIfq1R6hc8Kxw
TDjj+Gac6bm5OEa6t8UaYfcx29XWlgwevVToHt2nYWY8JS3I6xg4mIRRE7ZXjUyUWq3/y0jm+lqR
cJmoVn3KCJQ10Fv6/YinoV1/VRdohfEiv40jla0Lg2T/PUa3Ja10db5IDAVCpp/iJLXxNXWn8ZDW
gQLs9rDGn23Sp4+T0q4sgTYDYg/k1gF4utSD+QIRENbn/IbvFO4dHRp9xRp/YXw72reDfx+438dz
STy+pG2FANHehr3lNktqNjQWPdBhjBnC1FjUkpKTwrZnUqZ4o2AlQNOJ2QVzoUotA+FsHIT9cd73
AaAVJMXVU3EUlAxZsTBGH5BSvpvmfMkHD3MIEws+V02ektFLsDrOs3DH7YcNxqeGkietS0N1zKAm
qOW30nDRS6oK8RAPeQdVIQE6vshtUqYKyHNYxnhBjyXYJdHJLG2NGFIXibGX/ZCK/D4ekDYrjGou
/WJOB3Pm4i5Bsa4xBjfIQvQnbhZYZnb72VqlTs+CFtunl6mvGK4mSNGSMlQ9LKx9e5NMLNwhTlos
Z2GMM0PotQ5yPe8ujqJ2F29l59VXnHOZg75quQI5HXKp7xlsf3HbA7Sn6NloQXBE3X6T/eBtPyq2
Id/Hc4Qf58diqV//gUPHBlVSQTdizbG87L/5flY31fxvD/cvOM2Shx2O/ehaHapgAq8u+5n799n+
MN0+sFrXX9ahvU9bSFhlg+0aCzu6i03tL7cD3sa0+IZihZPZjZf9YLF7ndGnAwcBd64u/Z4PU2y6
NALkcz/sD1edYjTPa883sQecsMi89smqUgfwYWzvDSERV1+40zCKnaRQsDozVQc0Bq2g4M2Njr7P
TaO+Ud+0BV/hdBuaKiqHYp+XUoP0iJutz6OXp8cOZPlSQvqCsMxZsZ2llbCO/ZA/7E8BJM7n1PmM
f9B4qbP892FAvBvKSWDos02Ed6ZMYru4hywV07eGWEq7/T65DM0qG7mdGBaIMn8fJqO+G3Wti6a0
gDViTbhH7BNhwEHt4Bl5cVImmzEik8xsNh9Nt9COO+vp/whi/xNBzELG9/8jiD0SyAIsPX2rsm//
QRP79YO/aWKO+YeNGxDiFFMjxBHy/N80MVf9w4IGqfFlhjaWoUHK/hdNTIcmhvGOuslx4IpZUNp/
08QM7w+HhcR24D0bkL5c839FE0M88B9sact0HRPI1qFE/ZUgyxv896BJURr9imX/cpox1pc5tIy4
zD+ZAMdBnDK2tJGUKNoDCSPrUVdt6bs6FumlqwY9d8DJax3x3AAk9Mhg10Ga5EljUQrFFIG0DefZ
Qffr22Ka72qnf5Ie/POSxGNcz+cNFqfMv8NwwsVBHLPscuSfkSSHxJifZwls42lf0PDkYZyt7LDm
sr1WwdjTICJBpMPFvG+FFT/W3/NuykAIyXu16HlX6aUn1kf7YAo7xRDLzEMMpxoS0kc3WvBOCfoi
+eIZ+GCLbZMbPZEBwdg5OaLDa54+U4RQEniMGYecaYnufN1i9CJ83QCuk59IfaIeCx7MWMk4WBrv
zqw12mJ9RukgMHajlmR8QR1QTkKFo2YwhZ/RpKhV3Pp4q+uA6vgrxqO2hGta2AGZB8XZ0bvvwHQ/
U/C9sCYs2XYQ9qw4R2DJh2X+JNxzyYCYKbp+c2IR+17u5mcIvbfCuMkZrSwO7+cqnTLyUjHHi+2V
THPTcc9zoacBJXF7XnV8UjpCE+6XFDEvXkGX2p5uWWIOV83+3qd9cWdM5s1ADw6JBbIuXrXjoaO0
jzoCKwPVbulUZ6c4Gr1O0HM8Bc4CfWBpyKHxhgnqgGq6vllZSmTk2ReTICTG6YRNQzWgRSUsLKzX
Ugar078A/V0nFBInDwgXG3J87AtfVYb3WKu/dTMd+LzajDMdmgtTJ3rPXpxQUZkfDf1wWzH4weUl
ebBIAAHxS/UtCN6fa/Oro0HkZlO/m4n7uGJKGnoAFSdWeTy3kaUZtbK8xCM7dD/nQV5I77qsFpIt
uIIicR0aq/iVvqQMbHRah95My8PCUn6sBmLFFTTqzOzWiUanhUVjQ6wuXX0+jaKm+XGkFbXYpZFN
BGDJiA+2MBwhaOqV8hcEcExdZuIR2TyoIBLjecApUCrOOacb7fR8vKswM/BjyWwREZ52x4+0gTdw
ncSCD85R6PJtM3kcJ8zd5ayP57WZujCfnD8RO+CYOzcLVb+dHPoWa+Z1UN9moLNg0gkNNcFFMAP4
IauYH5n7T55du2GCI0apyLtSrT6tqcYVV2UkhiR0Y8DRVVHYB1imKp4nxhuEnk/9CntIx46Zqqs7
d7HCr4o9RlQv9q3+lq324k8zCoAFYnqmlqcEDrZHpoeqtSfogHrYL2USiSxG9aP85WYeYid8S3yD
ADYt1yOnLT4hC28P5aCS6KBVP0vc21aEidClceTzmlj1VefoagnCFBePK7eDPUEoXEosan/lzRpP
fMrfs5ySpMq0gD12PAjd+d46NdI0r33A9/kFw427Hl5LCJs2D5kdDNehePWK7g53hMhs4AYN9lo+
FX9qGPUVcuFNYLePZB1GSKYqvmyG9sD6PfuELZKsu675W0z2d5AgFK6DtFqb48gwGYIH9rK2eY1d
SOblAEOU5FqJasb8bkDMvWhteqzmqY0kgwYiLwdMh3XvpbLVjUkHtbwqQOdVRtYwa/yxaLmXkCSi
+YbrsIrpyMQG75Bkum/mtDzpFouRZjqRRMfRAyckSwR33atehd6TCFO2UeNdi7GN0g5MSWV9sDbP
CV0/dfoaZhRNh9Jt3yxXQu8URhvVhD6hLvlSiwZ5xDJmOEIs6YksHgRdmgXQMhefp2yKQ8BsRidV
Lg9Tj4iiwpxssPrPq8lCJ4eXwSKNNJdugl0sy8Vaptep1eLANsqHRTefnEknj0IiJU8axyfy5LUR
MIQzxDXPb6sgyKyIx/WwItCYcPovQUjJFw2dzdhsMdQicNWLkQv1rvKI9jMuUhb5/boMsT9C6bxh
L28DJ72323LtjUboLaSseaXzrqAhoPqPI0Vn4jp1Ku5OxCn4baHgYCgvig124Fg/zFJ7Ji0ReCrO
lUNHW2nbK2EqdfZ9HYwKWkT1hahNIHYlJzUBRkoeGlqHs5btnuOTM6rf1SlrD4ORRphGIhllbpAg
dfa9eDxjp9T5Vr6ywgyhkRg/W7v6XFgsGOBaGn4VWbAC3B41lx4FPRkBap64xWvxrNcLl8KgewFO
6p8MPQP7pGNf2nY8KRX3MYVINKnEJJIbHzY9Vo9Qh4/WEqjE9YQ1yQWYSRXMacmYyklJmGJGpwDn
EFwCw+MiauyIhIGvW8TMYe4XDGNTGjkcys+DKrEe0IlkspgNSuF+UmttCEpHX4/WoGzA8HRe4QQc
jcZhKxbmGGzcUqwOM7gJfmLXUUufEthx8tRp67nS04OZNoDEiNxzLjnSYkWQxtmfE2DFjbkhkqyC
X8UacQYVNAwtQ43EM+5LrzopPda8jPEMMjhoz73Blb4n5bs7tRiRuhFMtG9oQF49vG59o+0OiVXO
F3Wt/aJd3gvFTcLBSGj4VhlpOCsMSfHOSOHMnNYOWutLtrjvpJpq4dh97l0lglbwqJnyC9FGS5i3
PfS9OxaFeOPKXAc7f4h5g0OVK4E53lDYQsS2jVubFPY5E2yyzjQcSDHajGJSn71tOQwxOYZUG5Fo
4nM2na2u9VAow1x3l/777LtlxgShgNOuk/+jNS3lCO39qOfJXTkYD/U0fS4WUnKz2b0lAxcXCO2t
jtMkymdM3WEAnTHx/tKNTGg6VjekLE6Uaf2r5zGwNZbiBxC6e5wV46GppteVthnOE7xUj8mwnB39
mgxLxMWNAyqKxxZnRV+O1CstXkdCPFdZ+lq17Q+6FEga1YxW2oYvSByxcF9MvMJ97rkoVpeDncIw
NlKuPqxqoDv6DbVVY0A8La2K28mG6x+T3qgCAySuKjfVG0SEemO77wc5WKU/ihLUtxjYcCUZD3hq
inOMTTbmr7S0H4f9OVxd5K/nuAAoOW18N3fCiNhYI/thp450mKYDKB6Xv0k92a5x2B9zc4oz5t4A
0fTc8dZ9rxPmBmNDbFuc1cs5J0G2GM1gyjqyN7fWsd+ayP1Q4FX762z/gtVIO9x/EWXnIse7/mIj
AqUbfWUZqnNvakRB7wTw7bCf7Yf9O/qxfbdySuyPp/Yzb3uNX6+5n+7frDUxu2SzFIhW2++EGBiX
evqEGs874wsKA1Up7tOkwpy0hBBz2b/BIVyFsWd8dqzNkGInKSHk5PTXf7H9P/GYj8HMnoWDApzo
blMydKUDtXw/3Z/8OPzjuf0V//FcnOHe0hvd6R/Pfzx046zCbQoIuyY6EtqjgsPbRmHaCUs7wash
DxIRxPYkQrzPgkw0PPdpyj/+rPnGbRcqsffoyzY+/Ax3nGqfb7Jn+bmEw3io9udUJ6lPvYme/+9r
Yj/7xwt2GyXe3ijxRlU1l4/DzirTN2rZ/lwGlTfssFLz97ewv1SxX2P7C/46TWL7CxwR+zBvhP1x
m3HtZ8XO2idte9tMxh/TRgP3AMLgXkvuVrtylmDZyOB2Lc6J1ucWKn5Yk7/+bElCtNXv8/2zz21W
c4CfOFSrmU+CIAOCIjYm1n72wc6Sww2AUD3rq8kIT93kDL9Od16WcJPIapWCX2vA3A0wdj84Ts5f
odnuKJDYJXSBCn1cuy3GuNw6RsVNtCwMs/aH+xmwBzYjU96qwf7Ym/KCTnQ4xPg6kOxVf1U8F2Ju
NiX+zDNL0XcEA9aQP5vuBWi26lhK9GH5s29j+BEr+E5/Zy5d8UzATGR18VsXw093FJkdWkrpYzG0
hMs6MeD0cJHwaV6q2rCOqIoIlmogaiRVHqX1wnY5wvhivaSZszFGqNet8tBJETUtIfwUMZLfuiI/
9av9rmtafppGuEwFoJu2OsbFymEbjIJM38xwgx6zkrM2U0UkBbrqfkT4aZO/IUcIphqmife6XrND
2pCo4FyMfmPA0IodQgispHlQYfTYlqpfx3n6OpHPfjQbwYQ36QgUFboRtskCoUtWP7nDX2B7N+cO
tT8T6Cw9jaoqjuUILVpIgLChxxQJyDO2UYovygL+7MYB+jXCcpIpu9cNKkLYa0CkqV2Xp0IfWkyX
aDWb7fIrt1UZihJL1gRHwt9PP578x/fsX/U22cXH99W9/bXrIB0xcrztXwMXx+Z0P12x/j/WqGzi
Gkbg6sII1LbD/vDXgbYk8ETBPj/C9YQfpgEIrq19TtUIHBa/OA/DN5KjmguS+8dZXafj/kK93GQ5
26t1BQTColvnsz3DV+WZ/Wsxo8twUgrp78+1W4uvLvZ1/+K4/fTHS3w8rHoIaMRrlCGsS7YywjHE
aUn6Q7EJbRpRJhtFmtOPg4DpFElbnnMiGDZKHoLl7VbgYuceIchua0G1X899fGE/2w9250mC2ci7
j8bKYa3gZ/dDUizfyItWWUj+9VTTN2agUefhH8rntX8ueeNkUY77WJPhLeSbtnknFM09Ottfav87
QBPhC/vfNSmJdA32U33bl7C6+ULQzhx0qoL1+nZYkA9cCDPF8Q6TpWDyHDyVsJRBfJ7oF5k3OrTb
Jdy1TtTlv5VQHuTAXzq4j+dMHZqaLnVPhDWU1n3QXW3br0ccAL8yXnetY2dkC61PdZllZwWlNG77
MJqWG6ELvxVJ+9lUlkskFHlKNlWXaTdLZE36icYV8yBuDZ8mB4rtLwXWviDuKq39zXRysw6p1JSE
ef73GeznWDd4F2/zWLCo/uxOfy6bLESOS9Q0qh7tAi2YPt3RdHfrhd9Kvy4vElgiG/V13mioQR97
+SGfk0z0gYX7pLOxa03RzaQH/bUDHPsBHMQsMWHbMlJhc/bXJF8I3lLFZRdv7Yd+KNCkOHzcu6pr
/7n9C2SAslT9Un3l+y6CTHIJ05Jr69++a3vxj/9x/7/2H/9vn3P7lD3l4xX2s/3nPp77ePjxMh9v
7+O5vOVmjRNmZr2Tf44/Xnn/ZqeUlB6/3vvHz6QYoZ5WDXb7tknuh1/fougOU5OdAdQYAAXLCLow
Jfax6WD5bYThenGyw8jWS4vPrYyeDwah5WH586Hcq9f5VQ5DCgkgt0+rTAJn44fXSZ2FZmdoPogT
l8x+5e7XycdhdlzsmjP92K15gyf4E1b7sKQ3lCNz2f7lis/cWpWQ1Ksals2w7cMNrCr6/+397G9C
7aZPUrero4viNMmMEssvB1I3UpHQdRtMfwAyMRL20SQPFzJYs3NqdrkTwC7NzzuMkS3aI1IHL8P6
lqZAQye3vwa7OGI5ScpU1GmCdSmdomyAGASf5pdPx/8BC/8DsIC/lobzwX+vPP+06cH/X4iX5fAf
wMLvH/wNLHjIz01Xg8bmGRYBtS6v+S/9uWr+QQNPng9wg7PpzT+ABesPzzRhE25mWdjCGEz7fwML
pv6H6W7AAs5DGgIhfup/oz/HXOY/gQUVo0CLcaCm2UAcWCNtwMO/xUp5al8Ncdwq11zJNnUIjM7K
dcdg1O0+mPvi3OOqh/1y/+Za8TZ+iC+MIt/WUnkUS+wEFHzbiKjzzcl2jvq0UgRR3DGCNTdyiXyE
1UNc8RrG7Fhx547+iivTYlRrqJhCHMnOAtbL3Wj22HtHj8lFXT6jo3gzYAonqLH8bqzu07mK2tZ9
1Iyi9tV6tc5Gp20cxjgQmvdV7ZxPnle/5ut6L835nfSVxGdwgafXcjUrZA/xfPKK6s6Ceg4fCt6b
t3GQ9eK5HrLvRr4yfD1VDd1oq/bPhQUxQW8z59CMYB+DRVQqMQdCny2cSnwqoyzEk6Ii9av6mQoR
qeZ8zepj1UyHtR8f4ZzBFBX9eZrhd8T1T2RaCNVEhu2Lab6O0gzlWHxWnMTwCUGFrBqDCMj+aWV5
8hn1ba7X+vuqmYdlYNZatPpzK4oLHgefYAvjVsssky7YI61R+XOwppemrb4N4TQNlC6oxfD07DDa
ZH0v6vWgzN0rmWJDqMpwWKFPWCPTPDuTwZjYN8Vxtpy7z2o+3aa6HaGtQ8Uv+XULPgXK8wrkf3ps
cEAJIIlWQUMlWqhnO2+eh4rkwZVZtUY+9ppbc+BiTMuYKfvW4gBMoBpYCq6GP2rxWBDjaiXjJ3NM
jjavcSzGhsFclnWhROWLfCj3kylho1CU+5jqO8is+XuHUwhBLXCUhMhwsH0W2XNjv6uzfZONkJeB
D2Fp6vl5matTvmDgQVZlkV3pKlSkR/GLNa9kTaDWoM2P5DaewYMTmmTrnDWTGYkCu7XTACtSkb6O
hgTd6LaeSW+ujTO9MOuDVi5GJqBWcZwcZghWD0jEHxO0uOBSzrUvJS4LIdgRkJFb3Nl1y8yvw19z
fuoBoE9Wn94bk9b4hhPbQTpVb6XbvBVQCvxK/Ww6xZemwLO4mExCf/6LvTPZbtto1/Wt7HXmyELf
DM6ELUSKNE3JtOwJlqxY6PseV7+fKjmR4+T8OXu+M0BAyqREolD11fu9jaPd0qJ4mYeT6hUnPU8R
D7hAZiawomY7/WqedlVXPpSjfV1yF4WjSflTgZHAUG/tHJfVMLjYVnvWi7OjhPFGi60rK9a0hh1s
LazEltH0WxV7daOEcwFrfG10Rnp6P7Q0BjdYTYOXuDDi2jQtuKHH+clzW3wENAK9u+99aky0gSCC
LlkNnlvnn6qKS6TT60b7JgK/vtSGN0D5wHygcKICsAlX48H4mHWD6YeqAuSlGr/XQ0OSzYzytInu
Aqsjs0stAIZjfUFzCCdcnr0/p9QaDOtVJgpxeehNAQOIhxiCU4cyGW/xSHz68UNRPtWydu/N93Nl
qaxN3iPNe/vZT2+XQ6Y1K7WDuG32mBJ3YL74S8hHUEg6g7yfBOWbXsL0nwLcF+vcofdidR5k6ojg
zj5+cVQb7luv1o0P8WEHxyzy84LeXhx4foRjDbUH3J5D5ZXdIVwAnOTZaFSXeYYg8P6UfB5u3Dme
cAp9//exeJH8ZzNrCe7FtGYVsdfSxTaoMpZ9vjj6vpFbGfkcLplUS+KfyAPuzGjd1P37M+//ij0D
GyCQMfwbEDzIV769E2g5P5FPDJBKQ29odrR0KgR75UPbWyJROjYfx1zBq4LQqjR5Rhjo0MxgunGN
L2P5KVh6beXVMYaopVNfNDyisGCczCNxbPu+7pIjRmiP4zw3p16PdN/WirMtqre+q0Oii4r4Dn4c
kXoreL3L8xQN0KA3nr4QeFQp1Y5qamVNNb0EAgpwz8fIJ1bKbTGU9ipALblByuMeGkevfYL3PgEL
06sj0U2pqh5r48rZZuxLugi92fI0abS8QHKDQ7A8NYYBkq98WQxXXS1Ks+ynCfy9TNu7VFeBYJb2
uW41BxTfaP18Lr+ZEyhOZ9WRHyEq+hR7wTq3ndTvYgW/SwUPFCDsL/Xcfy+ivr3apOteMJldG+6w
Ff3Dx6Xo48NSFpc+oA1iEx342Z7SbT5HV3QAKJFau9lWZNxsW0d9wiEKtRCWzNgMs+C2KK0ipBlT
cyZYu2F0wbWDrIR4pz1o2OZuAOtrUgI62jLxitu4QgsdQuqi+xjtbT04muLGkkhb1LR14cvH7rBO
jMG7m0aXnqFEs+RhiYMPWHmNO6qJ/DDJPWnXSRsJszdWFVny3CItd6Qj7ESyBMxO0IAl0rj09Hus
CX5hI3aW8hCI2j7xxGB8fzyLTVrFbi2aSn1Z6xLVEgfStV3AAkYoBiItbt+kNqxsRSnuJM4oIcaf
wMa/Yo/OUt2UYlKgyP8B+c0Fq7uIcd/G1Aq+RpLcKlY0na49+1OzKpN1rLN/zsmAWdY2XspVMcd3
79C0pRmEsb6j1GQ4fbbtwd3OePYeLKoC3RyKO60Ou8MiDlIX+v6QvOucNAZnIHXAhlE2CcbT22kk
2GTysTJCc0vS6sXE1RQ6FluSBEyXEcnXAAESZkM2O7NPO33dRQ40v3l0oSQQ4iKvK9E3ABuRAFOt
KrfBrrydvMqEDm34hit/ELvL96ssYc1WbNvkmfwB+X6o79Ry6+XTD7BfIv5yILw3AOTZUvfzuqP7
+XbdJaIpD7GAouVYqCQUHTS4rOV2/Ulee1PDyv5tGGhy8xYq7RPouLV1HLW6U+NvEq4P1MDcpGFR
4monvlbxlclD5xjplqhnto1/Pie/bwKetb01db7sDLwfpDr2/aE8k88t9pe6xHve7Ua0ofI7lcNN
nqV5YwMduS4pHmiW3w/vY/B9IJL5cadyY+0HRcWJJczIIivKZfcuZs4E3m1JxqV8coyrivmp/i5R
57dr93aPSkxcnsZFx9SWzpv3C+eECgrPf7qGhF9SwTu9L6/NIO/Ztzv37dxKqhdHtCvkhXm/RPKK
/fKcU3jDusYFD9cdbmF5976B0fLaycfyJ6TvBds6Um+a2NDLO7hrWuFFIx63cjMdD05+R9lHEzRD
ICVvGXkrRQIFkmfvz2khoX+tbu4n4W6Ebz11NL6yuCXvWyFklppi+bO3fyCew1wSZb7VI4RXmQ9V
YS/k/Hn2y3NKU6PZo3ZfAQqx/47ZOeycLAbPjpbm6MXL/q1XIHTr8qzwIm27eM1XeQkxh/qhUZcP
cyJpEUGLVa2KC9tvE+XtFpS3JNHxEdrpUGOmtFJ326dD6DfSA+ttnj17Y5283ZKG7aC/XZIALJ1b
0oYCs9LaLIJxLB5K8EW+iDCyj0WSNzt5oYs3qFbcrfKWDSRO2NTY76U9DBbZKvLeG0g/PW5dG1lO
BmVslmDbe7tBtiDeWhL50CGiof391nQQ07MlZOHyoTyTB3np5XMBpP+gqD0Ecn/owbNgqX4oxd9O
ef8vhRdGyTptzZ3ENyWcac8pALcrP8JkTH9g0AS9Noh9BdA9adRHvjyVL5MA6fvDEE7evNZt5dtQ
0RT8FnQpKjGB9A0aA1mevR/+6blCUZhF3/9NmIvGzD+9xcReZYuk/VW+TSZfh8fY0bIMMpneX/ZP
r/3luZSI583SGgxH8bfKn6qZ8wyxaQR14qly6tZ2i7mX1nS/a6NYjgpNgKghC5A8DC1f9/tzI0g2
CcyqslMbnSjwMTvmSp/vDShgGZZOvCycY07lS+SL/+lt5A9+eo03O1sLV7pCfPioMT5rke5CO+F3
v73d278dqkl4A/BtaAYuB/Ln8gApqD68/XQADVNzBopC7wRLKwHnVxpScVa3erxrgYe3A1E5jT/8
iZmhb6csKIr9IhZ3aXhF9hSvrqQDVkc49mF5KEVFoAgPilqchbRNuIRB/tSoprWVsPCMxBTTgBEp
Py23oNKhLOdxUNzPCmwQMOUfWKYENOVDXIaZed8ATi+HTSQo8O+efPiqMk7k4womAx9eWG+5qH5G
GoW5SXysxMBVMX9IDFM+/MHBLz65jgFzRECSpph5BjUs+NqCg/ws8in5geQhTDR7P+TZvvOsqfJb
UQxEokqIxdLoelW0ktR0CdYrLAxs9YRDBCnQ5P5OBSFL5AFSKwgitmRfy7O2y6MDPbNFTKBWpn4h
Q91EfIphRCsO8gzXio0ZIxbuxNQrrdzkWQMjnN7f4r/Z0ompPR11huAbYVo8Hs0MUElX1yYqcMQW
Yn5wRLcy1y2TWTJ46oZlXNYSCH6HhBfVCnF7gxhnLNpWcvZdwciXZzUfbEdazCmpSXPb6qdArLPv
dHy7j3qM6S0aeIIIkBcqn1sVBUXJXh6uqOheu32QbxJBDxgjZReBAO6XbAxVTJu49WYlvNRWia5Y
NNylH5z11oWXpABJHjCD+9oLlztp+6aCZ81reSolEoWuzqSKJr50e5NwvjzjGrEuvD+pDpECv4XA
Tqn9eD+QReLs4eLt3p+SXnBdWIQQMwMgEtNqYI4oH+W7Sf67PHs/hKIu7LT2c48V4Fa+USbXLnlq
T0SZrc0EKV4zWH5nshk7BkPY+xGu9ZaoweWhlkPNijbwvSZfxXOGdo34qVIaeMx19bMUS8jR5no5
NiTysSUdSSJa5lxc41kf9COmyjPFgKjg5IFAvlFd50X4CthHaAwwJ2+NOdBSgKnjBD8dPEEuUclg
ZrP/5+M8rJFUo6uQKgmpHimRvtD0xdWBtDShmIjjmD/OKl5oJyKn8FAWhwEH+fBvzyXNWvFGhFvj
PZ3d8gP6/fHcByT8wL+lrgEoQhvgpWawg1YbrztbeRjcJcGPhVzVSLdtXHbLYu/AbNtifFbvZnWJ
t43qLhe8hWe1wDXKQx1R1Q9Vu7jHZCofFzPAYClGmtQZ9hdMG6L7kRymhi73pe+18j4L/SpwT5Tb
yamfVeM4afVKSxxuiDDajtrcbWONuHXXuOBmoN7wFE3v0qEqNu3gXJOpFihMhzZCReJFAOFqSobA
b+japcEc+zVMzyOOEfcDafL+iH2JUo7WLg7VabPgm9U7bD/mNql9KBZYfo04fnhTa9yZbXYuAry0
sMgpMHRkRNsYat91fe97IdnxYW1Z59BZ7hMMAIGC588jypb16Iwz1hlogTUF6jnOqqhL9fEDyFZ9
bBID0aA4g3f5vTVytNZ1W90bkSxyEbqkyhRtME6Gf1dpM5LAZlgXVg0BIYSeqBDnsbYyMyaSFGdu
jd34Lof5iNX4CuVk6SdZhF61ac7L4HxgOhsfjT52d7MONQwGGVqpQh33IUYjqO5w3MK/BhgkbDew
COp1g8nAbIREmriFuh6qftgYpp6sqzIuN4rrnoyiIXWiJjMgApsxEQkCFX60KuUx84xu79L30jqA
1NzoXyxsiw1PH7dArfseY42V2XMIuijfGJO3NQOidoVZwayt3WWscGkzHq0in05BhecSZiufJtik
2zopcB7vXdKjSCQS9ulfS4SqEIu1bN2ArM+J+g2Kw+9lMfxehXAZKxgUOIj4C1R5Utv7U9Ga+MsY
iKkaaJ33S5Zcawye9kYddbugNTA9tSb1Y2uyWI4kly5qoSO9x7vAZaVYCzOpoQvRcXqEPwCCE0U1
Q/pQoK0r2J06MCdWuCmRjY05zX04Q6uwKf13xpyPd9Wi09SesIMb49+HzO/wusFQiz9DSb6rGkk9
PXXeWtUKrNcFj9zJy5NhENgM8wMKm2UoqwxT7vOkwMa2oY0BRsO07nqaGbFbf+8sUW9Ce1ulbDBR
PpWbHvoKO9GQ1Rx9LghEvo+NDrPEQtsHxAdtjDIj3CRGKl+33mZigEJ5dj8g3T16OEPc127nq1mV
36Vp/a2aaJaUGoFW/ysL+v/yjXZsYbT8/+7eXaPy9+//dddmz8Xvf5EFvb3wD1mQ9pumE2Jok0ph
666n0qL70b1ztN9IqTBVj3vadh3rvXen/8YriK+wafuZqq3zoz96d7ydyWwkVUTW/6RvZ//atmOH
iZmhapJBZfJ3Gc4vURF1E4Jc0/Hy6SmDIYXRVzi9NpZFbqfvBYTYtHCvZtZkPA7Z5I7eZO/KIoFM
pJF0kznnBDQ2v7j18OiWGGnq1hNScGKa4nu3ZTW3NAH7P+dBenJK4gYVE0+fU5RjjVSeDSv+CFn8
jClotbbGaT9g5uZ53Hd16bp7MPtrPCGg06qPaI12bHVSFPxjutKC0A/z7IzdW7fpXIGfG0ycNflS
q6xXb/1ychoX3czUU2Ep5iE1MvwgEjorKlXuoFmv5CYcC+UrkVITwXnqTUnss1fQzMDuaYXmAzVo
nK7KQWRn68lrMk+IoVrnXGUQR/VJu6QZU4Tp/D7Q82k8Qbtt8Y5k1+x7Rn4S1iSpbm6wkNvXTf/Y
4Y6ywtUIYct3AOmrAgN5icLvs7VxcMHA1RCouR9XDqlXDurXVaAPpzQojyGeVMiqlE1RDB/xXTzF
XXYqC9Pvi5KXQKyuMcAZ50vcOGclVo/UMcK38uIF6i1SLN8o5gsS6pWYVHPt1ig4YqYNdsHzHoOW
U9PFr1qFia4SEzA9X2Okz3pkPfVk9ebgH+3WKd2zY0z7fEpPNii8Zi3HeeRjpsVp1IZrpAZ3enjn
pZg1MJeaekp9sFzMZD4muNN4TXoYvfjQAEwMS3KKEZORzHmqtLWJQbAz9LvORIGOoEfPxr3Vpfi0
eeeRMr107Kd6bneOMl/UxT5182c1Q3zgmdErrnPwuuzyOFl0e2ztGNSmPxbhdkZKvFJMlcnb1fye
34wbCrLaSdvEKNG0znhKBwyIrew+HLcepkBVZPlVFx0S9A6aHh7UJj2JK6wF461vcVZb0m+wHl+J
nXqtu+kqvsZKWW61y6A2l0et3kMfe5nVHsAkW2fqtJ8Le0WG1AYE664msTA0xqvHmkzYAN6xdgX9
nUzC1vDAE8YLkidYPfEhB2zSrDNtaVB2vsFqOmoRHa5wPhJS9+qGuNmoU7+OJ3xWTTpt1nITY3Kp
LV9V2dZY8SGwRNtaP7nudkqnRzuar2NlPmFWd1hEh65KTxT4z/J3zCTzTDiJtTgQhqOSrfs6fA1A
ZVZZMe1Jw3521Olo07k0uSoRyoaUIsdk/HXzZRAKDTV+svrktUlbJolulzvJQcXdVzHTg8F9jg+C
H5SkrzTY4y41kXXuZkqWS7ykp3TsdnXCWFWahxSLhWTaN/VwNbP+sVHIOxXTgfsNTOzmLf2VMq0M
p6vOJWns7Lkdvnhzd+jG5ebUy01cwV6dj0qWnhBuPYsvRoxHLRyvTjziuLXcWqJbBw2VB2nM4iMF
Ro9tckMz1fTRcZMvWi8XjEovrLF7jIVZi+9Cg4AOHHg8Pk+KxSXqu9U4Wk8kA229xfJj0/3mkfAQ
MSdgFfTQK9FGjO00nY7ib8tC5rIRz89Ym9bJou+TpDglMVMBhlRH2+o3SyBUKnmPyV32OpnmNo6f
xqGlMzg9oq3YicHk1e2ujvUbyeIbPb9hL7g3BudpqmrGi7rcVPOuVbyHkJCsxkrAHUDmDDiTxXJx
mukSWdNjrlqbrthW+XRR+vnmJOPeLXpmmTJ+Blf4jC/Zx/t2ss5mo75EDRKNINwMeoiuULXPhjO9
eFbwqbDQVFjJa1fMR73XaASPmOrF224GArXPGrmByiUYy3uDkDJ71ChnO79e0gPuS9jkDY9LrV4q
E92GOLV8y1iOxjc7ST+qZXLoGsOv9eyU15Lvia1pxJDgm7ap/JuvUMI/9P1y9KruEQ/l3QI3Igmm
I4RkbBrTkxLHu5J9IOFfLBrOzgq1Y231L20wXSbGZmP2jzU+KiQZErcXLch4LF9MVnHLbbVofYGv
RiYgnUcxYVO5Ut4nHzxWNlJKb9iLPXd1/UkPbn0+PWIXQFEHRUSPvrexh9WnjdtZehJzguo5Z5Tx
O3ETtTr3mKbF8XoI3adeUBW0gpXGM5/q3vJZEyN2RN3VNrnnmahW6XBBg/rc8TuygtkNb48IorPw
SOFWy58Tb+T+iO6b6Cx+FzmnZ3nHadNZ0/FCDhTzawfzQcNGeQsS/QElQkKWJFRJ6AufsK+KV2Gl
JyAnbMYI7fKzCX9LnDw/u0n9PCPo9K1Ee0lCyMA1RpwO+op7LKAnSJj2IWGKvSfNBT+GGVdOGw5J
6tj4eXafsniZ/WSAvR/VLb2q9Anv7gu5m/NxLvMjW/+veACYRGO5HbINuBgBzsgF62ynsHWakPhj
+H2XqY/TSPNbE1TK2KZzLs/kc/MSz/sx7+56x/4YRwkZokLI8K5YkA8Vs/khYDAFKZUEA0E0l0xa
SYL1nPDzYM7TZjC6e6fHoUD1Amp3JQvWkAFjY+01C05h4jDObOnyxGT7sUByxXIJHiEtXBf3izL7
HMX0M8IOaQmgV3iXD8Bb2SA23PFNc7Tojo0FapmFKaRX/bqzEXEp26UYNsNCRoypbMe+XbEGrErl
yW1f7QbpzIR5QkFPjSBQPEKcejM7PNNhaoPrLpaTKGTqXhFijpItsziQco2Y160XH43t2YmaaUdR
BKOwCLjqpLMq0aUgn2hL/XWjZZdZz4sFfYBVgOaJ+9wUmrut+wFss+i/oh9aF+B8W428dkzm4lVv
T6zGmXmzJwc6QzUKPwM7ZbpRSXzA5jcsGNhLor9kSnoYCuvsmlW3igZ1nTauT1bNU18J42Ru86Rh
8uAWIDz0Sgv5GjYzEtVmOwcUOniRfMlUlLxYWGEv42klbrJMf5OON9OcOk+OYp+tfHzUm/kxNctz
ZqPWC9z9YsXPsekr+AoRUnr4qaj/kbfyX0WfX0oaWu3//T+/BHZalMkeMUZEtbhQ5ixHJvn9xG6L
E4ZhMmLZiXTqtU7vMEh8BDp4DNzp3GBKo8xH4ldfJ6f+lxgljYiY6qdcF/mbPXYPhoVjp+bav+S6
eObYF0igCwRQ2mU2IFFhln4nwoqZXyh0YggME8JwxbPPolT6lw/ObufXX48hgevwFxAk5/yavz46
zmRg4V76ekcRz1xTsBFX6grS8TXVxqttxM9teddNH2MrPzYmsxqFbfSvSfCCNPn3P8TV4Su65H7y
f37+0xUIkbdHbosTmrj41jRcLSqTTDm6jvphrigMMPFxHAgWtbXutWZbZP0Ved22AI/PMgpWz/SR
HW4r51/S9sQe7e9/GemUqoNVg+b8GjhYpSE9s9ktfK9nC6UWRyMyPiotwBN+8BShFq4Eaf9NDu8K
u+E4m1+oxB7D9lJaybPqTS9GxAQgy0PXWi7hnvbR5ypbbh1Ll5Fg8g2BRdR2Nux1p572ogSxvXGf
JpYfcQOIKl3tuFOy6ZpHycHN1ctiWH7DtRhDd5OV9TqC3JL0zVYzn7Ae29UsfoGL2T7sh8ZtrzWR
zllnrQEVqWFjbt1gV9jNTkW1UBtoP/PwpoQIJRcV2oiJe64B1aW5uFp/JVfstfZ63j55bkoMx6kS
8Z8YVg6jZpWpATUx+7+cTEL8XYdHfBiLf8kB/KfhYWok9sE/JfXw1/gjPYu9vNTNwo/0FkdVIEsv
O+TZN1lZTzeta+7+5c4w/um6Y/Mhdu0u4UuCkvvziPRGzWVvyp0Z2njSZMlDku/sxLgl5XhtWfh2
rpk+zxOT2oJnj9oPj2x36QflB4O6PhusO215iNririhPSz5cPQ8dnV58wL2DwaBSkGbDfDHGgI2E
/qHVj3GHVahdzHyJLB1jcb8wH2KCfhTvO7rQlZSVNZBgSgEqdgVk7h28KD9o+nTEdWyNDfFtYFeF
GdYWn5v1nH+1SbmgFb1nf78nLO9U4EEct98w26RMSfuNZ6PcnbR0ozuVH886crTRxdlTIy/DrJRV
iJ2BTo5Ik2EB7QanwMU2lb3+i0YkLPSXR72utnkffijS6QYH7zGO+/XAFowK3HjSM6rjptxmlvGl
YTtaZvGzKFq7atwnVnYG2EOsOr8MOuVYEbNlj6416bKCeBrCiZ0uoZWcUjU/Ra75pJeWPw6H3Jzv
JyV5VaCb6KG1ccN+h1PFs5YFB4cgKuMyVYYfzZaP0uk4dO6TPeAIx3aPiuU4b2FTmdiQyn1Saft6
vzDtRoe6+DjpLFp8DhS5Z88WCQwlUC2oojYcoS+9BK55djRggv880v4aaCrXHsPEeBbTFtfRyfb6
6zhbHKWsTcUo0B5oJAtMjxjuP2k3J6g+i4+M0aRf7P/zr/ynWd+CVM6gxsrW+jWYtkG6BJ9kZrJN
2ZC1bEzLf19S/+GWdWxNNzGy1WimYG3zl/snjuq0y1QVIphL8O1otYA42fLYTLiq48KHyfgK1+X6
uizUBm67nTSV1Mb0VVTZjbcck87exoa39SxNIC2+p+jnlG3PoJvklU5Xp8gOJF0d27JZt0nyDd4T
ddOQnshSQFtDq5SJOM2nWx/qtyFhqm6aNMSDa1vNOU7g3mpy+qvB9e+D9Bn38mPX4WEMxi32ZY6x
3CLPPKeV6U8GJXlbnCznuoyTb7HREX+kRR0CN+I8G/ZjCWiBO8fgVp8qEAasrJd4uqRGcvLG/lFz
rCf69UfXTk5FY5windigdj6KbVMXxSd1cTbY+d0zPI5L+MENgD5a8AK9AUQA3VtNQ/lZ6516FUTF
tic8ZaXq8avFcqHM7Eni9DRMpOTQzMq4kgRiE75J7gG/Tm2YaAYypAq7f8zbZpvWzhO02bXYlHgT
OQ78LUEwPooZ3GS/9p9Hmqb+Q4HzI2aY8oKg6V8QyEIn6QVxZQEpjuWzyIc1tOdmFXfsm4g8stG9
qYQeY+YOh61bKVO8H9vqjnz2B2wPiGRchnPDNg/j6mNv2ufedA8t4d+oqmp26GLrNgyXNp+uESme
rasDmSdfPGF8ALlphSYTeezn2U2fE533d3S+0rHo78w42JUAfwWdWxxqEU0DAZDGKTbjoqggROXa
B9ZZzKr1MryUQYupRnuMg/HFYebPmcwcozyZFb9pdg8Kjf/KmfYa4ALoHbHgV88drlrfb3pr2uUE
JbNJhS1LLt20J697VwGOtIZwFKTaAX+xq+kG0+nCBm/Ce9UALBPVWJAOm5DNHBEiZ/xSQ62Ho9Re
c7JY5h4vZ4ogqxWQBT4uCVmtsK2J0Nv35XizLT4xxscn1wg+VkB0nfsttZQrtfuPFsJfkid/LqH/
YRajcBP/YWQFsv3LZR5DnKO6ccDJFg/MFja3WTngmiM5DAxyo5supg0LIvyX8YVV8N/LM5fymRVa
03RUx79Mn7VpzAb068LvIuuWN9lJrHMYww5Zvx1psZVZfgpGNA3gZ2kybEge9BsKnmoGeAHh1LlR
jNZaYdqKSzaQFUV2CqzZkLojajEslOi2r8ySmFnqJReg1EFBCrpBWtPT4BFcDsFKTBljfOoVZd8O
9h72P43HSPSp/CCfX1B7nyNEuybgXjI3dJczpBPqTcy7CYMuKYAQCyQsuQUdYtsm+QnTzw2t5WtI
0UM9UdbLi9C7OQVXMzHvbay98Eo5QR/e5MlynbL5mDvMG+IeDo30WXxmY1Fvi6beEkyOa+yw2/Sb
4mSnmSZlz2vTuNtGDrQRm9kXzbQodDD4OnYM+5ad62Ju+jo7dzh7WcETeKDQ/LtPAqEIBxU6Y8Ry
a57pQL8KOMQdpg8FlfnvZe1BHplOZAVi8vjaZMmuQytim1Qd80Lwq7o1AmaiVFnbxRpDciKIuCtF
WbdYxfNCQEc7zh8QFNnMfnBfo1qIBzySbPC3SrPDTPhB5KqnKgOJTZwzPjXP/eycBWqNSRtWx8lh
JlsNqfNWgHDsvV7Eh8Zs8VFPtUutxAfVAU1L+qtY4WPujXGgiRzMF/EYK1piEIjIyw5NH58K4OQB
IQlOWiik8SaOU6wJAizBusz0xewrkLWS/aLZDR8ItZGb2Ll/dOfxRSuThwVwhnizBwXWTXftAcnV
IDnptA60JXk2CabQip7NZvRs4sbWKBYzNOhrPqD1DxK06iGcL+tJIG05+T0Nd2+hWk8s4ThRsnxQ
XVbRQ1Lb2FbzXtl8w43lKaFtXwYwCtLlZYhY6qgmhiJHIp0cIg8c0Wt2WF6R/oJcMdwJrK3rMuDF
eosfAtXtoarmoxzwND1EGYmPsz+NfJ/MXiaogFkU+IWxAaucs4c6HQyRqIHxTiw+hdmxg7TOQzts
ivBFVcD1xYAT6GvColpN7B1awq5wrqUFAbzQOsMtW+jwRAsrac3kvwz7oQZ1ZjoWOOFSBd//ZXky
/maY54rdpoWtuWUzifwaY5zNRlLrppX7rTO/FC1f5DLeGcEncC4Ajx6KpNiMun1+D4xJj2YUdNGN
wJ7FwGpxXF1hpYzDC7k+hO5l14z8BjFtyzdw9G91QoHbxK8oql8SVxGCgzOL94OXehvVdpGf4VB2
Dx40btuPKcY7K7WM11OMxtocWHMKsvu2akbbfOpn36gr4t76/pI7bNIhI65Uq6JkdpdTUca4X4Ii
2cSzkxoIfxP+3nPVePAY0KeuHECNpgQLhcRGWWHA4D8XYBVrm8yzSUf1lEQg4f1D0s03jxy2YXhV
G6NaY+72KuaXaDEw7kkwx4Yozqxum91xqzM5iTnnAf+eMyoWdKrRs0pmnzuMN8JJrlNi+l1FrqV2
GMg1EGt4FnfMw+0OXcumHin1xLrbZyccCXbi/msd70EzHgb6GlmiXsS7iTIp1MXWOD6kH0j12Jb0
BMSoSB1cA3kTD7y/AV4WyADsEWHedxA7DQzGH7XUJntifplz/gBw+3wmKMvTdn5TUQWV/VW9j2sH
M7R53A/4DNlFRSBR+5p1/aOBYYC4oTvnj9L/f1Wz/6aaNdjJ/3Sn/i2v+RE7zu9t+53b+S0AWqQ8
G2+v+tF0d7XfiIvAAlbXWPthzFGR/Gi6e+pvhmYZDr14zTFcjn+23Q37Nxru3FemDtwmdbF/tN0N
8zfPpYPvAQRaroHH5/+k9U7//28lke55qGVNFRBB9bxfAQRnbgwlGq3iLtIchRxZ2KdS9j2aRoe7
1k2yHUtD525aVHdck+GUrd95kPLHCrkTCAcEE1I+lnRIeSYP7xTJogeannqQQsfp3gwOZNSwGuK7
//b47dQl5EXPvG5f2IHtw9BbyYxh7BVJIhYEaHnoJbu/7xOSyWrjg5CJHDSpx5GnY1B6C90ynpX0
VvIjEOdoBtahpaU0O7uO+0M0Kne1aYewXsJ0a7rpzRI+FzUWwitLTJnLcYRNOuWY7GoqqvnVEpCw
CEaibR27OMYLBLS8rUkJZDZKTA8vlyh81iba6fNUfcIecFx1KS5vHwxT/ZLjLnieaXxY7B12qbkE
fgTxd533rKlVlX3o1OEymlG6JXizXJM0ikaSMM9Y+Ff1oYHgEkJm3yR7lb6Yb5mwXcMpZk10iDfo
hYNO9FQ1xnGewmSHYFujYoGHEBImCAVWZF/tY4ina6QF9YKSb/yURkO0y60KVGyCijxWOz03P+MA
+diO3bK1Aw86dqZDSpyctZbnH8kTJEPQwePUVCpr53oPbqgN0E91aGia+1Qg7qyqZiIXlCDVWfXu
50EFos+Jp1TnEoubtmW+ho9LUIpok9fI07p9UqrLJyW6jl3yJYNWXcTLsjIz3P8CVdukxqChmO1H
AhzMdRIRwTm6Ck50zngPwvKQO5rpq3GzQvX3AaM+c8dKAjbEJJ6xqdvAiKHJE7kns60m3zS1V6VQ
7E0R696hzqqLkTb1Rz09WLjHIA9lpzfbuF+rjrlDHN3gYwiPotC0fk3T/eqQubEDNtsqMy5sceZh
SoaaihxTDMGM6Yse49mTlrG2m2iIwLy1v5GPQaLtfEqT6Qk/1s4n8GuAHbB8jQM9piMD4VvcQctD
m5X5ZiZXUi1A2iFDmpsoJr/WjMyXsLNpHhtOig6dYRMk1V2BsStG8s2+xfV83en2ASnwvskzj4wb
Gv4qRotTHYgtgAt1LZxp3hi7Keq8jZ26RBgPBpRVG170EO+sZiQlYlxXjT3dE4qcb4KPnp7ekfGy
KdxhWNuN9aDHw7esV5DbLeXHrlOJxRUBYaTTYh+g4myhz3eRQaJuSt5cUGHih4YarWh7LRoKs3mK
16CweNFZ1iaBCWLzbRQ2vAes0DRsJgGAq1qjqZs+NqpRbBGpHdXFr01yxfSeBn6aW75dqvewB4kp
NOleTsL53zXKb4yOYhX2+CqpsW2sZjKHsErBDV8hV8qYvRWjGKv65mkAvkMOuJc0aw27kwDH3qOm
juw6ZqLdul5bEapAst/SQ76hxtLddNsq4T4mNi5DB6mUbbPHc8zbMYA+wi5giz0/taMnfL8NonrF
H1bT8Vr3RkhcehS2dwT55Zr9NQU422m72FI3Yy0QUPYDBdACToyDuyJACEqf8723nO6/2Tuv5ki1
Nkv/Ijrw5haTpJVN2RtCqlLhvefX9wP6enS65uuZmPuJOMGBVBpVCjZ7v+9az9rrJrPfqgmICZNV
cKdp+5Jxmu0NZWgdqv6MUOiLhYIIQfKZvDbHNWpdYOrz58ltZEwT3fLCT8Sy8iPLal1BnhL0MMz2
jVH6Xc8HAule07An1QX7wJ4BxM9ULo0I9XAdFbf6+iFlnfvLMJIXiC7IDdaML4E53tRod72o/s40
xlRqnD31pGmIuxuICQTSNg0RqNYj2bHhc2tooH7meAKTUhzI7XXEftZpoBMiH8lMOWfiB/0hMeyF
YpC2zjzHQfwlpxyRKPMRCk4D4ZniY4zIuSALOGOdHD3MYSD4csTICWLSqTQjdrvMC9uKszECZ18T
QmSp+rMygRpgxlrYU7jmiJmINkP8bpRmc0cojHBnFEbpLWN90BGzs6ZZvVr1GJwimUDdEYzlOOtk
2JtfLJDV3aDP4JTotzrVoceq/57pGDMD7lRmk79q6h8hB08sCRrQ4Cw+oHEInbL6Y5ZkyabBsBca
qd+HY3ad8iDBCtk0foEkyEWTq9/BeHQQArEWFoLDIjFu9r+rOlz2waI8Yz4ZXNJdBRScY4G13ZJh
xBnDTmaYqlQEENl8MFA7myinhaB3TElqnVEj0lPGHHwo5g4UrJQPQA4+l4qCfap02ilI8PLK78NQ
vysoj21V6lu37hU4GSm+AyspPiETf0zzrsrpK/XCdEvEMDGyokWJsyYpx7oVDQLH5yLNoEoHb00p
joc1cUweI+kQ5JGvUebF9wCaNVOWbC9A3QDvDM2VxS+UiCW/I0rGZLmg2oEoB15ulO0hmnV8v926
CDu1EpcklqjAbaLkfka97bTPTT6sy2i+vGrpBkQKMGetaUKFVOd2S4sZV0zJKeykC/KNIhpFG8Xd
tSYdylvkMfBp9gJHLhg0xhSB1YChaVQyhN4zTBCxlw8trfqKIJz5UvXIak284PqSvZiiqhHvCBRk
TQ4guvpPYekCpMqGCkNUm27BTSVs59s5paastx1Fm2Q+D7RimDbUxFop6kMoxV4iLNoJ+9OJcfom
1gma1pT6uYHn489IX4Rkh21o8oVWvI0Ter3dUC+eUnJNtEUb+7qqPwio7Cyis5BIy8SkVxPG2MDV
w/yUSOKNUWiPXDmvIsifI8xMNC1pRNoAFKBtkzKRSNvE9AxibzQTnEmK4SEamT4MJAXUUdnCF4W5
TtbogdxM8ViuGyWS3/GFJ66I3HuC+eVpKYP6QuJShP2cwDTrHRcCKYy0radQU3ysYRNjnVqbdpxr
V3FARxAF85tokukzgjcUzEjDyCTmsheaxQfibkjpW2JDKuAM6/L8QaREBhozccIEeQgBr3sEyOSp
l/UusH4HKLE9TWJVSmw8i9TRNNHdUfMThE/G/HZnCfVt2A3aLlzTXXVBVaDsWth3dZV7lgUTieiZ
0lEp2mA1Bh6D3CPR2vsCW36QCwRK2Y2oDYsjruN3MpbVt41XLtBcYMl52AJjRwzLxJJAMYHJaSju
qDC1TpUHPSGLVFhdjs3qyhKjAHY6n9mumIi8Kwn1FLjyfMqitzG0awNe/H4zpuKZuip4nhzG/wti
xuloKPLgT21CUSzSduMU3U5KOR4JbWscVtn0W6Hw7cu6cjYvL3m49U7OzIei7ZaDEj/O0XPY4N+i
LwgUZv11dKtbR9joYFg5io0BlgFJ9C5pjtQAGxmctSwT0ktOHqmAzAktOdsJXXX9NrXPzKR3/SRc
MC1oh7yXR8Y9lYoDM/ZwpZOKMI89KZG+ak1AfpPr0QHMsIO8BAo2MGaCSxD7dPFQu2LcgjEJemi0
q7t8c8nmwbvaUvZYmCwjvw9dLhJRMR8Azzb7Ef2sQpVw14VEdWF/GltCF/sZvj+r726fSFBiIQrs
ukZHHtyKxxb1hEv/ZLCbLFyOpSjqnmHm73nctFifim+jtcE8qoN0CYLxvR4e88T8GmPGi4iUqII0
br+Us6NVK08Tcvq0Tq9xLcjYIaB99a2CsynRP6wYf9WyxZDgcONrCGo3HgHPrgEkUpg9L1Yv8Yur
DhHxr8wDI9AjoHwLPd6lKJYzefga0mAV7RyDMB2dWYz+dFN2kvpSOVbitTLJtgs7BWDbuohQSwxc
eqtRAakapyfhk9moaDiFhVyX04g0+tArxDXhqwLhVUzpvVBrNRFgg0f1uoZYbzXHICtbh0lf5VTk
Uhxy66GZdYOYGzZj+Iv0nPmwBEu+k+viWVEkRM3iIll+lIb7WKAxKYRR4yCGaH2FhZs6Rgoe4+qN
GQWI7JzBxgBx3EElriuRAMp8gQg/FU81g+1OJx2tmodTHNePwxiRudcbw0kwJ2deTCJp+72xZMKx
jbsPZg/PAAtjLqv2RJgaqZ4JQu10J67hPcReiDb8iNrtI0099ngx4hrbVqv1JOQZoEerPJOPpJMR
qVS+QLKYaAbHqGRX0ze5YvdyLReOtaIcSAWraXjB2tPVkiikDBJmEJYSAuJ3I8GuiQoBdq0okO/e
Z+dsAlWc6ILFsCKXNt01rm4zKQRWhOE+oMpoEwBMirwVQm/JY5+V1YXeTXyc73It652x4+0MJbyW
M8i4LumiU58v+oF0XaZ8iXgMdBr+VmQ8h4YiOZGxMOCteAOtJpoLM1ZdOJBv+OwexWPXQ1MKA4Ma
YGs91zHNzfB/JXfPkYhFqG9hDulvRiy/RylA02GuzoksnXRF6T2lWU6EzDIR0iQ7rtCTgajSjo3I
lNrQMNmsRtI0G2C/veeF1dpymQ9ubf6B8ikct40oRqvkTlPux3zhHF3XrioUu+9NVvXPQ9lOKPS1
fz1U62IOpHmovG0T6AYtjgzTEVKhbZLuLRjBN/DBBprAKyN5Ag48ZJ3U0uNYdyZhol4JYM6FMgj1
TkfNR1YGHKJUJxKLkgTxdN0uyurJyYR62HUvMYMRhBRRPcZ1rn3vpSPJsqQKHwruQ8hLNPqUIcF1
diEQBKZMuBa7cOyh3qseJAWWlWp9ZxVh5It6beyXWneNmtyLYf3Zz2Z7LEtoBYfCVHnW+pS6zIOj
niQPBZCk3TTTgFHie1nNge8VwfxLpa7izKvJKSnhK9mlbt3UQhj6kS5yZ14xlx0qU8qy0PjUBhU2
KKHXcfUP02FAPVySNkgq0VeFm055q3pqBXlqRqg9moiTGU7kRqXe+LnbJljvklLEbDepu+W4bcRk
ADPWy67S6qR2miXT2JVwtG2E5b5WBP2w3dZ+HpaJw9a4huZcE4/iull6WLedagFkgN0yx+pHQEzK
TgpkNOoGJ1WCd9BbgFxgtiCtaUnHU6EPeUm+ATllJD3VLNWzHdmSh1AQnEC2dowBIneXiKz4KFfv
tk0uiJ9iXz5qndE6nSU91dRiuXEGXtyQEJcm8als4HkPclf5TSuDStJUvyXs00CTfaHNYziqFBau
kkrqWUyMlkg9UOdK+DYVD1BK6Mvh1C/K0I0MKf5Qh14kuVxrT8ES3EdFYzxWFVMD0XSqqOJSx457
F1gx42qU/e4awQ+sVfpYEcsFH4uc14kUZj1NS6djFnHtI+WkGSHaXJWFAZXw8NTI74uYQ+e0+rei
TQaMInZZJcpLWyUyOlayKuD1lCcEDHxZYeoQZQcmzRSng6ZqX12fXSMxt/YaqvXdpBh+NLI8CyIA
ZAsI06UoPkjIkX6RxHukKPAyI1x+aDLSnrWkUMnhkCMkPwM4rHC6qeL6NzljZDisjSSi3YA/1gmi
lNI6aJ1sXOgqka2TzxMcrtE6x9WnRMDDqbqdslx9YAUiu02Zj7smtlw1YkQs5wVMOJA2N6yk3FnC
fsAezXxi1gtsJKPR+6xu3aYuiBQLmjU7YwrOoZo8aCOapyh9l1US/0QkGsmkXLFFfZgvWShZN9wV
Q7fpNOkaaQKpGJZ8mOAw2VVUzOcO8+FuIZTBN+bWOkcltP+k7SSnyQltCIHHEwRK10mT3KFK0cIp
fxryNg66hp59YTrCAgR5bdYG13KZmcUSBUseoTpdauwuntLpgxuZ42cmxO2tVrQvEVg2J1oBOBuT
pbdCw6VqyTxwvQkLq8l7jlPCTMR2h18AUqAljY61Dv9oAZaj2dARBt153R5iLjQf7+o1wGzbzCtx
NBkVws/khdyOtcY0rD72bt0IWAMtmDOpSY9YmRdSGCROwEwSy12ihk/pOnI3g7XCaqPdBknZ0Bmz
3NyxqgeNtLrB5a3oWsn6UzfR0dx4IdsG9RWYEL3elSSxktHLHaeOcHrAqN9+TuQPfJQNWlBEzBVy
MmQcXW6ZXG+IrA0usm3kqXXngNNXFIfW7vUI1plGBeG4TXpwZf5rL5OSDGaX9LytdEqWNUYeSYCt
pGI/caLokvRbqslhq+IcpbRu7QW9sk5yuHLcBwqGFmWVQJIpt8xFsq9C/njDlOnMcq1+zz+Pokjv
c8EUCBgixg/hDmma4gxBB/6ceoGtTvoXSdTSaVbNk0m6POW/FTZBSEFWPkQhfU0JiRjv3mMdSAkj
Ivx2Magex3JOIEGA0q0q69uk5rOGWpXYaHehHAbeEOigeecxuHC2Yp2eS4bINSjcE1Ks1eYS3aJq
Rxg9+CXW4dDMwFbi3ad8NLpWtQ414V2vGHfJoAIPSkM3q2X5ACD9IQ2TPxS1Up+/N3l0uyoSGy9b
YhR61fCUJjm90hpfk7k6CVaTacOfwG5Q9qDBL2TPbKWZVjX6e+Wrn4uCxRFwyzGkzSYHt304+amV
UulpA0wQVuLIFBcZHofdVHOLBmyD4tOnqKEgoRITm+ri4ClaMGEDnoj9k2TGcnOGuhfzZRtLnbsG
2Z/YxFfjrGaro3lOcTC6/WJ8Fql1IKzxnKMnpaXBP99aXrTROCapV8tTeltbGTU6XdLcqoUyK5Zu
RZHX5ZOZ3KQ6r+7XMWxBzDNLqW/0y+MkwZ9k8gohOaZ63RIJntVKdZbTnNKmkEi3OJPdXBY4Qc0Y
izbFXkllKNflET0GM63Uqi86tdIMI+8kUtMdrRqcG2V0pcnf43FNgcmD2RYzLMXdciO1mK0VU7Hr
Tnik0P/o1QH9l0p6HVrKvus0thg/RFbXdiKLaG2W+DVkVvTQVvyzW1xNttrlFJyZDsZZ+MhCIFFw
r+UjVfGIKKWKVJCAOx6IBqeo8qsuhxeDOTHchOgyrX/oelbrs5E4E8YaaNzyL6M2l53RPRdWhj0r
N55o/Txrait5Ua+qPnG3F9TawAD1IGXiV93UhLfSWBBybhnE0USBcWgjSd7jlb+Qc0u1TEgDpxeB
7k0vfRIbB0GaryaJs5JOoHnFmMVdrYFPooEd72EcKFNHMV8i3kiKnEhIgn2m6Q+yTEMgHiwiwfHT
LZJ+0SnFta1I2ySvmmPejsi6sgCbP75AAXCr3Ege8ew7MRgHcpXUwp2FmkLAqHkCikMc1kSDhrR6
ckux8FB/CVb3W5EjSJRlRUB8mTExfguju6gPg8NMkiJVw5COdSrZFE4oYJHrZa6ZQ3z2WcoV2ZFa
VBewEmwm0jVflsigEhxNoXnXGvXP9KugS0jyZnERZlE752H0UiS/WKlGFO+61INq1y9dRkNeZskG
WTGG37dYVK1UYTflbXVtVU4QY3msNdFkvYSUB2HOqY/f4f9ypZHWTlL9ayKNI+UBZde1M0akNGzc
PtOPVaq7YlXOu2GkJKBGUsGtS5HcgDJLU/NPyUnjlF/prQ9ukipPaid/xgo96BpDKHKI8rnIKZVL
ZJ/asRSdmr4pd92axpVSTSxm6YoDvW7mXRhwzQF9vwax1ewDYzijMMJHQWCJlSyFqw9MfnKLdLJk
jhgoio9QwlJfafD0ItIxFDonjlQ/GBRGRmY9baeMO73ISrQwT6lKeyiu9kuB+8s0hAdRDLrHSJVf
ytl6K9JqouoWWX7HkN5G+g0k1T9hAptgHkPFBrW7LtASekYFd6OIGVQSQqFrTay1Rsbcg/ShIzgq
t/DkVDj0I3VjC2qqpysIIoQSK98okQzLjS2xs1j4bIXW1wJgxFKLemWlnRkTJFyzAXRqkPSnCb+4
2N2oIQFbLSaIqqLM4joSHEO+VfLTIHGl1ckTWATR1puKEDGRZkUbIr7NiIZlzUy+UXUmNAW14LQW
8FLgOWVzTklF9Mdsx5wG4bbpNVlDEJYStbzNBRMz9jopfawr5Y/cYNmhZcK5M76NBoF+QWT1h7zO
LtEVviyjITZB7EJQtvgaLN5iiKr6Egij3QrZOwxaJitx90ITQXNqRb5NKA4eklLA+4bKDHWk6Sgq
M5Csu52iqLS5wecO+ANjh9AV9APJKbLgrjnTTaQ7nUE+81QodAbrcjdk1q+OiAUS2Cr9EibLYVgv
qJYaUSA0lW01NjITlgNaxSXCfaKFWUvHhsFFk2EatBNr0LnHPpqKhmfqpksGXe+xLOcsLHBKGe9U
N3/VIJawDlf2NB4MyRKveIFpB+HvU9ZJYqj8iufuRFTUGj9SuwvGTF2kR4SPyzN/G75U5AhOCtCp
pG9RMlrj1sgXikTxNpOTDzps9S7uutmmeq+5qpA8NmWq25qRPgwzp5g40bAruKShGs+Fl1VEPacF
8ne9na6qUR7zvEl2Zj1N5FjSgYwqkYSaruHqihhUDbMkUQvFquks9I2OYWPsADyCsp6ZV4pM18mp
2jP7fSW8klNT1hN0yNIlpsE5ZsWH+guxu3IjV8Ob0BOy0WiletBgryyjoXtIEnQ7KkhW1iaMuT0m
McYYw6lFA5fWNJwIqqKxwpjhkxpCNNjSe2ZufZaUqIyFVjBQbao95g29XNxna+mwHNQyM/1uUCM/
WOe4P5sti3jjGv312M+hQBYZcrWV/FMX+Ac24lSxEae23W8OFVWE2qGFU2EzWKmQ3NnKo7IiQP/x
/CaQ6X/n2VO1vXx7zj92v99uxQaVazFBl7k8tiAAU+lvpUVa6OLxw22zvfbn8PuX+Pm8f7z1X0//
/rwZzZIXkk63m4JkRFvLL7pxkjZq0bhFJ2wfLemRtM8X1H84H57EBdKaEYrFTg27XxTF5n2Plgkc
rVnuC2bXXpXov4DK7YfhJa4BCq4B5dEclTeGAVOzLt6SZZzfI4Imi8gwzqbca3tBJpWMxRJtly3i
4u/dLX+iNlngdDBWNtQR8yeevW4SdO7MAtbdb/DWthvJVk2bZ320FTFp5xr13kElFRCMCA/+4+fb
+xkbL2n70RYvve1tG11O/uudvh9UF+aWOibvinvwz/N+fq3v9/o5/nfP+XePqUJnHozW35BP2sp4
GtdsFEOdlW8g1EYc29hj209/KGQ/h9tj2xtsez9P/uu1fx1uz8uRSDNv42/RrM2Rv2huPzC0fyDe
tgeVqmHN8fPzcq3uxxsCbntwO9729JrVT28ecJLA3e45pelXsxuUBqydbXf70bbRYpcSmXD4eflf
H7EdKoSlfRtQ/r8K7f+mQmNajc3wf6a/PHUf0X8ToH2/4F8CNEm0/kNktmeaIssZWVExuPxLgAbX
hcwGFGGaJBIWLaqoTn/CoEVWVEgLxFUcJqlo09o1IwJ9m/EfiNBFZU1X0AxTQiL3/5DZgHPoL2m8
aKoWmjm0TzpwKAs6zX934JTU7aNyNueLLglo0dMQSCFmt+r4j11I8cSTDGsf6Hv37yeg46BeYvS7
kQDGHGQH9vtIY4FplWjIjJ7O9mhRWtbGXV+qMJfqGE+CcEelbtw3vXluGmE8qoFqeoK0/JlKIb4r
5mXtos2U6qY02ZWNoDuCyhxWn0KsWYhc/MQIb/JlDduJkjcQeq+EPxiMaWO8r1QQYCn4CDnva5AU
zEotlRw9MqVSav0ptcF41Bas3vxTuVVCWNt2Bak0l8dtV83JVz2ZsGZcqgvcVJGq/OsFGzTw+6v4
x9tsr/rHt/SDFkRr6MftIvl9gh3a28CLUsps7nXbDVju7lQ1um48ve2hbbNB8X5QjX89pqLU4m+1
Ql+/GXrb7jfKcXvldry9/Odwe+znY8jg5D224/9t9//86dsb/bwveFDtMMfNdKD2Xh1Zg1eAOdij
0v6vvZ8ftClY3p/DbS/UVvzmXy/5eZvtJdshnM2I6gY4iH/3ZEJOFpRc64f+4x2/H91eroVrtM62
GxuwaOro+5f963f6+bztvf76qO0wWk8KQVYHZCL/9e8BvkUy3nZMnjf92mpYVTczxYti28Zrd2jc
ogO23S0pQM8hEIdN6W8PfT+x2KZJ67O3p3y/x7b7/aT1xz+H//hxugUm9Wt4wffu9qy/3m47/J9/
/PdvCdwgtCMrLmmYrfLMZCWTgqRjIrdu6g1Kao1CRVWXTJPv43LNhduetD19OwTqmRzHh+3R7YGf
d1r0DrLpdswtrjhuez+vLPI19+nnNabQMxHOZXKuIrSdFT3BjkUjJ/PPbh8UTLYQuOO25edTQVBk
hcrfHmnWwB9KFXfo6YEiTRjcVL3PNQ1D7sqJwBXdHou4PRvzIFBxYU6HV8+pNuKmueLov3elVRGr
8W2SX75WYr93t0ejzjip2Cv87WjbbC/cnvdz+I+33B7cfrw98ed122OBTFWkTIpohxCJ5hktmM9h
riPoMc1pWfvQYpGpNnro2A6y7v2neaS0Kwa33IZ20oVQGOfAXUqyopyturdpGVTiRPYFFep0rm8W
tb6WWja7MnJMXIsr11nXzk1OG3oLEjXXf/e297PZHit0pXLh6BPXsn4fS0M4j5PXKFsEML1qQj4G
HgN9HzW14ocRKM0tmDXTJZZni3SNv3u0qzwgGIIrlvt7YqVRfa6ttC5uFDse69jdDnPKImrHv0Ie
egoIU0pjDPteDmdPKklAIZN0g0nDeS6PRoPhiAjAXUeR+CD1z5oyfCgmbf+8DesTyIvqhKo0JfKQ
Qk8uKgHa0eUxyExHr1ZsR72AD1l53toavbXttZQR9gayW2XDccdNRAxyC8h6XedsZfO2MqHMb7s/
D8aDeKvgEaKzyMWzbTZe/s/httfMgrRTchV3DBfStkkjlBFGIR0QDaEu3NqNQnhbi9Cx9UavXKFa
GfJzzpJMD9sWBSpVg6a/k60BH9H6R1PWzc/p9/NYnaGgNAY1Q9oqnoSyzHyym1rkBuB5tS1Z8Od4
26vlfuLDrGbem0rmCsYwHdPKWP/COKfROURojbfjCNvXEREsf5VRXulRRqd6bbA2HMViYT07Chiy
FnU6fu8CnLeAbh0iJNLBCMglbICuhJWo22FI4E5UWMe0lMilWDc1Rk0QLUe9T0wAQi3eTwVbWmwW
GE22ReW04ICjVEQ4aTR54GBQlyPLHeK9NN+3yW5+pPmuRIf2cXqnN4GVz6SaVTjAm/bCnzLyQ7I0
cyKebE7F9HcMG/cuHvwqfEW8WNEDE/dz/+r9Uqi44mps93LkipE3TLLjGUPswYeBG4b5fl+YTrzc
hOKdNHu1+rsPPoZ8fWtwr4rlUPPLJrd7HiO3IToi+siVc0+HOzua06k3qR9QTnITlMPla0Q7YfmS
ZS8ByFRFx3iEdnQYqDEJJCHYY+oM5rAb1SddBc95UJTTEL4YX/paun7SLK/svUbaN8ml1J8jxa+z
cxB5JhKz+aSm5yK6NOKhEvdkTrWdVw7In30E4UsP+kXxW75OWaCBsALs99jLpNrpLdJHHKIrhD9T
1WKixdDdvzaTKy3Ufs5BdYuiNS92kQhu4Dwjg8r8sX/JBfpJ4V3V/dYHn2S8E+JqMrDNwYdoAPfC
mNwiOwCxc0xzj3SgQ8uUUny0qVcG4k04HHVz3xJsYe6VjzFcaAH7Yk859SCn55zYrNopxZvIctqB
EoqXKddYeUa/kd/NoT/LzFF9sbS7P3LmiK/NsykcJ3Gv/El0iE0+JYZLjmY32weap0ceCfel5WeL
MzwnYJm88XbNRHrqLrGrmDCAnBTDMLai7jDrh0nxq+hAT0lrvjoD7uuJHHpz7fzvy2CnLyz0P5OF
KTXDZG+3y1m07kvBLXXfbPxoOTbGXdqfkvg4LFwXGLwzsjjSP2X4rLaXkPPoVFnr902nQSTem38b
Ruk/hJUZcL5SV+A0naIjmoFQ8XT+gIO/VCcNlxaEnd+wr6LJrWXX7I7Sn7K5B1JXUdwV1y+M74nm
MfTXI2enbKDvOxB5n6M4pkQ/2LxZR037pFHMnUCM7eaOZjOiYacA7dd7heXgTTbMk9jtpckVz9WD
JgAducLjWMS9GrkosQnIaNwJrl95yhZvbJg6nA2kzm3jEimO70CFbTHb3vQ+PdHNSTBtogu67+TD
iBx2GM5at5uT3eTzzwRTZWsZZZcDHi8dHc1X8o4QVB8me2x9AsFG+WHMz4a+E68UOlXhTSwovd0C
rkPOuvg6pCmdGbiTv1kK9eVzEPo5TECgWWL8QK3RXlSqMeJdkxzEmPZD5ErqTu1tYwaq644jS3h3
IHFAsgEdsg8MGDZK30NqPyfNZ5cTo0MbW7r25i0thCbZ57j/cdX9JrzRejI7R/OUG/wu5IkY3Jst
kNFHQi0qqoNvBM/qhp+QaFeg/fVZFpWvArJyBk5iwOga1C7v0go+PA8CUvnObziZjYt1o5xyv9iD
TxJWV7lNYB54M7vlC1Mc3CT8JrFgK3D3uicWTvTUqlP/qimvNequzOv2/YP8O1C8tNnzqxkEbAcq
Me43TeXzOwWtb+ZnGYyHYltO+FS9IHhTY1+xThnOWGDveOcfi8DpKDoxFEuQrMezLu6izz6+WSy3
7w/CB7JtOmwiLhvUVzcD5WSZsGonfipe8gu6w1v1Knjd8hDFu4UcPMTRym2ErrCE2kskB02kxB1q
X8ku0nQW1EsTnEIcQdXTXO5qyvHCycruBxwKqZPfYw/BpiKINnVr5OPdnfVC+876VT4bJ1y6GFO8
5rEgNlA9hPfLCeUBrPfpxUKGN/ti4Y4p9AY751oW3ORVVI764mH/sAdr3wJDwxCC2D1y08UWmAVz
9Z2BLWuC0y9XdSHl+n5kUdp+WOK5ox47oA+1FYgAKuVqW0t2YYO4DlHiI2qT64yywESM2Tlxcuwz
3E5weh5pE4/zG+1jSKOLHUcvOSFqQwdq9BZZhCNyIO4U2mcZnvoHVH3ZKs4469N+YGSJ0Sq6cf0x
VmdJOLXUKIGwcys07Zr23YR2HgwqhlvbQs/LPr3v3+YHv+Vt9BqrJ949PbGgiRQaLKi37OiqO7U/
PpQrM5OuqVdQ2u7tgnU22lAPIHL3KRl26UeNTyn9KtY2Jdyj7Ah2sjMcLnWy653qpZpd/S71moN6
r6S7ZUeE22m+I4pKeQ+gNzhYUgyPM83w0F6KvyuGg+fwmsSO+GgAjvX4zSmVUYJ8mSwXhDnat/BJ
vTN/V/vwEl6+mpceLM5NQjYhkV+BM+Mo54zlAGK4gxXuAUmPE+xRudhgjxzJjnbawy/7C6zNLwwy
7oHuj3yn3BR7+W5mUGAC8KSO6xVTvCQvIvhwGtov2sMQOIph56qLlCy44mDi/1F24aljuWsHrA1u
6iulG9wFhjfItOt3ZuJ3qAoCMn/pRtjh5GCwZQpVuvQMaaYeMs44Ar86p3xv/eo29iawOqIftg8s
l0obdYMTNrvZi4+qOzhU5WUNMfFuKG5IuzOcXHI/LbsmkjKRvR7R3stB7d3xPQgd5YygDfyg3d4I
v0jPKZkR2e1HyGVA6tK9ts/vxafwmF4QDCBOy3UMTzcIqsun0k/4rfz43nwTWBky4r6gLK5LZ/nE
CBFi27cThOXloXRYaUUm0zaHx2I7ceN7HPL4wlcH4gsefc4zHhCfpKtMTvSj/NzeFG6xG+608wQW
8S496Y7icrLvoK6rfGmOdlbO7c1w1xwC/10gmem8nOsbheaME+4FDq3Iu3B55wsXG4cTAuMrhE38
XruFCcJcPPKM0hZsVjpnbRe9dQeNPubH7JnH4Pjefkzn/GZytdImStQtzkiuz7hQlh1mOCd1EBe5
lo3TzE4uBLDZPMUtL0jgdrKT3HUHHYnZNb2prsJr/DC5/QfSIDu5Grb4p34eveqg2RXeL7t7C1/0
xdZcC105QzxDgMs2R9/uSjvuGi+MZJw6fMNrNxPUvcMZC5ucMXy8Wx6aMw6T6pDeCHvNNc7atXIN
2sWFb90VDnFCb/QHBeLgL3rjLG+9Izu4xBxGKNi7oa2/CcoefQo3lzeagY4f+kxKDtmJ0+E5uXbn
8U96Y/rDuf7AMApJBSTMn9f8Jn6YveBP9Fb8zvci3wRjjHbSTv3Fwr+KavexeIThLju7/l18iu/1
0tEZW+yWiyq2r+IXxnhEGsiIn9beoH21Pvv3TuYvm57qe2J3PtSn5m2+YSBkgFQ/mrfkl+qMN0no
To/pKT3JT7oz3NX36lPqiQ5fqi9f2DpkwPIBnxXeSD/bkeiH48vWzsZed8pj9LqedHvhhXY4wxva
Cka4+p2eaH+h2caDyOLupX1xyy3xWH9xrpZPqEwP+M537RO0DMaY7qVMvfLC3Sn92s777iW5RVXP
fxNXkTudcv5eCZJqu9OPSuDEhJyKAC4druf4izZz98LPuJhi2orSaWVT89WouDrsnK9JwCNjT5/L
Z/IoBA7c7GC0MXZKIk1EX4OlgTPnSfgUL4zLuqPtpgNGFq6WO/0Y7qfDxB9kvpl+N2+YuVpcbJzv
xXVkSv4L+cjslM/C7YLrLdyX3JESaQ91XnweldfUFw/4OA6Tx70YDwXWlqNwQatSxp7xkH/NTO1a
hPq/UyIOQjtH2WrBLXoxDZtwt+h+fhB943Y59/M9VKYTUwptSrlWxLfSsbxhH9x9xfcjXzXZdqiX
FndkqnxMbuP75WXaBsBtlMCGxaBS0+N/Kr+Q9zCoiLb22fNCwslR2TJ+cBv8HC86A8Fzdyjc6YBn
wfzobuuj9Z/snddy3Fi2bb8IHQA27GsikZ6eFEW+ICRRgrcb/uvPAFh1WWJ3dcU9zycqIiuZSoM0
2GatOcf8Tsos+lMcl6nnfONa8xJ9NS/9jYUKCJ7/JUw8ed+3Xtd4fO/9g/2sPjU39OFTwi3vlvXB
q/a9fuUQk4pInW2NjOwyPzMh9t9nvkY8jMUyGDOwsUQYriTDEqiwDbav6TT53/sDKzxS9e7FNTp6
sGisoz0i5W8YS5kmX+f8apj28im7YcjLboYrPtf0AJrcV85duNFu9FPEGcoSyNNe1WOGguni+g4s
1I1Bm91D6bFFRMdwY+2xeu3V6/IA5MN8DJ+bXbWdqFeBY+DkDQ/fo23lm3sy8YLDeGdd0KUy4SV4
rzZj7WsMkqoHbmiTP9fMON/tt/mlHTzzTXsxbxzm7mTnXhfP1Rml+zmSnnuvYw6y/S7xmdL0W5aD
1GH40T6NB8Hw3BwHr9kqZ+2BEM49K1SeeX/rbE3I7Zvhp7O8+/DUn8s9wTw/e8aJAywNr/a0Q7JL
HuK79M48F7vhfofFRXvW+QnApCZZ8wlal7zjnA2+UFvkCzR+ihjTsK9+mb5N36rb5jG9z6/bC/mE
1/YP9yZ6tB+0mybz5iMK7n1+7dypfrJNXr4nW+V+PPeczuKw/Ae0NoJd3XjWF/1bdquYflJthuxQ
y03be8pXNTvgMU1ZQgGf2Xx1oitmGvWLDC5Ou2NdfLJOSO/2LuXdI/uFO1J6r1lm8qvVn1xtk+0Y
p8vhOD6GJ+Poztsi2SECme2f6hSTZX2XWhPf4txu7cf2kYyH8GTxO0Jc/1jeu88cxPdwzwIftc9u
jV7Dm8iKV7cFeyP2R2vZ7VMc4vtt4IPBHeDaXyKI1ki49dqaGLdee69GwWzclUNyxy6EItQa9Lde
rJWojz/Xa+ES8agPwvDWKtR6PI6anbqIAJnB1h7SYR6PUTjg9hyqI9AQT2slmcgDa8E+PkvltaeY
s3TWaan4da/Hh0ktQaBxVi/mpFgZDpqNR01VwxvkHRGuRBxB6wVbF0tFyb66xVZPyHpNSjxHsxi2
a+bbe8bfGvdHAejP5L+0VWNmAVx0VgagtIisjR47VDCdpxCXqD+HggpJUdyXoJrIIBNseOeEftIk
6tvGoDa4mhU+0MNRpMltO6Xftdai+gJZJVl0INWIgL8cIVvGFCLGFHpSZbEMWvxtVLXoCKgJag0z
jVFMkpeyH+fyWgdL7Fu1ckOh9tBghWXg5JhEiFjRLJ/H3ra9Lp1yz3SXXoq9tEfWq91oUdKIF2rB
WtJdC71rXXe9Zq/NuqGuz3kQ5vvVMrNerD6u1TzzcVuldPGhicJdSGYyJZVFnbwKk1eJ8vrneqFW
FK76gR3YWgddLypFqXV/vYrY767tyMdZ67LvtVp91kl+A1mO9DaylAMpbxU4SGgQ41IZnv7fNUyB
5ftt6z98+nO93/qwVKloo+TF9Ko5KMEs+TNV5U8VTjG9VQaAtONUVZlnWq08a62uA2++ztpqSTql
SHmasOKfag02V1LO13lwHPBdbPVOMBIZVMWrpYszSuLA1mtIss9zQdhEMo+3pWoBnAhqqoyQyTFC
aahPurrRdr1i1adZp7tfU1XHz2x9sXWnO77/tf4DngM876iBN3+5cX3c+9/r1X703cKuzmKm5moy
4OsNReQ2bKgfS9OM6I2t19eb14uCXuUpWy4+/vz415rUtrHus/16t4/b359FdA1Kvo9/sobizuls
dOy1jZhajTWsR6p5Fbt0QTe6nFKqDP0mGA2Lj3cJ41yDn41e911tfCkzs9mXrnH8+Lf1WrgE7jrz
krS6PkBYtVT99Z/Wi1pX+NIIb8IeXPVk3CzPuj6I6nULLGRtIy6vN9oZ93x/qo9b3/9eH7A+dH3S
BH7egkP58yj/chDrjR8P/3jM+9N/vPz7E494DpHE9Q+fHrI+42A3jTc01LQ/nubjfp+P7C9//8cj
+3jp2kyzve4mdJ6Xz219yvern9/d+xtdHxl8fMZ/eaX3q+sd3t+gS6K2Z2VUbT+O+W8/k/WVbQl8
5P3ef/lcP97npzezPu2/HcHHS8yvc2s80aZ7kUtTY8XIrBF168Wn2z79+Z/uQvmfutanp9HWptXH
3ddrH/dZn7YEypku0mviTf75SD6/zPqQT0/7fh+QoPct/bbdmrnnrL3YMJnKfY1NeI1tJBaFqOPl
NT/9iTSZDifmxj/+5T3qcb37+9X1/iW1JhCHeCD+w1Os91gvPp7m/VWWO78fzd8+7tOB/e3TrPf7
eKX1+T5uG5cu2Cqo+T/t0T9pj1AAoRf6e+3Rcyx/lAAGit8ESO+P+pOAZf0L6RFIbBPtDwBhFX3P
nwQs/V8OuVIAqAzhAOA1+ac/BUiojByImA6J4oZu24LD+EOAZOj/QjFkq65pgccCjPf/RcDSfpcf
kTflmrYJs8sQPN0SjvW7/EjX1CjtzMg6uyQtH+ygHW9gApp08g9mDevCKfvo2qSsWGmA5YoQ/Xih
UuuyhbrvjOHqLx/f7TtS/6+A0k+M//fDsXVkV4aGaguHyO+Hg89fr/QqN8Fp6852wim4I8+AdKfq
Ri2+uRVSVtOhQKP01c0iy/yHjIHfaWB/vLxBQheIVOE4+idOqZtYsySEwDg3Y/BCgGT3YI7BwWpl
cR4gqPuD1ea43tqLNPv4H3jPa37BR8rA+uL8VPitmKal2mB4f3/vTTREYYe58pzmg/mtDKZ0b2FQ
yDG6bpMm1h+VJDyztcOoPQOATN6sPKMBm0C4kEa7FxL6UxipEZGVcj78wxcD+e0vgP33g9NYxEJI
UzUXhcDvBzfUKesRpTHOWYDvN5H1i5nV1a6ug6WBT8mhkxF7bgO2g1nAz4jzPbyujKwi/SErlekI
3qgeRmf3349rBft/+tA4G7CPmxbBDM5yvv4VAI+wQub2SG0cVr6xD+tgpF3KlqAI3F/o8qlCq8le
6Bn9gtkYtjiuTBS/eJpRX8T7lKRuQwct2++srCYiZcIRo6g0mQc7TG5U8kdcgm7HrnkQJfiPyTZw
IYSxdh6s8Q0HmHXXlS8sqmyCuMg2mKcaVlVYvlqt+6QkunGvpNUtJxklXK3Yqm2i3VlqsmMLWJ06
d7rDO/NLFkZzF5Rsb2PpCHZHFA4t/VnVC/fy3z8t7XfO8/ItYoB2LEuFuWfZhv4Jl59oACWyMDDO
cQlVIQyksbVMjZo4HyPN5CDezGNNeaykn0f3Hp5yVNN1/98diKYx8oDe0zihPp1oYSLULJom42w6
7XDq1OgqVwNxP8NKrvT2ASPm3qwmeUaSeGzb/Ng6yvj43z+M39Hn758F0X6GadoqTAfzEwyZGLJG
scrOoKESAao/sIeZgfNNR8N1b8G97viO/ml4+/fR1lIZ8bXle9CYEj79WtU+QXmhZ8YZfelhbEpz
q0j9oQyd2xKyyi5xiY3LzeRabzXc+bN9pRoZNBZNfGka8x9OnUVG++mUtlSh2whdhcEX8Rl96ARC
62dFE+cybS9lOoiLcNsrh+Y6CdHuvepMP0xbiaEG2LGXxQPFg76gy1fORzkXNNyjSrtCNEv/YDLN
0+CQR+Ra2b1Q8eKUE/bOukmDo9OWl7yREyAPBm+tp4kt++5dHv23ZOtPHMf3bxMyrK4ug6ehf/5l
B7qmB4GVGufBwBVaQKG9gb4lqIRG+X5MVCojrkM3UCoepQbjmIG/8IPJehVQbe8lyoqhgn1WdWmx
c2b2YGJoiEyroh6TE9INU1euMwmFXY1Qf0CP8lWKA/DvwsVnQh8K8/uE9g0aUYKM6R+G398BuH+8
O4OASHf5udqfE2DSzLXGHMr9WaRmfSDaFC2MyuHCSC/Pdf8Vf2n5vuj7209UW37/v4+sFrORcBA6
swzRP58fY+U0ZWPX4hyDE7jPyb+7reLmVqtgLEF4cvGyI9XBNOGc1wvUlob1ltbAi//7iar9Pvcw
0S/ZnCoSYVYo9r+fqVXUllldV8qpDVJlF2vqg5G5cAksLP3RGKMxHhKwew7OnDxUxBV2bGZCSZKZ
o8tu72bhNgyb8KFgY/IPk7b5+4i6HJvtsBrD/8MpDeP007xYpbOhW+SKnmo3p4OQ2b5m0jBNe8wd
VuhOCBwTJErgoYCkSsoigKvzwLlZ5hXoZ2SVg7TdhL1QzoOJusUaoVr2odhpbn1OSZ/dNyU/46Iw
bajODkELNHXjULr+qPPAZAIVpk8BOdAd/bo6C+kV1tq1E1v1YWod0mqN4E4NHYLPHdcvpIlAC7wW
qCuV8jRYSmdZ96UR8JU8HXc1CAKf5VEK2zDWt0lS+prCjsdA+3U7HGKtLP8JDq/Zv//STJa+NnM4
Jy7hpwK5/6fJoHDGxBhzgcosJLlRmhaWHtR5ZWwp+BrzGzES7ZXVHbApBcnvzLF7pWXRll4jvj8i
v2sVbmbsmICWynrC5jOl6GYo2LaTforbgZ63CprFyI9zQiM7Iql3E1WjOE1LgJlLnNk4qPE+S1NM
e+gnt2BMaZvq9qkgR3U/WAOG3iT08pAuqLXIECMjnLzGhR03r3VGbUT4nFAjo6qylA3Xv8cko4Hq
EowEqZlJpgIwQpIZirMZfZKS9b0/VKIkXpKKtwOO40SABZr06boY0N9lXX7Wh7BY2JZgWhLYy9WQ
ntt6FN48ocmCt3VntULZ1yIBVlo8Z1XaH+eIuqpjEjypRodlWdRk/esUj9A9I/kQ6Wi8esyWEFcU
9HiWFdykpg3LHWBIyxh6MyiQ4eGsRb6lVgQza/O+TiKJpMvJyVkO0QIIuF0rJIKiFpnOWHH59iA6
G6QaEvyQoUEaiR5XcwXdI5JICGpfbTVbfsBd5ol+/CaZhB+y7DUpkq/CPGQzMDitQxeDam+84Oel
oz2oz2UfhsdOM791QDv8SoL3IO6LopUWlHtpZ3SibBWqUN6LE3ooIhmNKsa/11/HnbCupJvsZ4qb
56IhE6917Qd0ai7YmACJStvu3TmwTtM8PSVFPFzGRBx0U42Oam79LEZEfBDEaz+zJZgbTHA7yIDJ
1o7a8LbvNdpslHBFJqPXFKepQQYVSXj9vU2SgBwEC/m2u7fSHgFeRh5paAYFId3YKtMyeoQyZ99F
WgAlKmThgcVxP4xWCyq8pg9aZL+kJcN7pQ9+rTjAwUxzv48ydz+2LYtZM4MoHn5JK6qroMuh5BbR
dUuWAQEqjvN1qJqQbtlVnQz2OYhIXGShin4ysAcS7HuxDaepeez6zndRFHX0PIVD+KyzgArLaLxW
TDr/eWzCdFdpmPOzPmpu2uBPVTQfc7tezwXUcxP3bFSIbdl0rGc0vhu4zaDE9YJWVpoN2zrsqvdf
eFNQfcwBVtYu17Q6+OXCGjuXc/kG/XAmdngubwenvGYk07ckmCMZFkuAsVSnk9tZ2lbK7yAdh6dA
vCTF0muM9csMgs4T7KSR+xnJGfzDldJlu4Fq8QOggn1oDMFti/QjmSTyhARFhmv9jAtYEWbeNDup
RJrnpj1kv5C0j8wGYpEkEQrBJLybyGM0xCgPjXSrgwwz+DzJhgHDve4NCEe8QehSSWMfAz34ZrjB
dG7z8pdi9MNV2GkqNVVBhZxvdQPFL34MTX5hRXySWjx9MYKHRo/5VXSd/dZezLmP7ktdqpvKYeFt
2OAaZUHcspXnp4y4AVr5v9xBU67g6nyTWVvfLAlfeTd/x/44nMgRQ+iainKfQniN6WFmtf1M9s5r
rAVbWZrRjVXSnAmD0NhOjpteIf72hsEWJxMQhDeWdu61NUPgXFMASLuMJJcG5RV4VR9SDrokFfVo
Ae/hUtbKl4bt8N4c7NprMgku0i1/5CwpUH3QJ9C06pZcNgSgDjrQMg5I8aDkp8/FgzpGSB1cceyV
+TUyJ+En9YStlNyLI/CzbVD3r00EDjeXe7eQkHSw/4XtBlMoH6l1QV9+mGRwlbijvBPursDqsbPa
viN8t0k47VDcNbJlG1rqGhmBB+jE4WOnIZoys/ypMRKkaloafAGp+zNUR4iW85SyjeZI+qITd1lV
Ia9ZPFOdmxKRHTAiJcAit0WkmvCHleKAcXhDHsdMDHb9TMvJRdkWNpipOsQrvfsYLR6rWvZ7gd/9
RolI7TJyBxcySgdRmNNjeBnVntW1gaoL9+p1XLrpax/W3qAl8J8M9tT5aB6lxG7Yt+RhBAA1a6O7
BFI6V8p81fTOsFs3ZwU7453etnxkGMirpWZd7htwlN6ggxklpWeWMNDG0aiPLqMTFAjyBYrRh0lt
noFz3hZ07fwGgiNO4LhB0ycfKXPZ5zB3Sr9O3dcgt0oQG27hJW0y+HAiAEroo3juDSQSVTL6o8Lg
JOaUGUKXP+dJhttiEP2xCNBUKuyGiJeq0aYSYcCeAbyuMfmllY78SPS7kKQlzzLZS7h6EHHqpiaC
O0TqVZE92sqYXYQEo90oBwh+3XYjK+KYu7lit1iNtxLIRmMgtAWvYl4qXXlyG40au4L+tA1DGvFd
xTY+bZjzGxv5UMeYYjUOaDQlR25sixt9SDs4iXKn14P7tZbT1z6Lm8OYGx3NgPoFK37/NZyMGThO
bkHZSHNwAGpwSGeECdWyuXCMQb5NCSqq1iYCPKWpieSCqlFtFL9gTkdbRzHFBSPsHWb4/AZkDFjZ
tkIIgAMPUGZzxzp85uXc0HcDc5dVTXTOpFFvQ60pT4q5q+yxOCkR+xcx+SbG551VRsrSOY0klBXV
H6LUOg7TyO5StFvDVXpwzTCpR2QWyoiKSYdIcembBOR4kjR8j53JOgj9oDSo32i1A2sECbY5jtU5
7pGxNnM/nBiH1YItsWtPNvvxfkAAv4DFXeumKeva68sEaZkRLbJrEsL0PiMqonmrIU6/xohfslbf
N9GkXI3SQIuedNcysOAYa6nrQ1e6TkDJAFCH7gD2oCWsg5KXTi2VyV8nl2YsGmwxDIthnzpkWedA
WvKSTFepI3twDR0wYR7schEn6M4oONAlRVCwvmJSR92+ssirS80X/P/DJQkQYFHJM7aznpiXaEZ0
x8yrX4zsJPLW8EhWNo9RVDh+0Fnp1cgMvheWJIuscZCuZsqOmVEjesf9abfOr6jsh6N0jNe+QE5c
JWx3DdUvgqQFe6h+B2EcsyXJI2xO/W2ft+bObUCK4vamXSsaP2hQnov+mvAvNipG+6IrEHjGswL/
CxV09dMwtVfh6pxduoXGGXy1NsbMHcaPshoi3+jzrx1A30OfxgzTJQJjzbofyf3dBQBYtnURvVrW
eSmGjZGI9nY5TuxSfo0Frupez787dvdsyvRowyawYhScVZmjmijM3TzE6DVnbBmcsr60i9gbqlfp
4K7Pcef4E1iQsB7bY+aGwa4BItPAG/WCSLsyanSefSKvFN0ZoWrvio74JeexH8g1aUbxxeH/k8bX
NrTTK4IlaxdH49Ex0QplJpyIsC+/qfn0rdOSAxiiH6bfa8RaRmr20AMrwemewFImpCZvvtBFB8aa
ui4gBCm8xnzTM7PwZNpkfqLV6DgyBC18GSVBehtyZmv6nfgjKiKBpj4qvaFuKxbGqQldRUKJR20f
NPXsDRP48igs7noVXLE9db4mWlLLFW3rIFxCS8LHA+WiiVNSmupLPTrjNk2AS8gBrkyRAXLNrW0p
u3KbqYbcDnF5XSYGETv9jtQMh4+ifegqcndAUfXHrevGhBgY8NAlxBTUh9ktrN5s18/jQbOwS8x9
xd4jNP3IrNjstPIw6SmTbEB2em+mfqVE/JzDAcRyJY2NlrSNV4/BVos1xWfTV7bxwFoWD2fixu3G
mm9qBIwifelS9TWPcmdnWGBY2k7xhFncKHaDHUdtPUK0wi07tS1rRGfnSiR0Dmyuro5/suM9GMTp
+I0BrK5vjC9MDLesRd+M2SLuOGLmDsmwZN05oP237xxiwve6NHaiMetdMdf3WYH1BhdXDYkNQq1r
b0geOuYlruZuZJSz1QMOwp+TyRZDQB5l2HwG6mUAeO82piCsqg0VDQa7/qDCGtzmeYe+H2sDmRfS
y0X6wK7iNA8QPGwi5wA/FfsiFMieiZd0uyreJlKQWCFD0vk6O98H6Rsg5p/DaDJnCNXeySnZT6P9
GCNCIJ8vYiJIAHTnkQAyHV5UTdQ70aJIwfVTe+zx7/IqvY6d4b5iEcz40WLVUdwfvcJQ2TeU6Wn7
AM8hCM5RfozQMUVvPojBwEwyBE9DI95ElZdn0VE4z208C3UMyEXfjW7qB5pF4H1ZsnIsmX5kayGs
776L4nbOIiRfrmJuU9sPsWwPc0F910TznPcYlcoS8N5Ee74I5SHV39J+kD5IO1AUM54FBXXaVMhL
6SBxbbWXXjdRaLXZJWQh6ME2PRS2W+JfqWxG2jF6nvdtLa+dAMx7MLihlxnyTtd5TiWoEOm5ytEM
eBcS/camR7oOGdZChpQaVXOdW2j2Hfuu6CO5tQT6a1XLTqb1YjaL8tAox5sJ9SL81Y1ITDxafaRs
BntR/bixw+efXut9mGOjYjsO8sf2jdw4OewmGCq+Q30a0aEb4/gtA+M2KuTd5Y7O7NIJ8LseIdSs
86E6eSpSIzKL0YgU4b1hETVSkWG5CaZI92VoYSBhds01c59m9rPQGm+s932IeUuHlmRb/beGmC+9
fVPclOVJe1qmMB1a1zaUxlmKOPPY5Yh9OWuXuEFFEanIBpUuPUEEPthk+hZq9UsLGZ5JjWSR67Id
Nh2vdbLrkFku0HPg3K51q7QT+bJZ6s2Upw+2NZPaorr3w4LCk0V/oQQ6PIRuqfnsLWZfd6kSiZn4
YdMpSmafNPEB+hyEhvXdE5MLSNF4peKpnpoAIRbtgmAb9V120ELHpoQ1qkjfCgXOXpB6dW1PO3uI
9f1Y1j9N19GuLKu89AzDJy1mob117Z3aN0i81BJijjEm1zxPQgg51wCQJ9dRmN+KKZohPv95u2wX
ffU8aYw6JfYTQ3XQz3NerH+uF2xKEPHaFjNuJYCed8Yi8pR9u++zOrquhAAm0Jb9dEL8dmyX25r1
tqmN3qIC6X45NuH1oCuHUMXWatdReL1egPf545olAgSZIfK/MXSexGB9NTLRHzprpOiUEWmBuE65
0PPhT3uoLyku5o2ZepWr0SdAY+VXcVa9ZrsSPj5OoAxcYNwPbBMnBzwo+Kdu4bzpufrKrngkrXYe
di70pdTiK9RCP86rN1kkwLfSpPVk0N85w8HFCc1sbaQ7pF6UVzTWMJEKWBGMpqZiW+Mt9UTNdSbC
YErbVw18h6hvwXfRPGTgxAdhW8qbSWrpbECtSkPqYybTTGp2D0kS3nRZpO6NMsITqN1QlFlMbezm
XCjwmw1d2nQXJ+SVNv30KGvxbYqltWV78qtbtGWWsdAelxpjBK5KwQmdm1SpkfPynVaN3RwluIh7
R+svUhfRLaTpVIujq8Eo9mNMRRRubn9ZRsphwqy1BL0cRZEIgk8GzIZYkI+A6IxtOSPqo+jhnMeq
ay+OrFVskMWNnHFyVmFW7pmksKEJTp4giZV7s9MOhj5grYtqsgvU0Txn+fw2iTJ6oHtxZettdHGc
Wjk0FZSKcQrcGwulpCmbOzW13UPD0mIz5xpaVpPJhNT3fqtEaX6WZn6DGIzJOsyGQ5JP+SFNCVVR
h5bESdLRN1PFKRrV4QkJV3Icy8RTFAc9bYsYvpdRvG/0vrxVKZUBCy49O3flJUhmsGXDc0446pb2
hnmRRfFg1fWNGSfppWyWDD7buhqqONo5OodchLqzZ94c9lZ9W6jS9qEdaHdmdJ9mTu0PQRw+9xL1
baVF38tq1zojRTcrtrdVbQoiUFpUoMHwUioZNo2sxaY01iDXpqw5lDZetJbhfRjnK14rS7Vy14zM
A2EXNw9Zcsx0ozybUfmjqRt5Y2RlfJgJ1aUUyOyqm+Or29tfZl0nN6HR8jNvHdxorvf+OIanchAn
Fqok9DiGxQ7FsM5jUexsNrew60Ik2rf6jG1mDIfQpyUJxLqyOi+WWuDREYS4ZjbTfcXyvg27+lyG
JQnMuYoRMjMPtp0qF6fGXzKl5BwQiOBYzP9tm+WXMqd+EpKy0AJufW6q4Jvi6MS5l849kZTNBcHF
k5aZ2lkbgS5a1OhgDChPKpyoe02II9ttZ1vWmuGtm0+9BIXd9tYVlSKgojKMkEYGDNQiRIJN/fCq
UnusAkaiXUkVgR39WMIxpTpPm/XG9T5DYfZXzkOBcUMxLHkXkZnzMAyp3MFhp/4+sQTwBvw9U5G3
d71rtEemQmACY1YCdC8N81IGo/Bzi6gXNzeKhdZKJ0B0A9WRItzbzqNWKc3JSChjzCUuhKLE+cz2
5zAM1qMbCPdQN/m0tclOtSiL7quhdjeOTg+cQ6evpQ/4kGEeGlmge6iTgXbI6D6ata/q+DUZAhJQ
slh6hkgvUlV7vgMAd1M1KuDvg2grCpaeDFgq+1C/aTYi5mzkaBnk9BxJecDKzokBGVoYAMroLRYl
kyrkA6O4op1vbOrYLHY58KeuuXHZkG2GccLiXqfRDwEHzJ8VZToloMm6yHIPjlwyGfXOOqrhl6oH
kLtecB7dzwZOFsVhJHXGmmGXUsu86Bu7gZr9eq1c6SHAo6VfUDfYJG1YnlU2/VtXgGIdbQsilDT5
VDKHkibMx+HUZ4rHauw0azI+9/3SlFuyuTBXdXiJewca5tAjgA5HUlf6ImGDQf3EERcErflZZWhW
AZ/DsNeOuYjsDeDW7CgbNiH6ZD1Mg/VDhrbpJdY6vmqPQz2a+16r7oZm6r2R4dofzZFYlJCaFA7r
ABhpI/pkU3Yx5GiD8UuKgd1/B3hXSNZ4opXgSn/mtTEebUOelXmgV8VSfWvlJjJeqtF1WP4ym1Q5
M/ofqMJhc+2MiRiOfVyx5ZssQewxgfMnp3KfqtmO72IbI4gZ/uyM2jqVE0c8mkri9y2jI1syqK5N
eKVZRbepcrfyEiVhlVVgn8vLQJBdQWgP3IyakXNTxcF0imrC2CKSgik04TNqsYmqlCI2aup+Eb2i
n4dMeRiJx6ICsrGV0PJdm+K+E7ZYcQbsGSkFKjdrXnv2ksckprCuoX+2e37cyRT0uNf9bjSJD5Vq
uuuApG70RIWCmZJhAgM/n/SJrATyX6ZkvhXaURlGfE0SFIFl3Fe0tDyCsbCOdAhL4N/DeXTxZ+Cn
Swwr2ucKfQyzMrYJaxJ1UjJPs0EiBIp4iTVd3StZc9UaTX7MRo3MhzLYR1W2p6XgeFFeWb4+/qA0
R7YGW6fGYhlKfdEO2e84M5hxikQ5+WfbqV5KPmNOQnD1zU716Doa7+ZoMg5zCuEgrNo9yhlJm9i5
jnODYFB9se6Cf1XKoVsIJLSxNfh4ehP6FEPwK8X5NprV8txbHe/NwQppA2IsKutnbeTdznZTHKKu
y8YngeRbPltMDLgk2fVg7A3M4CV31cGvNZeMDmKJNnk6m5uSccmbqxHrpA3Gln01T0YzJdUJ2anK
O6I9gp1WfZcUww8WsO0ywteRW+QqE2rU6sFbYyk/zVBkIKCRcbPwe43R82wUl8W1kdFKq232QXFk
n9QazzYDxFOk5Q8qSFofxv3LkFvzNumdYjc2VAkGia4hZdjfNwV9mja3D5kqEICLL0EYvriNIAJO
TBV5L064hYGlbUs3ZlRgtxqB68zSgGaqIGaAvASUMmPmz+zbpRT6tT0lX9pI0PFIm/uk6X7MY8tP
8dcQs1qoaTvpJJ+cg6KyGSlwn1IUwbI/q1/nJqaEH+MEBv1FBJAz7WYXeIVSkpwQ5umZDbw1Dj/c
ailx0JHeDkYKuKLO9wpRSNss9qxE3dMRZsbLRsRZ2nTRKFHskJE9mWORbYmE+WJCUcVelbIbMlk0
EwxCzldu1ds0s+5mcs0ntbcYDxwd4mPhTyR9+K4uGo+68wCD3GCwEMvPW/llJpO6bZo6863JMPcU
pyl5aOfaCMSe5itj/FS/IRHj9HDkmxpIfTu247BpcW0g/Nd2qUYRaGA/TmQDDsKeQobq7AiKBaxc
3rmzs4dJ2B5kO6inuuprvzKm8bZXyXRiIUnxC556HNMjpapNI25skIBpycPIFh7w/lagndtOLL1P
wk1Yk1pY01DWkAw3WKaHccA4mTFmJaOeX+ywxYQPNe3GivqbrnfDO13iZDaH9DHzHBqrTdBYlyFj
TAiUKtmTDJ3sBowZXm6Q0zKwttPtEOFxfkRoWV1kvS9c86lwnG9WVlYHB/pInbb2TYV13qVOv5tj
iKZqxsYi19k+aTK7ief+nHdifMhpGWJmah/nUCGCzSici9FFrK+gJQk32M+d4e4rm4VSlcuEkpNg
H6yzO8oJfoPD7pfSop2/ROjSN+D312lPgNlGXxokJKcVAdNG+GDO8c8OQuWWTXNxlZfjtQkABioH
5nG1yn8Uc88WI5HyIBTnG5ItHQiMUL/o4QxWIBYbvUglSY4xThkHa4YYbwsWXKeooPJiuM/l0uwI
9PBVjOUzAZD4suwhPLAq/aGXvJuy73rPyXNaRvMs921iF37ZtuJ/2DuT7baVLIv+S40LbwV6YFAT
EiTYqZcl2RMsW7bR9z2+vnZAL5N+rmxWzmtgLACULDYgIuLec/ahNavei7ASwOvyCXQ705W4Uvbq
sMuiNN4XMuXQIS4oL0BwuJSacP6XglYwXaKBP/SMc+B7affvRi1Sv4O2bZaWc9Hj4ZCiJjk2TgXl
gYyzLCp1X1OzEdo6IzQ9JIfA6ArrT1SFkvkuNkTIZ9tCho+OwiElAEakjy7mG/1oUjKT+sHhXuzr
TgYDySJrSrQN+sOiw05pzbd5prjbFGLVjqAG0iwrOlyT8RCquW/prD/zmmSppPHMmLtbbzD5mQNS
Y2gtEp3gEqFXzWBQYvexb0gLCYghwKLuWIBog21b5zdkUoNRmVNoJfDpB8XON2XR05akH65GubZx
QwZdctDtvR5rn4OBTy5CHJFpU4XOID0K7pxbJ6YpSkE3NbvsuAxc7VAGjKmhCskcmoqg1ybtIaiV
6KTvgFmJjH5mMtXRSyXNoYKpSEnnZivQpe6GJaVeYA8zQ42lH80iVPeaaPrtsCCPcherOrtRck5t
LKRD89bYeeEPsjdoCNyypKb+nGO8mdWof5vMVBx6Z8EgN7NCr8PQ69rZr0NwOU1qoFKcDHtjx1F4
VJRUeQpq30lNr4kx1VOOzu8s2262xQ9bKbbhVBmXspssD4mKsSkU9J+WqR1gJ4NGV+6Ugqmq3jB4
o54Bt9MQp27HdM9Aokeju5vprHVti6vUqrhCI/zElEGBESigVCYVrVnN8rq1goNeYkBKUhZUCsui
UKMlrqBTIrJGVnJsUBpxzuIztI2d1qTuyaFgfI+I6lmgStuUsXabjTDNnY4ZXKLVga/WELbftClX
d9Rn8gs5vfyPyWdW2Q6jqyv2QWP+rB08UomDZBDCDRmFeF+jWA4bREdU7nhiAL0dss43WJbeme1A
f1RtL1qDj4ZQEyS0fXUZgGMPNSEFegmHaCiz23pRWX8uKtl2Gn7nDi35ppmBSkN3qZmUtBGDF+z/
YKg/2TNfFUeBJSz6ah8FZD6ooj0vbaR5JboMzxzM5bbnnUNPQzSPtPBU7dBsFpmcEswhTbW4P6KL
OYRad9DdWmOFC5uKggRmn4q1a9KksAsMSCLkhLgnqZrHjEkHZW4I51Hzckdu3Xw/mkAhGHGcHbE6
F1QLsDGM5V4hZnWnswrbalqFsMHuMIcTpQZSRSV9U2beNpoNAioBGDTpTkDEyEuytVqh3dlkjHhT
QAqJPaEgiQZ70/e1vtcMyu7zRCenGuiZgEp/DJEKPhEOd04b3rdaTQIY1DiIp37XKsNrzNu3FaEJ
0EWGSIXueZzcTyZxlGofHZgX9gy9ya+b9dzw1wfWc0oGfWbUdYJaRarsoNy+TpJ+Fkv3aWJL39q6
u55cN7XtYMRuCSDtmwLXGBLNlSu9Aqc/uNJXzvR6cuVR14xd0C4lp3g92QZcZ1FHkz23bdbfI3cL
MmSbme49NOu8WM4BYTx+Kkqew/qXo/XprLsiL/Ij3gMGkKI6XTf1MGOzvB7bZF/uYit5X7m6K+R3
McVjA25sb5il6Sta618RvOsPiDrAJKdVznYlCK/PVg0XGOPr7rpZUcN2P1yGOk6Y1lvdKdcmNvJt
H/n6Z3k6k7AG25O26lOd6vl+pXS6Kdo9y6IUKh9bT43k7u7b0Hgy8iTnDgogLSS26BhTYe0owi85
aSRzfBgC2qx1Hn61FvP7Fd9ZGdCm1OK5NXSqJ6RSbxUXycOqofx/C8/zXP34n//6+j3nVhiDe4/f
u7+acbBrrG/Vh/DV+9p9/TOt/vZrzm++ziW/Gv6D3/k7QRhMsJRHG6bg/1qtOH8aeFRV5SGS6HUZ
RI+C8erfMf+g4WOgCZWqUELPkTz+zb8j/sBcYqtCcOEISRD+TwDCfxWxmwI1rFAR+JmqZvB3dCmd
ff/6yCtq/+e/1P9WF40ep1uPt3r9BqHGZviolX1BdrtxL/J/I7JezUBXSfD//Wu/iV3rUBfVNPLX
gpv5J1QX66WcPGYDwYMJeITUYgAd5/CGVsczQQLGW7WLf5AXfSSMsN80sE620WV8US8UwI9kc8nK
Fjq+XcdE8N+oSlWK0X/RL/NkUbTzuWHjNlzivH7XTM9qSzUPMcCN3QqKChIfWciNO+oTBDap3hzC
iPkzuSUocp7tFg89eS7Shl3LfCgVL/a6xw26Y9LVkFmjkXqFnANLLjEf53UzqEuyDwzxpa6K6UTt
eoLxuIzbPCE/cD1XBCMwO2uuvDqBNJDGbbwNZJFhcSg7XJ18H/5A5tzJzkBMtPkg56/3T9Zrf5L7
h/XuLg+pL94XTj3uVwqwZcYL4VUV/VGZz3jd4O7Ge20n1j7E9Y6mqz6tm7wJVB8dp5R5/XmqUTGJ
0zZlwOdNIrVRqllFhi27X+3vfV8RwzLZ4ceYYtojSTbMeNeb2Qf42FIG7PbriZV8vBgDrP0MHtvo
NIGvD8N+ZacbMvlqvXGve64Eu6+HbcMcTdWOpmTNUxGT6SN01k/rBu1MjaYWFgU6XQhscjRamfa/
oPLX4xKFOCjH4LWGv4WiTaNkRvpfLimmDCA3Iu6C/XqqWxTiW4gPtXaBE38m/LMlUyv96QxJjfKV
o/XUurkeqnXyZo40opSaMOnrWEDFcMI/IQe19VNxmvBik0nuX1/luhcMOkTvdVc4abXPl+Tp+gq1
VKn/fNk2qGOm2zr515HS4oBnbHUm6am/vvh1TzUo5fN12JHu054UATR03SPwYPAHYzlS9KTdbJsv
62NZTO5uyzx2oA+/saQvYpJ88QjJAv+31oV7py9fPg51B2rA7GvySjBNrPrr3np1UOjWDiMVh/X8
eopPnOalyzUfutIJTuRUSW9O+sfVqFM2TjvI8r5inzq3JrqKbB+6KzUzOl1mXSFHZBceQr2LF2CK
k0vSL8lpE9hmupJlsRxs+RzWy3alfX/sLT38YCauv1yvFZo9JsPyKm7L0tm3QXOzPptyfUp/35gx
IWEsMnma8lzQ6syaysU8DDMXTeBwq8hZlp7Ww3UzyQeuh7/9SGaAX8XyAumw5PMSkn5AAYf5E+0k
27fckrocl+766CL3fjsk5JKFG6sLz0hIS2kztAk6C2l1t/6KpS72rsr6t+t/v+51WFUPPYSP9Yiu
Nd+6aU6gkfF+Ufshd1Ju1r31HGV6bt9FExu0eyMpouMHFxUajklG2O7j4V9+shM/lEHJEdX/jT+9
7iEsq5q3dXcOC5aR6+66qR3za8SQQSNdYdFyfWBFUH+AqteT6/H1YcXJKRYUTuKt73z697ffMijk
gv1+7CM4wjXj7F9w42peu4eR0uC4vjSbHtHH611ftKYPaEdCcf541LBkMF00y7vex+MRjBh69YQl
sZSzEv0SzKx75H/y8bPrT63HpcRaXw/XvfXcx3/3y++Qj5r780hYMUsLXxeEVSXyS/aP/pvrOW3U
nWULN+I7uvPKw5q1jeRl6oymVG/bX9cjEpVAnMjrNYso4K/nRkleWPeum9/P5ROTcsvUY1/h3cgV
hYLj+jPFEv2c5Yv/h7+7/tr1kXL9vevxuvf7n5LP8HoOHUkkXN6GGQ5xI7SfNGOq3Uo70Wnm2FMF
8bcQb0aA7jyRw9y6GeWoVy8jIVQKhQt/QASCUqyjboS5dEsljdZAN6OvkmukdeOwTtCTvNmvcOjr
RthkMl4P1z2qrj/amHCqFRItKtq2BIpO20SuogqQ1uiLRq2HN0iFc8XvrBuyxEEJyO/CdfNxTo56
TUqgLs5KedlT3mT9yZtcjK3q9XOt0UeCCDjWpEfD7XCyvtyzSP3C2zGQAScuiUXmc2zZoBVZZ4h8
4J4+PBl3RpqmH39uZQHZ69eqJo3Zm9KcxLXJLXexydvTNKxKTZJ3izjudlpHZ2XN1xzIY2PKtgbO
yHibNXmz6SJzE1khC3O4ndM4B4dqeF/fGxO1c3koiwrbH4UJ+Y6s79IaUIli9i5xlwQaYmvu8C3/
7BO9PvcwK+bJ+Vq3oG2w0uKObWf0DF6vQh0iVzNK+PK2coY1yemJa/csIYcqeIxLAGjrOXk5YJHP
Ds2U8IRbZXGPo3YZVYYQ2uEA0YL0wVLdl4657jyHKQRmImzVFFR3bvnwno+1GWonVdHVj81i9Hd0
eckB6uYDfH7ntgKAFGnLc50Hwz6Z89MwVo+xygSnVG1qcgD8mqCwHxIDYLvW0avBf5if1o282Z5W
Mvv1nIgphKVZgS8tgVG/bj6ugHU3tkizddJx2MZo4lhtKLd2ZGtUDCkDNJFBguvoEnxG6bdbpHB+
DO+6yZQtRDQuk8a81ertO2vJsMkKk5RQNVd/tpPIaRgxyK2bFcK0gorWw0IfVH8h/6Ioje/VpN4X
KFtOqaMMp3WvTvKJQmHUeBHpbSyA5QQ4Xfhkfjl2BTc75BvydEr+2cdjDreOwWwy/3pq/YmP/yPH
WMLHZnUuaW0ARFs5ttRyQyAC1OR1FzEPxcl4AMNlyIwTMbr4E9YfXSFA6w/9Bga6PrD+3MevLFP8
PZON2/WcXdeu7wDhtKqip0nJRiwFBYv1mItdBYNXEMq4QJxaz9mKwcNVcxlm1Tyup9YHgWr1cpnf
nUolhY9Z8/SyHl+N7YhdMwbOsejN+ymwjD1XCkO6FkGOC0Z/xJ0oth/nuuZH6ITNTkPDiNaKHzNz
VfEEXQl4VBxeH7gejndA0l0UnDS9oNLRM1Y8LgAVy5WvOsNt5gO96vQzWGbT2Y2vxQ8CAG5G/CaM
jj6CuufslmXHI0pWV4s23pA/ziDrJ6rs6HY3WnCmU0tPcm4eyZNr4lu5SgLVFp7m4aXXvg4kuEUp
FNtdqu2i9MVI7tTEl2pK5Uz90AabqvGd8W1AigNBHPRKigsqr3q6YIFAFBu4Xh6cO+XouEj7H0Ji
H8Csxcc0PxIjt22QJ/O69hZwT2eL7JEmNfFdoVfv8p8ErzWd3yOSVL40tI94/U+dfTQT1HrzHTqt
PH2F+we2k7jpT7jV62+I6YkxHDTYvTtA5wZA2s0E31fbdtgIKS7rvi32Vn6kcx/Ge6qItXGHlS35
1CT3rfiW3eAh3VzMU/UVxuDttKn4ikLrBOJ6ov/+Zb60HpXpvf4VH9iwKz3lnly8lti3L/ixts5R
+64+FLvxmL5BJHupPcebDjCiozv9MBy6DcX/e3sHZNK6Z9EJ+vFI6exGPVTfYhaWHWK5DRrkFMBz
vA+UI0oX66IPXtXvVWbYnVcqm8D7BlfyrjiizH4mCwdm54NyG/6Yv1OH/1le6gsyH+Czu/ytoEvH
MvtTV3jmrfbcvhnej+6wnI9klYHD22Dx8eMtT5h5yKm8P+nTwfYr0vkMvA27smTI8ujc6n6RA0l7
65JDHD2iyKFji2MKc2mwd1EvZzlC8IYQwK31tGSe0UEHNsqHCNb+Z3phiiAY0ltmD4K3SwG3P0Dl
0wlUtWE87pjXQ1JN2i3KkErtaPB/ac4X+4Es9IfiaG3RQE0nZ9i5uxiUnacEr/pyKMHyIcAdNgsX
x6d+vwSX6OA+aB5ykf30pYMz/12DNbkBG5+6B/Dw5APMT1nqwcrspkMHND44Ji0tpkfsn8VXvTqL
Zf8ZsEeiAWGnHXA77sV7peyqZbeLGEnlvxgJDpxGPJzDCA6Z5sXGFueAqTBBdXequ0lf6nl7Np/J
UAbECA+yfAXyzjiIZLHlSroEjyHiwc9DsZ2DbfbFRQKqywcNOmUHnJnPbnXRjIO4MPd6yL6oPxBd
U5kQ3/DcZKfhK8rIpL4QrMHsx8cUVm3dEPkAyhAMHFt0hjE8VwqqrwWhgkSGb+wX69vwkN87b/Vx
gq9AQwXJxYWvvzIckXqOT/R5c+Jpv4fb5ofL10fdFSCGAamq+6wEx+7zDPnvaY5101a90U/6QzFv
J0hpOYIdkKriZvyqvGf3xq7cskh71t7C7+kzDWUi4nrSPzbdNrhNX+tXZDQP1AWIT9j1Z7PaWLAz
M2gTb9nRuH2ZH80n5aDfJz/ItrHhIgM89cRPSn7WCb79rqbXNPvNJySfD4AazuKIQbd5IeQB7S2j
1RF69MbYAY1EUbenK7/pvf45BpFebtQtS0DY7QgJatXr6L9wy2YB8TB8yY/okZA3EjVAGqm4EAft
h6+GeqKA+1QGHi+93JFBPWw0Vr/jRttoe+dQPLifU899AR7oLYf0Cw64nUKYqHOn04JGTL3lpglO
smi32GTISNiUF75u9Ipv9QO1YfOV6/BCLKgK/JqSBIzZEO2Jv9yCj3emPW6lh/fgEF5YeR6Kw8IX
Fcmvc98dxBGr4UBKJ9J27oD6ViAm8Oon3lM4odMmTT2t3BZcqeGBENpwwHKAbc2v7nE0oW2Z0Mdv
aVhQHte58nHJ3NpoNrZEG7R+QNnLBxy9rf3k83hTNp9YeyVQuvkf3b35qtLh49qD3nCBrnqsL/ht
TtaLwXP26TQe4Lfe4R60z1BhqoPOmLI1GNVJCsaeB+5292O+Sy/uV+M+/QQT3I++gQw3b6csH7fX
4c8pago+6xCpc9vIaVcdKB6dBK0iP9KD2yv5bEWdGXJt1I/E7SFNpVOgOW9WQuHfPBjWiBG1qpCn
Sb7hIBdF614oFyTr3mjqXXH42HUF3pmEvLHUwOkdy5/J1tXNP/9tPZVCllZjUdJBji57a0tvuT07
NpagwpbYRULoYXT+uUka0RMHmRFHL/fWB9q2gqAtyI2oCVhxRxm1QuZKhOn82FK5ckaaX8tCMMvH
7iTjWlqzqhH2Gnip2ogJ5yiDXUIZ8ULjGmlcLoNfLJ0aRLIeEzE8nWwSYmbEqgdrjZIRMmXJdSgV
rXtdJBcF1+OGpo0fR+JsyUCaSkbTaDK4RsiNLfOX1r3rOVUG3OQk3QQk3sQqF7818wGzPGGlWxcq
fNxEVfwgvAtB1JycNT8HCdwxiZr2g6X2AUZLzdtaBu+swZ/XTSiXgtdDTcb3EOV2t1bZ1pbSutes
eT/Xk2gqY9rDINHWnpJFVpAwFuOwloM7WRJc91Yvf5xq4pATVIKc7wk5ULB3ZBRRNQ0pIfAME0Ff
1ecGsMveILtI9C8TAevHkeAXxZxc/1pAEk7Rb+cU9HZBOxP2dN0tp3yhEqN3Mi4JIy1SCmaePQbQ
yez1j0MxxqghmCq5JC/RWBWnaE1jQmv5XBHAQ6eRC4E+wEQgPOEmeuwcwkV+4o1hvuZz5eyGDIHz
NpH1OiPF7moHToW4A96nKz+56+Z6Ds3ifNSCywro+0D3GX05ezMZVKJtb8lr9nQZTjXIQtxaopMU
s605DNz1ZO3YgLfHl3YtHl+LyZo2fDFNRH1CgRaqlGAWirkjUR4hI2rGb3OXojIfAcjsyxYfaeuo
rNzYCBJbCkHruCWifre22NYPeN1cD+HKxLxIFoaCOfn68apyaa/MqOvJx3ZNpBNwc+fZobyzdgY/
NrKGbK7xoPAmvNzF96jXXbD9pfe59gg/jh0x5R9olf9vxv2bZpyqr4y7f87TO3wdv8bxr724P3/l
b70405A0PcBJ+ke77W+NOEv8oRkWTRHZprOFDqVFXoPkdWraH5qOnsMljtkwLM2hTfRnJ051/nDB
6DlCw7+l8oj6n3TiaO/9peFEhCisHFpNEmACh8xwfuvFCcvNloSKw5OoEuWQzVl/ULJyhsCg3iB4
V14zKfOuxuIMBcb45Cyy/U141ynNK5f+xPLStvgKs6AYd0YsqDWs932REyZUK2chkJlaOIF9rHjB
dupgEFUdiTs9JrmiNsPH0VGKi562NN+cvejig210ymlOo+AEvI4JNKaxzlWIYNeCbteroXIIBmYs
4dgeZnWyvjguKP1MBXycuSw+HWfUD3EnyGopRvugF6Ar3KFd7peJZp+QFmAwEek+dfqHGmX9dhEs
CcnSJFqhTZybrkdV2lqfMKDi5m2f6pKAFyuokGx35jnE4j314WEh3feAlqPFKIMhEw6KisNnz7XU
EDMZgFwiAg/v4MBE3BiNu3YY31twI8pcId9Mqt7Pq7H3R8X61pnzqwNN7XYM7QeNms3d0DUsUvAl
4CjPH2apbnJaG0VqwsoaK6TEoySeUdvdKybyn3XV09VM3Xw/6azUoG+xSmFcr1FHpajyD5rbI2VX
WzjwSbxPhrG/NY3wJp+C4ZjYtUdavXEqy+lnWY7p3dgrb0os7lsC+R4xx8zI5BCGFHGz72yw+BE3
pJuhCdWNVuHpTgrxc+Q1AoIR70nnWrcNPk0Pwy/sddF1qEcpVdF+o2cZFX5V2vV9Hqbxh1bgn5Kf
rL/yeNYLWZr7+XIIgY/LkcyjX5rK+WIYiRK01lMBCy6Fhncw9R4N1JSRPGEOwdFUq27H343yLPki
TJaY2BQ2TmYkJzPS2rvBZVamUELzrLH0x3RQH+xioo+xDPo91lvLDZ/VEgEs+JrwZFfDQ5wK0rGi
ZKZp1+81tYj9sVdvMzWtjpVhEppN7Ng0T9twrG0qOziX1dqGQaZUy2UAicG3bCcUhqsSzxROc2bn
WY8gtsve7Sr9aiM9e20h/rmL/QLJ3XyMKrRUy/hFywuio1ouVTfEQ9Dq5V2izo+UkbqtLsdBZNfa
c4PdApe9ID+ny92nXxQH9x8N9F+pl5qEgP7K2kI9AGOAmxBwReQC5ko5/OUdrxxkxgFS0ie7JqYn
gkJ46qJ5Nw6RfqOH+RYawGsRRuFddsHJD0Sf7F6agF86oSj0k1nh1rNMj+qbd7Mn6glUBRNbNW8u
QMe1TardxCr2/cQhrjOTm7AOWf2HuATbalRPyYTjqsHygUtAv1eT8thHrXOKp29hYaSnrBpe21Rx
DkkW39cRtUgR2wRfOvlLgyRsDKf4k1aV6pl3qbgomu47fWifMngLuGGme9MJXkJjggFQQz6xKnXc
pgVVUBtPCO3m6vMo2kuWVYUPykTxDefSVpD5Z27xu9qdqOo41edYtM69NRon13JIPln07xjmL2Oj
qQebmxspiSCssIhva2wFL3M4XpAhe2Yu7F1Hirmns+bpaTZAUELeqSc4cI2wdGE+5tt+FKlHDjMT
sTwyEDipR8ah20wsLNNm0/X0zvQjbTzmsb1Vh9LaNzJYtk3cNyQX7+USX1JWJ5fK+JS3ZfxkGnjs
OlRmWQsuKtRTPyqjRyCGDrUOzKpIh10AciHzTbf3E3zzbVc0F5xcyMEyhSADpq1pspjnylI/WcVy
B2u13os2pZYx1domI/YYz4iTHuKYPBU3sgEDLTOVDBIctBgRa1XVhzpLjVugAnYzj2clchhJBr7S
y1DN5zoWLI8o5tvEVlJoJsNRAaXtOuN2yATSYbSLOFlZaIdq1UNqNswnx+lpC+Cpodx+Mwxm7vNF
/w75TkM1R+Gj11yUDU76XkRIhvOsgbqFf7LrxA3X1dYxWaBqS3pBXuFFiajOPTcTjQRWXB4zKXbM
rAMknvu6XdK7aX7QI2BUAT6WbRGwLI7NZdfPZkUD1a4IIWFjFxXSDtpzM6+MpnFaHYocMYprdjcY
lmZvGZ0vuhaHe9E3KR4D68CXID30FH/d2UQ7FhRIQUdtOiSUYwEW0EfQyVEbtVD3WSkgnVxshqc0
vMBnZcB2KlBC7XsPrvXfQP6AefzlNoBExSEBXAWCpuqurmmuxEf+chvQwiEIwsFWHpOsAZcSqZhp
Cwwrrk3kJMrJ4+KCCk1r5zRPo+M1NolMS7+NFDs+8mVpd7hj5vMUU7hbcFygqx1eQqxExHir03EI
p+9LKMynOD+BZKkkqaY1A2gLNUEQiuUrDZLIvKq6k9IRGR7p3W3tVG+Ti2S8Xqb+yII5pWFIgAbM
Bu3ihlm8IxkvuhOdTT4Y8Wl85OqljLF6li2xlbmGZ8HQix9WoPdn8LYOxTQqfWUVDGccgkSXaFSU
wgIqylSTMQ4bzIgIcRunOAFwQlUv2KIr/gYeLjzkwsjPDczSHvsb4lAHbYqt3dQD937YGvHW1M35
UvHnseMoKCH4Yl30SkWGJ0CbJnDFGHsyw+9QSXv91OXUz1NKxIVinutZvAx59GWo4m+WEro+1nKS
mqzwnKtYlYZQ3fXmbJ5bGyBAZy1o0GW8nWFqWzeGvdS0rLsqMkwWvsBnC0kYBRhc1XGA+yNWO+Nm
LHRiNWd6ibk7My8z0/Ach3y8HQ0uzyJdkhtA6rcIpSM8IofWrdIb5Mqa15RZsS3DMb04YYqsXbX8
en6MFTfaG7ZJmpOutETEiP5CvPqzXmwDdOQXFf5WWVf5pV9sHIpyc5iG/ue/HrwseVH+KgpDx8bk
2RZgZUEXO7ZkV/5y0Y612irh0gSPbYBkyB1QswZWRXZDp7UHYWgvVZMfFGWZHgfzPVnc+cYw96pC
pUqPl/or2FdfKbJ0hwyHWbA2tV6slRolEA2Q0kiZXlkelRl6+9RZip82zoNCMvJnp2i7rQOP6rHK
beK2KOD4Rjew1m5zGiJ0lyuzwRvgNIjpi3y6qUvuZbrdLPgu4AlpIYQIEE9okuLlmxWP6rkz02U3
tcuua/WbYXooAtu50NqhllH0NlFehng0A4TIncuHZjXixcVOtdiLehj1hRWxASyA7jzun+6etlru
lUFm+zbhTXXcK/t//cYbcj3x2xtvyLWNamlCx1f7292iALXUqFFoP2YWyX9Tok63dcXd883ol+C+
mNzFF0B9PCCAMFYoQSvRmfzu/lKZmFhnQ0ke8/K2iIgGrbts3s9xanl9Wr2IQJjnAW0GwhHgPEpH
bghB0vgmVfO2aDAWxBFqBmYGx6AMEXxzy9hqJRDkUstYE5hDdc5mPX1WhXmXpc7npojKE2yzaFto
QXGxUgfMoWifOgjE3iJI1WWWfFQMIjP+9XuETOYfvEm2YauqptmuZvz+Jo15Ezf40c1H5oiMmEmq
3cXqQ7tQgGuoH/n8zTdLkzgofLMn0S8Ty5Vk2NaDahzzgVud4pqFn7Y92BdzwtUW5ExrjTr0Kruq
d0XqUlVO1DOwz+VGuHgt9CBvZD3COjpVTKu1i2/sOnkte2EcyvYS5cNF2JgO2grP56jRgnZCYrGt
nBJSa3+bo9yELDEvzzb4imbS3SOWm/PitDGQqNxTMYZtGpEse6h8hac5GGRUJ5lvMzQTmzTGHaXE
La2XmRWOWxqnusM8lIuSDDgE+ce5mEcwAwS6xdGbopomAoHXQembS9zjnOvT6Ma29BCRQmQ8CxUT
nJ4u1hkTKPmPzcyNBE4nhaoEZsHdIHvV0TCOvjbtDbxaFERVZetWibMhx+bNkjzNkbXObsLqvGmc
CApK2YYHDHmqlxSksJXYpVDghS4ZNQqTpnvVGDG94ZDyFHzbN/hct1oUxfDrrEvZZ/1jvIi90gVk
4XS1dbuUge0lsYhwcMdvPWHrIConSYn5pk1T99VJtW3cOcumNokozpkTjkzF71HgfR+A1k15senm
IPOKHGeb2mMhW0cgIyruHW5Ql1LUt3iP7rJRde6aWmn2TpSVO4O8zSJrbw0TFZJQML3C7CntUiV4
nAYRmVVaYiunKsKJXDThi55KIizGloe4jk6NRahnPIvXvHPUT6j/j2nWtF4xKTOrTmq+s4bdcJB0
h05xinPi2Pdd9Ynot+SuBrhSapTNNMC86FS485AzFGuDfm4nUiLroT+PRkwfIht/2GpvewA5wj3w
XlJetTx91mPkQUoE6IsWXdXSh1kPIS74dp68Y8Auj6S5vxd8pVj2ai3zb0qWTsrbbmRIMKQQYRq7
J12f8300wxqyO8A58xTSENJpVP3rbzE3s9+/xS4iXkFD0TTXgs1vK1J8LXnfpkP9aFpMDqbcTbzK
7O1TS0XllkHpcYH+tzGbwriDAPCEy9Uk+qitdtkIq2UOaCereGx2YHDuJt1sznpi0C0I7pW8eDC0
pHg2442ldcuD0JLoEANHodgQkSTmtAatHZiGziAKv9Sq5y5xTF+0jNvrfVZvOgq8MEKOUUAMcxj2
452TBt/BAD2KTHefQzJsSj7mW1yu8NfUpIH9irOKMdPZ4X5FWDI4k88MV3hUZ6Q3VyU/cWxTz1Yw
EwVqBb0mIqjSVYJuk432vlFmB9u249wGdRli0K4hslp1wR8OizvqybDD4oClE41e3Ff9ZxvxTpKk
NI3VGgtdSDZ6PRFTWlQPQ9Hhg1HK6BOoGLJqY/5uhrfoOQ+eLFf+tFjgtmG7PbpGmx2xotE4Cri7
CTt8GNRc3MBTW7xc6JDVrHiDzpfKh6m/thY03wg61cWqmecPkYHffxbJzu3t97wMi8ewB/EGFCM8
2zoUu6o8FK4+nlU5nQkTA1DC7IKskD4jkynTY0dht6OG4Lfu1OGlY+SKC+xCKQs6cGTM5mOl3mcZ
/VEme+QE5wGQUsKcFYHfMxJJ5ztRk5PpqxS37ZRS1xiVl3goB3BtmA2bGReXbfUsM5h0lKVGKp72
LERUn02JSAoCNKxBmZi73oq8WI+wj+foXIfeDfdBEaMmGGmvbKK67nYOZJ0DXDQURmHyGiUhzIJJ
6F7WQ5IrQprnZeayhiXRbsAo+MD74EFhex/NTH0qrQ4CfqmHp7gq2jsigwikhSvdjXX+Dk+SERd+
Rdnitun4RobqmB3TUhoy3eAcGLkkT8WnMuuzT5lqfqNgo97U8qir3TOo1ce6zvRTRjHzGZNpugtV
A7FM/JKDT7hrERTeB5H0ljZptndaQQCgyB0+Qjd9dPBHAa9l+W2kP4Nm/GbVjvWQvGi6Ep5oIy17
muyJXj7EyvcYbNy2axqJCCfyNLQL3Z8H0/FUUTqfjAX5AFVEXPQJFJd0ZN3FMPCioN9CEcFYmYbE
aweFgDXP+Du1K9k2j5+zWUMsMhXJMTSLT1VYEscjCoEk/nnQG6Y8pY6Ue8Bvjc1+CcvLEprOviu7
76qeOOc515q93c2ELGMmDdUI8UvRxQ9jSBCtMqCUN5SC22s1v6QBlx2Towi73xuBKFw86VBAulHp
43MXv+SovaCffa4mYqmJFrEPEiqIur28t+nFbGBQZveV0Tz1nRPuMxd7Rmm62Q3wAJImA8qTQzwx
JwOAeQr75LWINXPnMIfa9o6LuqIYcaCGJBuamhq9waQBEDoO9n1iVtQcmu/UKTTIShWk7/h/uTvb
5rZtJI5/FX8BcwiCjzM3mbnGvdrXxs24aXp5lWFkRmZEk44o2ZY/fX8gIEek5DTNeu4wh/ZNImVJ
rBaL3f8+EfRtFwTGiqxJTcY5deA1M/Tmq/wNpayJvsBaOTtuHxS9Kq9+//R+RY7D/LShRdwpkSzm
eNPf5uf0ZoMZiP/0w/o4ZiTzMTWvivl4J/qTur1Q5KqHSfdjuOqvThqK4R9+oJDgNUGsW9LZ24YW
uiRzrWP9ntjMNY3YEjoIZop2N8zRYVrd/d3tyeozbaq6pnkV5Zt7SgLo1H3dUEVqzOZNUq7oe3mG
8/7bA12MXm42NG9ujzfReV2fNMXmp5v1p1lDRiCJ3nn4S0SB7sMxpYx3Gc1Xuq5/OU837385vvv8
cH53u5jTPYZu0HTqxZgNVX76oPS7jI6wqu/fESeKTmkxeH9WKIyExYqA/6LO7s7VJ6aFAhb/GNJZ
jtYGdxfEEAqYxmDf1YICuHB9d97c3DO4rtUfm89zCmfv1eaPeNP+Ol9SJB3ffEan0XD0YrFM/1UU
b1XRt/8hTYoRtA2TZO+v1j0j3eeZvSn/byJLbiOmCosOKvWKAScV3Xqqft2s+hf/+FKj9ZrWAqs3
3fd96euEXPnXX8SqoixNCfCMYlXDSw1v/DUaTcnG1pfUlsUqIOBE6Im5K8Oieqvp2rn7+DhTQWIg
3zRO7Od4cDxwh0lPseHrO7T8/Pp3RjuYdWsa/PI7zOtuNMuKgPK38WBC4QsPdBFQaUtMzkxG2N18
UVAil+sYH9Bu3pbp/fc3/2TtIKNpcLlFEqDjABQvinLF0Biz2OQuE0wFIXKWFARGGdgRhhi2/xMJ
eJoJYWilcnI2/8Yx0FFgDhNhUeJJZkFwlwl5GuQxoGcU0tl4WL4xAUBWLgoqiFN60OeKkhSz+Kl3
ucB50PCgyIhVDwtl4ZkoUGUqPw/owpwAvTv0E41YMNxOF2AOROWHZQ+gR0oB6ANFJlMK5B0UeLJg
n3aTE0lAIwaJGStjoFa/RAD3m/wJ2e6zIEpixuWA1Q1runtVBCkJGxnJHH5qg4yKbyETsAwYu6gS
rQn6mDVhQobKZEg4xeHeHYAcuF+4e2wCQl1ZGmmnBZCpXVWYJajKPI0purcS4B0TCqUBmmXnwGQf
xVmWJU7fT0yDjBGgIPt5njkmeccEFeeh+CCEgYrI20IbPt56u6KQFwGPofdz/kVU/FKJXOcmjiuS
hSgPwDXp4aAnJyHnPswzTedlekWY5d2NQO6caToh2j76gMFptK/gVA1rog2VSoM0SehykVjbySog
j6wCxU3+jZ7SxNLe8ZSiwDTV48AfVgi5Dkjt1czKdLaRd7KgiLPZl/p+ZyGOA03UlgZc7vafWIhK
xcgC4+Kwngax80kKYkYGy88CllFhku/cGt+NOEuYBWAGJLQOy4qdV1wocuvLC6QgCkjXTRNSdu0u
Eavda6HQoAohmcCh+9za5D5xIVWR2E7K0f4x6sBM/DRroheLnLMCiIIGtrLiHYRC1xQl5gLeEOlQ
WaLdkZgaSpgIJF6TB+H0on96Ab0uNhezIIky6t3TiULMExQCAkJyuxUC7xQC4IkS24kxwECKnYjz
NayJEGAXkOdv5uI41NYnVVBgvkmvBbqG5WwyNwksI02oAgoXciBGdzq8+/kZyRxLtx9HAZAAtg9Z
0oc0IUh6GoIza3fzePXrA24Kf/04CTSQCRG6L4p+VwjSIqClsCKJ3MHM3gkBY33FvqLOMZCjxLTM
O6gD8hDgSGe6CB3CaqXOI1kwmlAqC1qDGzAJPNriyBOFABfyAh+B0ILlknemURTi0wpPBLJQmPsw
mTjMWRpkIfJhRqUPyzsZ4HcrpAgyTlKOLiw4CnaX+zYBihInwrgSZvknA5wEqasUp2jFwnS/dIbf
1DyOA0VRHvCMdxZhpMhdlx4BMGKUavaIjE2OAtAZUUUOW+TCDP4JQZSnvLQIOzJIOrECnWU2gGrY
uns1ElbDbjKQiq8RJWRBfBRQhzql62HI/TKsKRfAEWlda3BUbxVCZkpzZbIAZE5ERRVgZMOaXI0q
5EgwLDVKTe0uj/LINMB5MckBsv3rIGWgq6IN8MH9m3wTzgmDc13ozT+9yOxBMRcIKWADFvT+tVyY
nIUMABGlyVg9exQKD2UhjexLCRC0DLQ4JdcaXtg11ovwhiCbyU3ZssG/EzEUyIlOBPk3GMqaWLK7
HfY0QhooCpgK+OTh/lMpdobfjCkcxSa55pBGJNKKhUBu1jY/yT8bgRInqcsUI+rklGAsOhx1IgVE
2bIQpZn7exbioRhUdhbAUcm3A1W3orCHJoMw2p70DmKz17FPd2SMoMrvyEJTTk8az2G9GIUB2UdK
uSwHn7aPNW/dWcG1YNABkm+cMbwXUiDrgDYmuYk4WPZY4NYjLmgduqSY7+eCTsg4xCWgT8tBE4Eg
Gw1mSFPy1lACDoykKIIJu4OpwoLDqOKQnJoBLUepd9cCFq7z6r9fCkBRQrJv+G9yH5B9RS0zozsw
DIblXeqNTrQ4O12j70HKQoMWHrQNgFvRA3QycraDh1zIY/F9gJ2MsgdVfiKwNNwHJoDnXGvv7EQG
PeZibwGfCFlHqrZpB2NvASyJ2CP5N4WveUhc53uDfv52vQbWMlhpRIOxx8tvF0sCR8I2oBIOC8p+
4dt9hm+4QR8LYGjk31wOpS911R+qkHnqC9uSj/3PXbnH2SUd0ajpGH3RVMLYZ1dDTY7584tRmtIA
lOx8uAVOhue4f+42uP/o0bO2u9r+5WldLcvljF5Gw6Pda9rRTP9syg/ldTlqBzdkwH15k73JT48W
8l8Q7hcTuiZGJ6a7rB+6dkx4qCGRE16UbV/221c0P6MasvGllF+WTf2xW7b16K1tmreYdtd0y/Ky
231rmz4vp9y21WxVz9arEfEhMVtK/KRqaEO4rHYp26RnMWU3oOyo+3j0ktrb6w9jttusYulTaM28
rC9Hv6fLUZVS/qnqlvPxK7vERynlpxs/Pmqk7zvqZ5fl1UgAXY6i9IXPmqZuu3p8Im0+tJh0e1mX
Ey1iEwvFlLu7sVjQ6g+0VUr2533dZJPfxIQhsJ4tNttXHNSezaWSkqZRCFPWpmy2iTpS2q/Kuh1p
D6KQz3G9vCqXm6ZsL3fZ4WLp8lfu+3JG0XG1Wo1k2iXviOnXM7o4lOPaUhsIl5PmLui71UiyIxte
ltPu+5r/b27qEdNt9PY5qHfr5ZS0CQaKSXftaiLckRoCbFLK59WHZTmxnkg+M3FcOenbcnxvueIC
OeG7o9Py+qa/qsfXugu6PQf9f1fLvhppKlpzmVjWcxB/Vd3Xs9E1BnFTdfIcxN91y8WW0uAfaFLJ
tn9xsEr+m4zsc9N/+ehlSW+6enybuaRg8bsPDzgpGf02PvvkmuEPS8n/elWPOW4DEWKyiwaLZOzV
RBbdF5NmitC0fH8AzKWEX1dt22+a23LiJkQWkJaSv7jqLqujs37vbrMtGKTkf2MC+GFBdOl4z/OA
fUF0ec9S8m/gftX31cikcCi4nPb92Kt0le5Sur+vyqvtETQ6xcHVUrJvq+U1N9uIsgWCxZRrPJuJ
eDuQVUr6j5J7p52vxkeTaKPBLsXEq3519PbQy9uEWzH9up91dOYZWW4OcRTTfnr09le9vkNI02Mu
zz7+tO2GcuifjcE1841ZU5XLF38CAAD//w==</cx:binary>
              </cx:geoCache>
            </cx:geography>
          </cx:layoutPr>
        </cx:series>
      </cx:plotAreaRegion>
    </cx:plotArea>
    <cx:legend pos="r" align="ctr" overlay="0"/>
  </cx:chart>
  <cx:spPr>
    <a:solidFill>
      <a:schemeClr val="bg1">
        <a:alpha val="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_xlchart.v1.20</cx:f>
      </cx:numDim>
    </cx:data>
  </cx:chartData>
  <cx:chart>
    <cx:plotArea>
      <cx:plotAreaRegion>
        <cx:series layoutId="waterfall" uniqueId="{A6BE117A-772E-4263-8BB2-7C05DD89F769}">
          <cx:tx>
            <cx:txData>
              <cx:f>_xlchart.v1.19</cx:f>
              <cx:v>Profit</cx:v>
            </cx:txData>
          </cx:tx>
          <cx:dataLabels pos="outEnd">
            <cx:txPr>
              <a:bodyPr spcFirstLastPara="1" vertOverflow="ellipsis" horzOverflow="overflow" wrap="square" lIns="0" tIns="0" rIns="0" bIns="0" anchor="ctr" anchorCtr="1"/>
              <a:lstStyle/>
              <a:p>
                <a:pPr algn="ctr" rtl="0">
                  <a:defRPr b="1">
                    <a:solidFill>
                      <a:schemeClr val="tx2">
                        <a:lumMod val="85000"/>
                        <a:lumOff val="15000"/>
                      </a:schemeClr>
                    </a:solidFill>
                  </a:defRPr>
                </a:pPr>
                <a:endParaRPr lang="en-US" sz="900" b="1" i="0" u="none" strike="noStrike" baseline="0">
                  <a:solidFill>
                    <a:schemeClr val="tx2">
                      <a:lumMod val="85000"/>
                      <a:lumOff val="15000"/>
                    </a:scheme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ea typeface="Calibri"/>
              <a:cs typeface="Calibri"/>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microsoft.com/office/2014/relationships/chartEx" Target="../charts/chartEx3.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microsoft.com/office/2014/relationships/chartEx" Target="../charts/chartEx4.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4</xdr:col>
      <xdr:colOff>243840</xdr:colOff>
      <xdr:row>2</xdr:row>
      <xdr:rowOff>0</xdr:rowOff>
    </xdr:from>
    <xdr:to>
      <xdr:col>9</xdr:col>
      <xdr:colOff>15240</xdr:colOff>
      <xdr:row>18</xdr:row>
      <xdr:rowOff>15240</xdr:rowOff>
    </xdr:to>
    <xdr:graphicFrame macro="">
      <xdr:nvGraphicFramePr>
        <xdr:cNvPr id="2" name="Sales and profit over months">
          <a:extLst>
            <a:ext uri="{FF2B5EF4-FFF2-40B4-BE49-F238E27FC236}">
              <a16:creationId xmlns:a16="http://schemas.microsoft.com/office/drawing/2014/main" id="{62E83D29-0FDB-0E9A-9A79-CE6362320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1</xdr:row>
      <xdr:rowOff>163830</xdr:rowOff>
    </xdr:from>
    <xdr:to>
      <xdr:col>11</xdr:col>
      <xdr:colOff>312420</xdr:colOff>
      <xdr:row>16</xdr:row>
      <xdr:rowOff>163830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24DFD45-6C30-A6D1-6EAE-C0C046AED0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87040" y="346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594360</xdr:colOff>
      <xdr:row>21</xdr:row>
      <xdr:rowOff>7620</xdr:rowOff>
    </xdr:from>
    <xdr:to>
      <xdr:col>11</xdr:col>
      <xdr:colOff>289560</xdr:colOff>
      <xdr:row>36</xdr:row>
      <xdr:rowOff>7620</xdr:rowOff>
    </xdr:to>
    <xdr:graphicFrame macro="">
      <xdr:nvGraphicFramePr>
        <xdr:cNvPr id="3" name="Category wise Sales">
          <a:extLst>
            <a:ext uri="{FF2B5EF4-FFF2-40B4-BE49-F238E27FC236}">
              <a16:creationId xmlns:a16="http://schemas.microsoft.com/office/drawing/2014/main" id="{5BE59A76-82D2-5C9B-6BF6-1D522E48A1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403860</xdr:colOff>
      <xdr:row>1</xdr:row>
      <xdr:rowOff>68580</xdr:rowOff>
    </xdr:from>
    <xdr:to>
      <xdr:col>15</xdr:col>
      <xdr:colOff>403860</xdr:colOff>
      <xdr:row>14</xdr:row>
      <xdr:rowOff>158115</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DD4D357F-29D5-BAC6-F4BF-1037B7B8FAB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260080" y="251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419100</xdr:colOff>
      <xdr:row>10</xdr:row>
      <xdr:rowOff>106680</xdr:rowOff>
    </xdr:from>
    <xdr:to>
      <xdr:col>15</xdr:col>
      <xdr:colOff>419100</xdr:colOff>
      <xdr:row>24</xdr:row>
      <xdr:rowOff>13335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B89AD378-46BB-B2E9-D1E8-E0BA267FB96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275320" y="1935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8</xdr:row>
      <xdr:rowOff>83820</xdr:rowOff>
    </xdr:from>
    <xdr:to>
      <xdr:col>19</xdr:col>
      <xdr:colOff>38100</xdr:colOff>
      <xdr:row>21</xdr:row>
      <xdr:rowOff>173355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61FC1BEB-B946-D39C-3349-EF13F6BEDE5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32720" y="1546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7620</xdr:colOff>
      <xdr:row>3</xdr:row>
      <xdr:rowOff>179070</xdr:rowOff>
    </xdr:from>
    <xdr:to>
      <xdr:col>15</xdr:col>
      <xdr:colOff>7620</xdr:colOff>
      <xdr:row>16</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1100026-40F9-9C77-5DAF-91A94487A2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75960" y="727710"/>
              <a:ext cx="4876800" cy="23736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320040</xdr:colOff>
      <xdr:row>4</xdr:row>
      <xdr:rowOff>15240</xdr:rowOff>
    </xdr:from>
    <xdr:to>
      <xdr:col>18</xdr:col>
      <xdr:colOff>320040</xdr:colOff>
      <xdr:row>17</xdr:row>
      <xdr:rowOff>104775</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F2CA7248-95F5-8AAD-D6AC-6D19E64DECF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965180" y="746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xdr:colOff>
      <xdr:row>1</xdr:row>
      <xdr:rowOff>167640</xdr:rowOff>
    </xdr:from>
    <xdr:to>
      <xdr:col>11</xdr:col>
      <xdr:colOff>323850</xdr:colOff>
      <xdr:row>16</xdr:row>
      <xdr:rowOff>167640</xdr:rowOff>
    </xdr:to>
    <xdr:graphicFrame macro="">
      <xdr:nvGraphicFramePr>
        <xdr:cNvPr id="2" name="Chart 1">
          <a:extLst>
            <a:ext uri="{FF2B5EF4-FFF2-40B4-BE49-F238E27FC236}">
              <a16:creationId xmlns:a16="http://schemas.microsoft.com/office/drawing/2014/main" id="{2E42B719-E1B3-908F-265B-3D08CF57A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3810</xdr:colOff>
      <xdr:row>17</xdr:row>
      <xdr:rowOff>3810</xdr:rowOff>
    </xdr:from>
    <xdr:to>
      <xdr:col>3</xdr:col>
      <xdr:colOff>15240</xdr:colOff>
      <xdr:row>21</xdr:row>
      <xdr:rowOff>167640</xdr:rowOff>
    </xdr:to>
    <xdr:graphicFrame macro="">
      <xdr:nvGraphicFramePr>
        <xdr:cNvPr id="2" name="Chart 1">
          <a:extLst>
            <a:ext uri="{FF2B5EF4-FFF2-40B4-BE49-F238E27FC236}">
              <a16:creationId xmlns:a16="http://schemas.microsoft.com/office/drawing/2014/main" id="{69B0AAAD-6361-D1E9-688C-A36047F79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xdr:colOff>
      <xdr:row>16</xdr:row>
      <xdr:rowOff>175260</xdr:rowOff>
    </xdr:from>
    <xdr:to>
      <xdr:col>6</xdr:col>
      <xdr:colOff>7620</xdr:colOff>
      <xdr:row>22</xdr:row>
      <xdr:rowOff>30480</xdr:rowOff>
    </xdr:to>
    <xdr:graphicFrame macro="">
      <xdr:nvGraphicFramePr>
        <xdr:cNvPr id="3" name="Chart 2">
          <a:extLst>
            <a:ext uri="{FF2B5EF4-FFF2-40B4-BE49-F238E27FC236}">
              <a16:creationId xmlns:a16="http://schemas.microsoft.com/office/drawing/2014/main" id="{F37F2E13-EF62-DD15-EE24-FA6E18B24C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xdr:colOff>
      <xdr:row>17</xdr:row>
      <xdr:rowOff>0</xdr:rowOff>
    </xdr:from>
    <xdr:to>
      <xdr:col>9</xdr:col>
      <xdr:colOff>7620</xdr:colOff>
      <xdr:row>22</xdr:row>
      <xdr:rowOff>22860</xdr:rowOff>
    </xdr:to>
    <xdr:graphicFrame macro="">
      <xdr:nvGraphicFramePr>
        <xdr:cNvPr id="4" name="Chart 3">
          <a:extLst>
            <a:ext uri="{FF2B5EF4-FFF2-40B4-BE49-F238E27FC236}">
              <a16:creationId xmlns:a16="http://schemas.microsoft.com/office/drawing/2014/main" id="{60F98954-87DA-6A01-918E-7FC29B6B8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3810</xdr:colOff>
      <xdr:row>17</xdr:row>
      <xdr:rowOff>7620</xdr:rowOff>
    </xdr:from>
    <xdr:to>
      <xdr:col>12</xdr:col>
      <xdr:colOff>15240</xdr:colOff>
      <xdr:row>22</xdr:row>
      <xdr:rowOff>15240</xdr:rowOff>
    </xdr:to>
    <xdr:graphicFrame macro="">
      <xdr:nvGraphicFramePr>
        <xdr:cNvPr id="5" name="Chart 4">
          <a:extLst>
            <a:ext uri="{FF2B5EF4-FFF2-40B4-BE49-F238E27FC236}">
              <a16:creationId xmlns:a16="http://schemas.microsoft.com/office/drawing/2014/main" id="{19A4DAE1-E541-7205-E7CB-C216DC514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17</xdr:row>
      <xdr:rowOff>3810</xdr:rowOff>
    </xdr:from>
    <xdr:to>
      <xdr:col>16</xdr:col>
      <xdr:colOff>7620</xdr:colOff>
      <xdr:row>21</xdr:row>
      <xdr:rowOff>144780</xdr:rowOff>
    </xdr:to>
    <xdr:graphicFrame macro="">
      <xdr:nvGraphicFramePr>
        <xdr:cNvPr id="6" name="Chart 5">
          <a:extLst>
            <a:ext uri="{FF2B5EF4-FFF2-40B4-BE49-F238E27FC236}">
              <a16:creationId xmlns:a16="http://schemas.microsoft.com/office/drawing/2014/main" id="{00C2B2A1-05C9-F37E-C6A5-5E7726AA72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7620</xdr:colOff>
      <xdr:row>23</xdr:row>
      <xdr:rowOff>175260</xdr:rowOff>
    </xdr:from>
    <xdr:to>
      <xdr:col>2</xdr:col>
      <xdr:colOff>815340</xdr:colOff>
      <xdr:row>28</xdr:row>
      <xdr:rowOff>22860</xdr:rowOff>
    </xdr:to>
    <xdr:sp macro="" textlink="C23">
      <xdr:nvSpPr>
        <xdr:cNvPr id="7" name="Rectangle: Rounded Corners 6">
          <a:extLst>
            <a:ext uri="{FF2B5EF4-FFF2-40B4-BE49-F238E27FC236}">
              <a16:creationId xmlns:a16="http://schemas.microsoft.com/office/drawing/2014/main" id="{D1A52850-AE1F-0551-F1CD-9A0C39EB5352}"/>
            </a:ext>
          </a:extLst>
        </xdr:cNvPr>
        <xdr:cNvSpPr/>
      </xdr:nvSpPr>
      <xdr:spPr>
        <a:xfrm>
          <a:off x="144780" y="4381500"/>
          <a:ext cx="1668780" cy="762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32B11AE-3E3F-4B0F-89E4-CE322377DB60}" type="TxLink">
            <a:rPr lang="en-US" sz="1100" b="0" i="0" u="none" strike="noStrike">
              <a:solidFill>
                <a:srgbClr val="000000"/>
              </a:solidFill>
              <a:latin typeface="Calibri"/>
              <a:ea typeface="Calibri"/>
              <a:cs typeface="Calibri"/>
            </a:rPr>
            <a:pPr algn="ctr"/>
            <a:t> $22,97,200.86 </a:t>
          </a:fld>
          <a:endParaRPr lang="en-IN" sz="1100"/>
        </a:p>
      </xdr:txBody>
    </xdr:sp>
    <xdr:clientData/>
  </xdr:twoCellAnchor>
  <xdr:twoCellAnchor>
    <xdr:from>
      <xdr:col>4</xdr:col>
      <xdr:colOff>0</xdr:colOff>
      <xdr:row>24</xdr:row>
      <xdr:rowOff>0</xdr:rowOff>
    </xdr:from>
    <xdr:to>
      <xdr:col>5</xdr:col>
      <xdr:colOff>807720</xdr:colOff>
      <xdr:row>28</xdr:row>
      <xdr:rowOff>30480</xdr:rowOff>
    </xdr:to>
    <xdr:sp macro="" textlink="F23">
      <xdr:nvSpPr>
        <xdr:cNvPr id="8" name="Rectangle: Rounded Corners 7">
          <a:extLst>
            <a:ext uri="{FF2B5EF4-FFF2-40B4-BE49-F238E27FC236}">
              <a16:creationId xmlns:a16="http://schemas.microsoft.com/office/drawing/2014/main" id="{484C1989-4F5B-4122-A5E4-8DF668F09DFD}"/>
            </a:ext>
          </a:extLst>
        </xdr:cNvPr>
        <xdr:cNvSpPr/>
      </xdr:nvSpPr>
      <xdr:spPr>
        <a:xfrm>
          <a:off x="1981200" y="4389120"/>
          <a:ext cx="1668780" cy="762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EC70ED1-0763-45D3-AF6A-591B4F8EA8F7}" type="TxLink">
            <a:rPr lang="en-US" sz="1100" b="0" i="0" u="none" strike="noStrike">
              <a:solidFill>
                <a:srgbClr val="000000"/>
              </a:solidFill>
              <a:latin typeface="Calibri"/>
              <a:ea typeface="Calibri"/>
              <a:cs typeface="Calibri"/>
            </a:rPr>
            <a:pPr algn="ctr"/>
            <a:t> $2,86,397.02 </a:t>
          </a:fld>
          <a:endParaRPr lang="en-IN" sz="1100"/>
        </a:p>
      </xdr:txBody>
    </xdr:sp>
    <xdr:clientData/>
  </xdr:twoCellAnchor>
  <xdr:twoCellAnchor>
    <xdr:from>
      <xdr:col>7</xdr:col>
      <xdr:colOff>0</xdr:colOff>
      <xdr:row>24</xdr:row>
      <xdr:rowOff>0</xdr:rowOff>
    </xdr:from>
    <xdr:to>
      <xdr:col>8</xdr:col>
      <xdr:colOff>807720</xdr:colOff>
      <xdr:row>28</xdr:row>
      <xdr:rowOff>30480</xdr:rowOff>
    </xdr:to>
    <xdr:sp macro="" textlink="I23">
      <xdr:nvSpPr>
        <xdr:cNvPr id="9" name="Rectangle: Rounded Corners 8">
          <a:extLst>
            <a:ext uri="{FF2B5EF4-FFF2-40B4-BE49-F238E27FC236}">
              <a16:creationId xmlns:a16="http://schemas.microsoft.com/office/drawing/2014/main" id="{F68E6E3A-9818-481A-841C-E0EF203452AE}"/>
            </a:ext>
          </a:extLst>
        </xdr:cNvPr>
        <xdr:cNvSpPr/>
      </xdr:nvSpPr>
      <xdr:spPr>
        <a:xfrm>
          <a:off x="3832860" y="4389120"/>
          <a:ext cx="1668780" cy="762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1BC474E-0B0F-4B30-A876-C5E36F663DD2}" type="TxLink">
            <a:rPr lang="en-US" sz="1100" b="0" i="0" u="none" strike="noStrike">
              <a:solidFill>
                <a:srgbClr val="000000"/>
              </a:solidFill>
              <a:latin typeface="Calibri"/>
              <a:ea typeface="Calibri"/>
              <a:cs typeface="Calibri"/>
            </a:rPr>
            <a:pPr algn="ctr"/>
            <a:t>9994</a:t>
          </a:fld>
          <a:endParaRPr lang="en-IN" sz="1100"/>
        </a:p>
      </xdr:txBody>
    </xdr:sp>
    <xdr:clientData/>
  </xdr:twoCellAnchor>
  <xdr:twoCellAnchor>
    <xdr:from>
      <xdr:col>10</xdr:col>
      <xdr:colOff>0</xdr:colOff>
      <xdr:row>24</xdr:row>
      <xdr:rowOff>0</xdr:rowOff>
    </xdr:from>
    <xdr:to>
      <xdr:col>11</xdr:col>
      <xdr:colOff>807720</xdr:colOff>
      <xdr:row>28</xdr:row>
      <xdr:rowOff>30480</xdr:rowOff>
    </xdr:to>
    <xdr:sp macro="" textlink="L23">
      <xdr:nvSpPr>
        <xdr:cNvPr id="10" name="Rectangle: Rounded Corners 9">
          <a:extLst>
            <a:ext uri="{FF2B5EF4-FFF2-40B4-BE49-F238E27FC236}">
              <a16:creationId xmlns:a16="http://schemas.microsoft.com/office/drawing/2014/main" id="{0D483BB6-195C-4AA7-B999-159F7F3FAF99}"/>
            </a:ext>
          </a:extLst>
        </xdr:cNvPr>
        <xdr:cNvSpPr/>
      </xdr:nvSpPr>
      <xdr:spPr>
        <a:xfrm>
          <a:off x="5943600" y="4389120"/>
          <a:ext cx="1668780" cy="762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141BF32-BA7C-4838-B7FD-70B3CB9F985B}" type="TxLink">
            <a:rPr lang="en-US" sz="1100" b="0" i="0" u="none" strike="noStrike">
              <a:solidFill>
                <a:srgbClr val="000000"/>
              </a:solidFill>
              <a:latin typeface="Calibri"/>
              <a:ea typeface="Calibri"/>
              <a:cs typeface="Calibri"/>
            </a:rPr>
            <a:pPr algn="ctr"/>
            <a:t>37873</a:t>
          </a:fld>
          <a:endParaRPr lang="en-IN" sz="1100"/>
        </a:p>
      </xdr:txBody>
    </xdr:sp>
    <xdr:clientData/>
  </xdr:twoCellAnchor>
  <xdr:twoCellAnchor>
    <xdr:from>
      <xdr:col>14</xdr:col>
      <xdr:colOff>0</xdr:colOff>
      <xdr:row>24</xdr:row>
      <xdr:rowOff>0</xdr:rowOff>
    </xdr:from>
    <xdr:to>
      <xdr:col>16</xdr:col>
      <xdr:colOff>15240</xdr:colOff>
      <xdr:row>28</xdr:row>
      <xdr:rowOff>30480</xdr:rowOff>
    </xdr:to>
    <xdr:sp macro="" textlink="Q23">
      <xdr:nvSpPr>
        <xdr:cNvPr id="11" name="Rectangle: Rounded Corners 10">
          <a:extLst>
            <a:ext uri="{FF2B5EF4-FFF2-40B4-BE49-F238E27FC236}">
              <a16:creationId xmlns:a16="http://schemas.microsoft.com/office/drawing/2014/main" id="{7C91F1DB-50A5-4271-AAF4-5BE9274F55B3}"/>
            </a:ext>
          </a:extLst>
        </xdr:cNvPr>
        <xdr:cNvSpPr/>
      </xdr:nvSpPr>
      <xdr:spPr>
        <a:xfrm>
          <a:off x="8831580" y="4389120"/>
          <a:ext cx="1668780" cy="762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BCF02A3-CD7A-4973-A11B-0CA941B6858E}" type="TxLink">
            <a:rPr lang="en-US" sz="1100" b="0" i="0" u="none" strike="noStrike">
              <a:solidFill>
                <a:srgbClr val="000000"/>
              </a:solidFill>
              <a:latin typeface="Calibri"/>
              <a:ea typeface="Calibri"/>
              <a:cs typeface="Calibri"/>
            </a:rPr>
            <a:pPr algn="ctr"/>
            <a:t>12.47%</a:t>
          </a:fld>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89535</xdr:colOff>
      <xdr:row>23</xdr:row>
      <xdr:rowOff>169545</xdr:rowOff>
    </xdr:from>
    <xdr:ext cx="4852579" cy="2377712"/>
    <xdr:sp macro="" textlink="">
      <xdr:nvSpPr>
        <xdr:cNvPr id="15" name="Shape 15">
          <a:extLst>
            <a:ext uri="{FF2B5EF4-FFF2-40B4-BE49-F238E27FC236}">
              <a16:creationId xmlns:a16="http://schemas.microsoft.com/office/drawing/2014/main" id="{00000000-0008-0000-0100-00000F000000}"/>
            </a:ext>
          </a:extLst>
        </xdr:cNvPr>
        <xdr:cNvSpPr/>
      </xdr:nvSpPr>
      <xdr:spPr>
        <a:xfrm>
          <a:off x="89535" y="4152727"/>
          <a:ext cx="4852579" cy="2377712"/>
        </a:xfrm>
        <a:prstGeom prst="roundRect">
          <a:avLst>
            <a:gd name="adj" fmla="val 5729"/>
          </a:avLst>
        </a:prstGeom>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0" scaled="1"/>
          <a:tileRect/>
        </a:gradFill>
        <a:ln>
          <a:solidFill>
            <a:schemeClr val="tx2">
              <a:lumMod val="50000"/>
              <a:lumOff val="50000"/>
            </a:schemeClr>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twoCellAnchor>
    <xdr:from>
      <xdr:col>0</xdr:col>
      <xdr:colOff>185057</xdr:colOff>
      <xdr:row>24</xdr:row>
      <xdr:rowOff>140155</xdr:rowOff>
    </xdr:from>
    <xdr:to>
      <xdr:col>7</xdr:col>
      <xdr:colOff>576943</xdr:colOff>
      <xdr:row>37</xdr:row>
      <xdr:rowOff>86591</xdr:rowOff>
    </xdr:to>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83E99C5E-EF0B-4B90-ABE9-AFE6BF2358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5057" y="4296519"/>
              <a:ext cx="4574227" cy="21977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13</xdr:col>
      <xdr:colOff>592802</xdr:colOff>
      <xdr:row>23</xdr:row>
      <xdr:rowOff>148590</xdr:rowOff>
    </xdr:from>
    <xdr:ext cx="3828777" cy="2345228"/>
    <xdr:sp macro="" textlink="">
      <xdr:nvSpPr>
        <xdr:cNvPr id="19" name="Shape 19">
          <a:extLst>
            <a:ext uri="{FF2B5EF4-FFF2-40B4-BE49-F238E27FC236}">
              <a16:creationId xmlns:a16="http://schemas.microsoft.com/office/drawing/2014/main" id="{00000000-0008-0000-0100-000013000000}"/>
            </a:ext>
          </a:extLst>
        </xdr:cNvPr>
        <xdr:cNvSpPr/>
      </xdr:nvSpPr>
      <xdr:spPr>
        <a:xfrm>
          <a:off x="8360007" y="4131772"/>
          <a:ext cx="3828777" cy="2345228"/>
        </a:xfrm>
        <a:prstGeom prst="roundRect">
          <a:avLst>
            <a:gd name="adj" fmla="val 8264"/>
          </a:avLst>
        </a:prstGeom>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0" scaled="1"/>
          <a:tileRect/>
        </a:gradFill>
        <a:ln>
          <a:solidFill>
            <a:schemeClr val="tx2">
              <a:lumMod val="50000"/>
              <a:lumOff val="50000"/>
            </a:schemeClr>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142874</xdr:colOff>
      <xdr:row>0</xdr:row>
      <xdr:rowOff>76200</xdr:rowOff>
    </xdr:from>
    <xdr:ext cx="1206436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2064365" cy="314325"/>
        </a:xfrm>
        <a:prstGeom prst="roundRect">
          <a:avLst>
            <a:gd name="adj" fmla="val 16667"/>
          </a:avLst>
        </a:prstGeom>
        <a:gradFill flip="none" rotWithShape="1">
          <a:gsLst>
            <a:gs pos="0">
              <a:schemeClr val="accent6">
                <a:lumMod val="60000"/>
                <a:lumOff val="40000"/>
                <a:shade val="30000"/>
                <a:satMod val="115000"/>
              </a:schemeClr>
            </a:gs>
            <a:gs pos="50000">
              <a:schemeClr val="accent6">
                <a:lumMod val="60000"/>
                <a:lumOff val="40000"/>
                <a:shade val="67500"/>
                <a:satMod val="115000"/>
              </a:schemeClr>
            </a:gs>
            <a:gs pos="100000">
              <a:schemeClr val="accent6">
                <a:lumMod val="60000"/>
                <a:lumOff val="40000"/>
                <a:shade val="100000"/>
                <a:satMod val="115000"/>
              </a:schemeClr>
            </a:gs>
          </a:gsLst>
          <a:path path="circle">
            <a:fillToRect l="50000" t="50000" r="50000" b="50000"/>
          </a:path>
          <a:tileRect/>
        </a:gradFill>
        <a:ln>
          <a:solidFill>
            <a:schemeClr val="tx2">
              <a:lumMod val="50000"/>
              <a:lumOff val="50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ECOMMERCE SALES ANALYSIS DASHBOARD</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7620</xdr:colOff>
      <xdr:row>11</xdr:row>
      <xdr:rowOff>62865</xdr:rowOff>
    </xdr:from>
    <xdr:ext cx="12238809" cy="2480236"/>
    <xdr:grpSp>
      <xdr:nvGrpSpPr>
        <xdr:cNvPr id="2" name="Shape 2">
          <a:extLst>
            <a:ext uri="{FF2B5EF4-FFF2-40B4-BE49-F238E27FC236}">
              <a16:creationId xmlns:a16="http://schemas.microsoft.com/office/drawing/2014/main" id="{00000000-0008-0000-0100-000002000000}"/>
            </a:ext>
          </a:extLst>
        </xdr:cNvPr>
        <xdr:cNvGrpSpPr/>
      </xdr:nvGrpSpPr>
      <xdr:grpSpPr>
        <a:xfrm>
          <a:off x="7620" y="1967865"/>
          <a:ext cx="12238809" cy="2480236"/>
          <a:chOff x="0" y="2637000"/>
          <a:chExt cx="11079290" cy="2480236"/>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637000"/>
            <a:ext cx="11079290" cy="2480236"/>
            <a:chOff x="152400" y="1847850"/>
            <a:chExt cx="12969210" cy="2686922"/>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847850"/>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265446" y="1889124"/>
              <a:ext cx="5079022" cy="2243296"/>
              <a:chOff x="265446" y="1889124"/>
              <a:chExt cx="5079022" cy="2243296"/>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265446" y="1889124"/>
                <a:ext cx="5079022" cy="2243296"/>
              </a:xfrm>
              <a:prstGeom prst="roundRect">
                <a:avLst>
                  <a:gd name="adj" fmla="val 7219"/>
                </a:avLst>
              </a:prstGeom>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0" scaled="1"/>
                <a:tileRect/>
              </a:gradFill>
              <a:ln>
                <a:solidFill>
                  <a:schemeClr val="tx2">
                    <a:lumMod val="50000"/>
                    <a:lumOff val="50000"/>
                  </a:schemeClr>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552860" y="1946276"/>
                <a:ext cx="2233179"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8904292" y="1880869"/>
              <a:ext cx="4217318" cy="2653903"/>
              <a:chOff x="8904292" y="1880869"/>
              <a:chExt cx="4217318" cy="2653903"/>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8904292" y="1880869"/>
                <a:ext cx="4217318" cy="2251551"/>
              </a:xfrm>
              <a:prstGeom prst="roundRect">
                <a:avLst>
                  <a:gd name="adj" fmla="val 7534"/>
                </a:avLst>
              </a:prstGeom>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0" scaled="1"/>
                <a:tileRect/>
              </a:gradFill>
              <a:ln>
                <a:solidFill>
                  <a:schemeClr val="tx2">
                    <a:lumMod val="50000"/>
                    <a:lumOff val="50000"/>
                  </a:schemeClr>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9990814" y="4259493"/>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5399641" y="1897380"/>
              <a:ext cx="6880293" cy="2228849"/>
              <a:chOff x="5399641" y="1792920"/>
              <a:chExt cx="6880293"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5399641" y="1792920"/>
                <a:ext cx="3457344" cy="2219325"/>
              </a:xfrm>
              <a:prstGeom prst="roundRect">
                <a:avLst>
                  <a:gd name="adj" fmla="val 6632"/>
                </a:avLst>
              </a:prstGeom>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0" scaled="1"/>
                <a:tileRect/>
              </a:gradFill>
              <a:ln>
                <a:solidFill>
                  <a:schemeClr val="tx2">
                    <a:lumMod val="50000"/>
                    <a:lumOff val="50000"/>
                  </a:schemeClr>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651032" y="1822990"/>
                <a:ext cx="2628902"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2</xdr:col>
      <xdr:colOff>304800</xdr:colOff>
      <xdr:row>24</xdr:row>
      <xdr:rowOff>36195</xdr:rowOff>
    </xdr:from>
    <xdr:ext cx="184404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499755" y="4192559"/>
          <a:ext cx="184404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8</xdr:col>
      <xdr:colOff>209897</xdr:colOff>
      <xdr:row>23</xdr:row>
      <xdr:rowOff>138892</xdr:rowOff>
    </xdr:from>
    <xdr:ext cx="3305175" cy="2372244"/>
    <xdr:sp macro="" textlink="">
      <xdr:nvSpPr>
        <xdr:cNvPr id="17" name="Shape 17">
          <a:extLst>
            <a:ext uri="{FF2B5EF4-FFF2-40B4-BE49-F238E27FC236}">
              <a16:creationId xmlns:a16="http://schemas.microsoft.com/office/drawing/2014/main" id="{00000000-0008-0000-0100-000011000000}"/>
            </a:ext>
          </a:extLst>
        </xdr:cNvPr>
        <xdr:cNvSpPr/>
      </xdr:nvSpPr>
      <xdr:spPr>
        <a:xfrm>
          <a:off x="4989715" y="4122074"/>
          <a:ext cx="3305175" cy="2372244"/>
        </a:xfrm>
        <a:prstGeom prst="roundRect">
          <a:avLst>
            <a:gd name="adj" fmla="val 8946"/>
          </a:avLst>
        </a:prstGeom>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0" scaled="1"/>
          <a:tileRect/>
        </a:gradFill>
        <a:ln>
          <a:solidFill>
            <a:schemeClr val="tx2">
              <a:lumMod val="50000"/>
              <a:lumOff val="50000"/>
            </a:schemeClr>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9</xdr:col>
      <xdr:colOff>24765</xdr:colOff>
      <xdr:row>24</xdr:row>
      <xdr:rowOff>34290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74005" y="424053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9</xdr:col>
      <xdr:colOff>416502</xdr:colOff>
      <xdr:row>11</xdr:row>
      <xdr:rowOff>163830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5793797" y="206883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142876</xdr:colOff>
      <xdr:row>2</xdr:row>
      <xdr:rowOff>76199</xdr:rowOff>
    </xdr:from>
    <xdr:ext cx="12126369" cy="1522094"/>
    <xdr:grpSp>
      <xdr:nvGrpSpPr>
        <xdr:cNvPr id="21" name="Shape 2">
          <a:extLst>
            <a:ext uri="{FF2B5EF4-FFF2-40B4-BE49-F238E27FC236}">
              <a16:creationId xmlns:a16="http://schemas.microsoft.com/office/drawing/2014/main" id="{00000000-0008-0000-0100-000015000000}"/>
            </a:ext>
          </a:extLst>
        </xdr:cNvPr>
        <xdr:cNvGrpSpPr/>
      </xdr:nvGrpSpPr>
      <xdr:grpSpPr>
        <a:xfrm>
          <a:off x="142876" y="422563"/>
          <a:ext cx="12126369" cy="1522094"/>
          <a:chOff x="-7844" y="3060863"/>
          <a:chExt cx="10986357" cy="1522094"/>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7844" y="3060863"/>
            <a:ext cx="10986357" cy="1522094"/>
            <a:chOff x="143230" y="453254"/>
            <a:chExt cx="12842723" cy="1464196"/>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43230" y="461582"/>
              <a:ext cx="2500828" cy="1441207"/>
              <a:chOff x="142616" y="468121"/>
              <a:chExt cx="2668174" cy="1415970"/>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43789" y="779191"/>
                <a:ext cx="2667001" cy="1104900"/>
              </a:xfrm>
              <a:prstGeom prst="roundRect">
                <a:avLst>
                  <a:gd name="adj" fmla="val 5968"/>
                </a:avLst>
              </a:prstGeom>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0" scaled="1"/>
                <a:tileRect/>
              </a:gradFill>
              <a:ln>
                <a:solidFill>
                  <a:schemeClr val="tx2">
                    <a:lumMod val="50000"/>
                    <a:lumOff val="50000"/>
                  </a:schemeClr>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42616" y="468121"/>
                <a:ext cx="2667000" cy="235388"/>
              </a:xfrm>
              <a:prstGeom prst="roundRect">
                <a:avLst>
                  <a:gd name="adj" fmla="val 16667"/>
                </a:avLst>
              </a:prstGeom>
              <a:gradFill flip="none" rotWithShape="1">
                <a:gsLst>
                  <a:gs pos="0">
                    <a:schemeClr val="tx2">
                      <a:lumMod val="50000"/>
                      <a:lumOff val="50000"/>
                      <a:shade val="30000"/>
                      <a:satMod val="115000"/>
                    </a:schemeClr>
                  </a:gs>
                  <a:gs pos="50000">
                    <a:schemeClr val="tx2">
                      <a:lumMod val="50000"/>
                      <a:lumOff val="50000"/>
                      <a:shade val="67500"/>
                      <a:satMod val="115000"/>
                    </a:schemeClr>
                  </a:gs>
                  <a:gs pos="100000">
                    <a:schemeClr val="tx2">
                      <a:lumMod val="50000"/>
                      <a:lumOff val="50000"/>
                      <a:shade val="100000"/>
                      <a:satMod val="115000"/>
                    </a:schemeClr>
                  </a:gs>
                </a:gsLst>
                <a:lin ang="0" scaled="1"/>
                <a:tileRect/>
              </a:gradFill>
              <a:ln>
                <a:solidFill>
                  <a:schemeClr val="accent6">
                    <a:lumMod val="60000"/>
                    <a:lumOff val="40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456865"/>
              <a:chOff x="152399" y="459938"/>
              <a:chExt cx="2667001" cy="1431355"/>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86393"/>
                <a:ext cx="2667001" cy="1104900"/>
              </a:xfrm>
              <a:prstGeom prst="roundRect">
                <a:avLst>
                  <a:gd name="adj" fmla="val 6563"/>
                </a:avLst>
              </a:prstGeom>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0" scaled="1"/>
                <a:tileRect/>
              </a:gradFill>
              <a:ln>
                <a:solidFill>
                  <a:schemeClr val="tx2">
                    <a:lumMod val="50000"/>
                    <a:lumOff val="50000"/>
                  </a:schemeClr>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flip="none" rotWithShape="1">
                <a:gsLst>
                  <a:gs pos="0">
                    <a:schemeClr val="tx2">
                      <a:lumMod val="50000"/>
                      <a:lumOff val="50000"/>
                      <a:shade val="30000"/>
                      <a:satMod val="115000"/>
                    </a:schemeClr>
                  </a:gs>
                  <a:gs pos="50000">
                    <a:schemeClr val="tx2">
                      <a:lumMod val="50000"/>
                      <a:lumOff val="50000"/>
                      <a:shade val="67500"/>
                      <a:satMod val="115000"/>
                    </a:schemeClr>
                  </a:gs>
                  <a:gs pos="100000">
                    <a:schemeClr val="tx2">
                      <a:lumMod val="50000"/>
                      <a:lumOff val="50000"/>
                      <a:shade val="100000"/>
                      <a:satMod val="115000"/>
                    </a:schemeClr>
                  </a:gs>
                </a:gsLst>
                <a:lin ang="0" scaled="1"/>
                <a:tileRect/>
              </a:gradFill>
              <a:ln>
                <a:solidFill>
                  <a:schemeClr val="accent6">
                    <a:lumMod val="60000"/>
                    <a:lumOff val="40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PROFIT</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572495" cy="1456865"/>
              <a:chOff x="152399" y="459938"/>
              <a:chExt cx="2797943" cy="1431355"/>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86393"/>
                <a:ext cx="2797943" cy="1104900"/>
              </a:xfrm>
              <a:prstGeom prst="roundRect">
                <a:avLst>
                  <a:gd name="adj" fmla="val 7157"/>
                </a:avLst>
              </a:prstGeom>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0" scaled="1"/>
                <a:tileRect/>
              </a:gradFill>
              <a:ln>
                <a:solidFill>
                  <a:schemeClr val="tx2">
                    <a:lumMod val="50000"/>
                    <a:lumOff val="50000"/>
                  </a:schemeClr>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67909" y="459938"/>
                <a:ext cx="2774375" cy="235388"/>
              </a:xfrm>
              <a:prstGeom prst="roundRect">
                <a:avLst>
                  <a:gd name="adj" fmla="val 16667"/>
                </a:avLst>
              </a:prstGeom>
              <a:gradFill flip="none" rotWithShape="1">
                <a:gsLst>
                  <a:gs pos="0">
                    <a:schemeClr val="tx2">
                      <a:lumMod val="50000"/>
                      <a:lumOff val="50000"/>
                      <a:shade val="30000"/>
                      <a:satMod val="115000"/>
                    </a:schemeClr>
                  </a:gs>
                  <a:gs pos="50000">
                    <a:schemeClr val="tx2">
                      <a:lumMod val="50000"/>
                      <a:lumOff val="50000"/>
                      <a:shade val="67500"/>
                      <a:satMod val="115000"/>
                    </a:schemeClr>
                  </a:gs>
                  <a:gs pos="100000">
                    <a:schemeClr val="tx2">
                      <a:lumMod val="50000"/>
                      <a:lumOff val="50000"/>
                      <a:shade val="100000"/>
                      <a:satMod val="115000"/>
                    </a:schemeClr>
                  </a:gs>
                </a:gsLst>
                <a:lin ang="0" scaled="1"/>
                <a:tileRect/>
              </a:gradFill>
              <a:ln>
                <a:solidFill>
                  <a:schemeClr val="accent6">
                    <a:lumMod val="60000"/>
                    <a:lumOff val="40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QUANTITY</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893550" y="453254"/>
              <a:ext cx="2469596" cy="1464196"/>
              <a:chOff x="305176" y="459938"/>
              <a:chExt cx="2750127" cy="143855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305176" y="793595"/>
                <a:ext cx="2750127" cy="1104900"/>
              </a:xfrm>
              <a:prstGeom prst="roundRect">
                <a:avLst>
                  <a:gd name="adj" fmla="val 10129"/>
                </a:avLst>
              </a:prstGeom>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0" scaled="1"/>
                <a:tileRect/>
              </a:gradFill>
              <a:ln>
                <a:solidFill>
                  <a:schemeClr val="tx2">
                    <a:lumMod val="50000"/>
                    <a:lumOff val="50000"/>
                  </a:schemeClr>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305328" y="459938"/>
                <a:ext cx="2711788" cy="235388"/>
              </a:xfrm>
              <a:prstGeom prst="roundRect">
                <a:avLst>
                  <a:gd name="adj" fmla="val 16667"/>
                </a:avLst>
              </a:prstGeom>
              <a:gradFill flip="none" rotWithShape="1">
                <a:gsLst>
                  <a:gs pos="0">
                    <a:schemeClr val="tx2">
                      <a:lumMod val="50000"/>
                      <a:lumOff val="50000"/>
                      <a:shade val="30000"/>
                      <a:satMod val="115000"/>
                    </a:schemeClr>
                  </a:gs>
                  <a:gs pos="50000">
                    <a:schemeClr val="tx2">
                      <a:lumMod val="50000"/>
                      <a:lumOff val="50000"/>
                      <a:shade val="67500"/>
                      <a:satMod val="115000"/>
                    </a:schemeClr>
                  </a:gs>
                  <a:gs pos="100000">
                    <a:schemeClr val="tx2">
                      <a:lumMod val="50000"/>
                      <a:lumOff val="50000"/>
                      <a:shade val="100000"/>
                      <a:satMod val="115000"/>
                    </a:schemeClr>
                  </a:gs>
                </a:gsLst>
                <a:lin ang="0" scaled="1"/>
                <a:tileRect/>
              </a:gradFill>
              <a:ln>
                <a:solidFill>
                  <a:schemeClr val="accent6">
                    <a:lumMod val="60000"/>
                    <a:lumOff val="40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NO OF ORDERS</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419640" y="453254"/>
              <a:ext cx="2566313" cy="1449535"/>
              <a:chOff x="382978" y="459938"/>
              <a:chExt cx="2802106" cy="1424153"/>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399125" y="779191"/>
                <a:ext cx="2785959" cy="1104900"/>
              </a:xfrm>
              <a:prstGeom prst="roundRect">
                <a:avLst>
                  <a:gd name="adj" fmla="val 7751"/>
                </a:avLst>
              </a:prstGeom>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0" scaled="1"/>
                <a:tileRect/>
              </a:gradFill>
              <a:ln>
                <a:solidFill>
                  <a:schemeClr val="tx2">
                    <a:lumMod val="50000"/>
                    <a:lumOff val="50000"/>
                  </a:schemeClr>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382978" y="459938"/>
                <a:ext cx="2753643" cy="235388"/>
              </a:xfrm>
              <a:prstGeom prst="roundRect">
                <a:avLst>
                  <a:gd name="adj" fmla="val 16667"/>
                </a:avLst>
              </a:prstGeom>
              <a:gradFill flip="none" rotWithShape="1">
                <a:gsLst>
                  <a:gs pos="0">
                    <a:schemeClr val="tx2">
                      <a:lumMod val="50000"/>
                      <a:lumOff val="50000"/>
                      <a:shade val="30000"/>
                      <a:satMod val="115000"/>
                    </a:schemeClr>
                  </a:gs>
                  <a:gs pos="50000">
                    <a:schemeClr val="tx2">
                      <a:lumMod val="50000"/>
                      <a:lumOff val="50000"/>
                      <a:shade val="67500"/>
                      <a:satMod val="115000"/>
                    </a:schemeClr>
                  </a:gs>
                  <a:gs pos="100000">
                    <a:schemeClr val="tx2">
                      <a:lumMod val="50000"/>
                      <a:lumOff val="50000"/>
                      <a:shade val="100000"/>
                      <a:satMod val="115000"/>
                    </a:schemeClr>
                  </a:gs>
                </a:gsLst>
                <a:lin ang="0" scaled="1"/>
                <a:tileRect/>
              </a:gradFill>
              <a:ln>
                <a:solidFill>
                  <a:schemeClr val="accent6">
                    <a:lumMod val="60000"/>
                    <a:lumOff val="40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PROFIT MARGIN</a:t>
                </a:r>
                <a:endParaRPr sz="16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twoCellAnchor>
    <xdr:from>
      <xdr:col>0</xdr:col>
      <xdr:colOff>268432</xdr:colOff>
      <xdr:row>4</xdr:row>
      <xdr:rowOff>86592</xdr:rowOff>
    </xdr:from>
    <xdr:to>
      <xdr:col>3</xdr:col>
      <xdr:colOff>580159</xdr:colOff>
      <xdr:row>6</xdr:row>
      <xdr:rowOff>60615</xdr:rowOff>
    </xdr:to>
    <xdr:sp macro="" textlink="KPIs!C23">
      <xdr:nvSpPr>
        <xdr:cNvPr id="40" name="Rectangle 39">
          <a:extLst>
            <a:ext uri="{FF2B5EF4-FFF2-40B4-BE49-F238E27FC236}">
              <a16:creationId xmlns:a16="http://schemas.microsoft.com/office/drawing/2014/main" id="{87CA7DD1-4FBB-6BD3-6F1D-F454A63B9F48}"/>
            </a:ext>
          </a:extLst>
        </xdr:cNvPr>
        <xdr:cNvSpPr/>
      </xdr:nvSpPr>
      <xdr:spPr>
        <a:xfrm>
          <a:off x="268432" y="779319"/>
          <a:ext cx="2104159" cy="3203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6E298F3-1F7B-4159-B915-D853E7DDC937}" type="TxLink">
            <a:rPr lang="en-US" sz="1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152572</xdr:colOff>
      <xdr:row>5</xdr:row>
      <xdr:rowOff>67543</xdr:rowOff>
    </xdr:from>
    <xdr:to>
      <xdr:col>4</xdr:col>
      <xdr:colOff>51954</xdr:colOff>
      <xdr:row>9</xdr:row>
      <xdr:rowOff>155864</xdr:rowOff>
    </xdr:to>
    <xdr:graphicFrame macro="">
      <xdr:nvGraphicFramePr>
        <xdr:cNvPr id="41" name="Chart 40">
          <a:extLst>
            <a:ext uri="{FF2B5EF4-FFF2-40B4-BE49-F238E27FC236}">
              <a16:creationId xmlns:a16="http://schemas.microsoft.com/office/drawing/2014/main" id="{829EA4E4-0E82-46B7-A726-20D761686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221846</xdr:colOff>
      <xdr:row>9</xdr:row>
      <xdr:rowOff>15588</xdr:rowOff>
    </xdr:from>
    <xdr:to>
      <xdr:col>3</xdr:col>
      <xdr:colOff>533573</xdr:colOff>
      <xdr:row>10</xdr:row>
      <xdr:rowOff>162793</xdr:rowOff>
    </xdr:to>
    <xdr:sp macro="" textlink="'KPIs YOY'!F10">
      <xdr:nvSpPr>
        <xdr:cNvPr id="42" name="Rectangle 41">
          <a:extLst>
            <a:ext uri="{FF2B5EF4-FFF2-40B4-BE49-F238E27FC236}">
              <a16:creationId xmlns:a16="http://schemas.microsoft.com/office/drawing/2014/main" id="{7EC84876-D5DE-4DAD-8182-F8CA27E234FE}"/>
            </a:ext>
          </a:extLst>
        </xdr:cNvPr>
        <xdr:cNvSpPr/>
      </xdr:nvSpPr>
      <xdr:spPr>
        <a:xfrm>
          <a:off x="221846" y="1574224"/>
          <a:ext cx="2104159" cy="3203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62441C-BD9C-4E91-A44E-12ABD50BA8CF}" type="TxLink">
            <a:rPr lang="en-US" sz="1100" b="0" i="0" u="none" strike="noStrike">
              <a:solidFill>
                <a:srgbClr val="000000"/>
              </a:solidFill>
              <a:latin typeface="Lato Black"/>
              <a:ea typeface="Lato Black"/>
              <a:cs typeface="Lato Black"/>
            </a:rPr>
            <a:t>▲14.41%</a:t>
          </a:fld>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207818</xdr:colOff>
      <xdr:row>25</xdr:row>
      <xdr:rowOff>34985</xdr:rowOff>
    </xdr:from>
    <xdr:to>
      <xdr:col>13</xdr:col>
      <xdr:colOff>536862</xdr:colOff>
      <xdr:row>37</xdr:row>
      <xdr:rowOff>69275</xdr:rowOff>
    </xdr:to>
    <xdr:graphicFrame macro="">
      <xdr:nvGraphicFramePr>
        <xdr:cNvPr id="44" name="Chart 43">
          <a:extLst>
            <a:ext uri="{FF2B5EF4-FFF2-40B4-BE49-F238E27FC236}">
              <a16:creationId xmlns:a16="http://schemas.microsoft.com/office/drawing/2014/main" id="{020BDE9F-5BB8-4AB2-B42A-DFBAAD354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17318</xdr:colOff>
      <xdr:row>24</xdr:row>
      <xdr:rowOff>138544</xdr:rowOff>
    </xdr:from>
    <xdr:to>
      <xdr:col>20</xdr:col>
      <xdr:colOff>103910</xdr:colOff>
      <xdr:row>37</xdr:row>
      <xdr:rowOff>77931</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BFF79DBE-D806-4A53-BA45-0C913761EC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382000" y="4294908"/>
              <a:ext cx="3671455" cy="2190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528204</xdr:colOff>
      <xdr:row>12</xdr:row>
      <xdr:rowOff>45547</xdr:rowOff>
    </xdr:from>
    <xdr:to>
      <xdr:col>20</xdr:col>
      <xdr:colOff>233796</xdr:colOff>
      <xdr:row>23</xdr:row>
      <xdr:rowOff>86591</xdr:rowOff>
    </xdr:to>
    <xdr:graphicFrame macro="">
      <xdr:nvGraphicFramePr>
        <xdr:cNvPr id="46" name="Category wise Sales">
          <a:extLst>
            <a:ext uri="{FF2B5EF4-FFF2-40B4-BE49-F238E27FC236}">
              <a16:creationId xmlns:a16="http://schemas.microsoft.com/office/drawing/2014/main" id="{6A74FAC6-CCB2-4D0B-AFB3-6B4CC9E35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415637</xdr:colOff>
      <xdr:row>11</xdr:row>
      <xdr:rowOff>121227</xdr:rowOff>
    </xdr:from>
    <xdr:to>
      <xdr:col>8</xdr:col>
      <xdr:colOff>242455</xdr:colOff>
      <xdr:row>24</xdr:row>
      <xdr:rowOff>8659</xdr:rowOff>
    </xdr:to>
    <xdr:graphicFrame macro="">
      <xdr:nvGraphicFramePr>
        <xdr:cNvPr id="47" name="Sales and profit over months">
          <a:extLst>
            <a:ext uri="{FF2B5EF4-FFF2-40B4-BE49-F238E27FC236}">
              <a16:creationId xmlns:a16="http://schemas.microsoft.com/office/drawing/2014/main" id="{A60DF584-B531-4345-9616-FC4AC8187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229466</xdr:colOff>
      <xdr:row>4</xdr:row>
      <xdr:rowOff>76197</xdr:rowOff>
    </xdr:from>
    <xdr:to>
      <xdr:col>7</xdr:col>
      <xdr:colOff>541193</xdr:colOff>
      <xdr:row>6</xdr:row>
      <xdr:rowOff>50220</xdr:rowOff>
    </xdr:to>
    <xdr:sp macro="" textlink="KPIs!F23">
      <xdr:nvSpPr>
        <xdr:cNvPr id="48" name="Rectangle 47">
          <a:extLst>
            <a:ext uri="{FF2B5EF4-FFF2-40B4-BE49-F238E27FC236}">
              <a16:creationId xmlns:a16="http://schemas.microsoft.com/office/drawing/2014/main" id="{9DE721AA-0A2E-4406-97BB-34FE53F43ADD}"/>
            </a:ext>
          </a:extLst>
        </xdr:cNvPr>
        <xdr:cNvSpPr/>
      </xdr:nvSpPr>
      <xdr:spPr>
        <a:xfrm>
          <a:off x="2619375" y="768924"/>
          <a:ext cx="2104159" cy="3203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4E04105-EF3E-46AE-8958-DF0CD2E1DFE6}" type="TxLink">
            <a:rPr lang="en-US" sz="1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 $2,86,397.02 </a:t>
          </a:fld>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333372</xdr:colOff>
      <xdr:row>4</xdr:row>
      <xdr:rowOff>93514</xdr:rowOff>
    </xdr:from>
    <xdr:to>
      <xdr:col>12</xdr:col>
      <xdr:colOff>47622</xdr:colOff>
      <xdr:row>6</xdr:row>
      <xdr:rowOff>67537</xdr:rowOff>
    </xdr:to>
    <xdr:sp macro="" textlink="KPIs!L23">
      <xdr:nvSpPr>
        <xdr:cNvPr id="49" name="Rectangle 48">
          <a:extLst>
            <a:ext uri="{FF2B5EF4-FFF2-40B4-BE49-F238E27FC236}">
              <a16:creationId xmlns:a16="http://schemas.microsoft.com/office/drawing/2014/main" id="{7A53798F-B4D0-40F6-811D-42AF0E45B349}"/>
            </a:ext>
          </a:extLst>
        </xdr:cNvPr>
        <xdr:cNvSpPr/>
      </xdr:nvSpPr>
      <xdr:spPr>
        <a:xfrm>
          <a:off x="5113190" y="786241"/>
          <a:ext cx="2104159" cy="3203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F1526BF-5847-4D8A-95C8-73704BEDDA68}" type="TxLink">
            <a:rPr lang="en-US" sz="1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37873</a:t>
          </a:fld>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437283</xdr:colOff>
      <xdr:row>4</xdr:row>
      <xdr:rowOff>84859</xdr:rowOff>
    </xdr:from>
    <xdr:to>
      <xdr:col>16</xdr:col>
      <xdr:colOff>151533</xdr:colOff>
      <xdr:row>6</xdr:row>
      <xdr:rowOff>58882</xdr:rowOff>
    </xdr:to>
    <xdr:sp macro="" textlink="KPIs!I23">
      <xdr:nvSpPr>
        <xdr:cNvPr id="50" name="Rectangle 49">
          <a:extLst>
            <a:ext uri="{FF2B5EF4-FFF2-40B4-BE49-F238E27FC236}">
              <a16:creationId xmlns:a16="http://schemas.microsoft.com/office/drawing/2014/main" id="{1965E7B2-FE60-49B0-8CAC-B1B110D7FDFB}"/>
            </a:ext>
          </a:extLst>
        </xdr:cNvPr>
        <xdr:cNvSpPr/>
      </xdr:nvSpPr>
      <xdr:spPr>
        <a:xfrm>
          <a:off x="7607010" y="777586"/>
          <a:ext cx="2104159" cy="3203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8132B9E-22D0-4896-BEB6-1C95183A83AB}" type="TxLink">
            <a:rPr lang="en-US" sz="1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9994</a:t>
          </a:fld>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459794</xdr:colOff>
      <xdr:row>4</xdr:row>
      <xdr:rowOff>81397</xdr:rowOff>
    </xdr:from>
    <xdr:to>
      <xdr:col>20</xdr:col>
      <xdr:colOff>174044</xdr:colOff>
      <xdr:row>6</xdr:row>
      <xdr:rowOff>55420</xdr:rowOff>
    </xdr:to>
    <xdr:sp macro="" textlink="KPIs!Q16">
      <xdr:nvSpPr>
        <xdr:cNvPr id="51" name="Rectangle 50">
          <a:extLst>
            <a:ext uri="{FF2B5EF4-FFF2-40B4-BE49-F238E27FC236}">
              <a16:creationId xmlns:a16="http://schemas.microsoft.com/office/drawing/2014/main" id="{236BCD54-AAB4-4F8B-A381-687094509964}"/>
            </a:ext>
          </a:extLst>
        </xdr:cNvPr>
        <xdr:cNvSpPr/>
      </xdr:nvSpPr>
      <xdr:spPr>
        <a:xfrm>
          <a:off x="10019430" y="774124"/>
          <a:ext cx="2104159" cy="3203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76B9955-4D32-44CC-91D3-B5360211A5E2}" type="TxLink">
            <a:rPr lang="en-US" sz="1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12.47%</a:t>
          </a:fld>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287651</xdr:colOff>
      <xdr:row>9</xdr:row>
      <xdr:rowOff>64080</xdr:rowOff>
    </xdr:from>
    <xdr:to>
      <xdr:col>8</xdr:col>
      <xdr:colOff>1901</xdr:colOff>
      <xdr:row>11</xdr:row>
      <xdr:rowOff>38103</xdr:rowOff>
    </xdr:to>
    <xdr:sp macro="" textlink="'KPIs YOY'!F10">
      <xdr:nvSpPr>
        <xdr:cNvPr id="52" name="Rectangle 51">
          <a:extLst>
            <a:ext uri="{FF2B5EF4-FFF2-40B4-BE49-F238E27FC236}">
              <a16:creationId xmlns:a16="http://schemas.microsoft.com/office/drawing/2014/main" id="{8728BAE9-9534-4B06-A9BB-228BAD68524E}"/>
            </a:ext>
          </a:extLst>
        </xdr:cNvPr>
        <xdr:cNvSpPr/>
      </xdr:nvSpPr>
      <xdr:spPr>
        <a:xfrm>
          <a:off x="2677560" y="1622716"/>
          <a:ext cx="2104159" cy="3203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2C184C-6B8D-4382-B6E2-79E79DEB5909}" type="TxLink">
            <a:rPr lang="en-US" sz="1100" b="0" i="0" u="none" strike="noStrike">
              <a:solidFill>
                <a:srgbClr val="000000"/>
              </a:solidFill>
              <a:latin typeface="Lato Black"/>
              <a:ea typeface="Lato Black"/>
              <a:cs typeface="Lato Black"/>
            </a:rPr>
            <a:t>▲14.41%</a:t>
          </a:fld>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353458</xdr:colOff>
      <xdr:row>9</xdr:row>
      <xdr:rowOff>60618</xdr:rowOff>
    </xdr:from>
    <xdr:to>
      <xdr:col>12</xdr:col>
      <xdr:colOff>67708</xdr:colOff>
      <xdr:row>11</xdr:row>
      <xdr:rowOff>34641</xdr:rowOff>
    </xdr:to>
    <xdr:sp macro="" textlink="'KPIs YOY'!D10">
      <xdr:nvSpPr>
        <xdr:cNvPr id="53" name="Rectangle 52">
          <a:extLst>
            <a:ext uri="{FF2B5EF4-FFF2-40B4-BE49-F238E27FC236}">
              <a16:creationId xmlns:a16="http://schemas.microsoft.com/office/drawing/2014/main" id="{22CB5412-A34E-4725-8814-610F863062DB}"/>
            </a:ext>
          </a:extLst>
        </xdr:cNvPr>
        <xdr:cNvSpPr/>
      </xdr:nvSpPr>
      <xdr:spPr>
        <a:xfrm>
          <a:off x="5133276" y="1619254"/>
          <a:ext cx="2104159" cy="3203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0D4DE98-8B05-4339-AEB5-856B9AAB929B}" type="TxLink">
            <a:rPr lang="en-US" sz="1100" b="0" i="0" u="none" strike="noStrike">
              <a:solidFill>
                <a:srgbClr val="000000"/>
              </a:solidFill>
              <a:latin typeface="Lato Black"/>
              <a:ea typeface="Lato Black"/>
              <a:cs typeface="Lato Black"/>
            </a:rPr>
            <a:t>▲27.45%</a:t>
          </a:fld>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419268</xdr:colOff>
      <xdr:row>9</xdr:row>
      <xdr:rowOff>57156</xdr:rowOff>
    </xdr:from>
    <xdr:to>
      <xdr:col>16</xdr:col>
      <xdr:colOff>133518</xdr:colOff>
      <xdr:row>11</xdr:row>
      <xdr:rowOff>31179</xdr:rowOff>
    </xdr:to>
    <xdr:sp macro="" textlink="'KPIs YOY'!C10">
      <xdr:nvSpPr>
        <xdr:cNvPr id="54" name="Rectangle 53">
          <a:extLst>
            <a:ext uri="{FF2B5EF4-FFF2-40B4-BE49-F238E27FC236}">
              <a16:creationId xmlns:a16="http://schemas.microsoft.com/office/drawing/2014/main" id="{9B655E19-C6D6-427E-898E-83F77E240B3B}"/>
            </a:ext>
          </a:extLst>
        </xdr:cNvPr>
        <xdr:cNvSpPr/>
      </xdr:nvSpPr>
      <xdr:spPr>
        <a:xfrm>
          <a:off x="7588995" y="1615792"/>
          <a:ext cx="2104159" cy="3203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0300C1-AA80-467A-928E-DF4EC2627776}" type="TxLink">
            <a:rPr lang="en-US" sz="1100" b="0" i="0" u="none" strike="noStrike">
              <a:solidFill>
                <a:srgbClr val="000000"/>
              </a:solidFill>
              <a:latin typeface="Lato Black"/>
              <a:ea typeface="Lato Black"/>
              <a:cs typeface="Lato Black"/>
            </a:rPr>
            <a:t>▲28.64%</a:t>
          </a:fld>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459104</xdr:colOff>
      <xdr:row>9</xdr:row>
      <xdr:rowOff>62353</xdr:rowOff>
    </xdr:from>
    <xdr:to>
      <xdr:col>20</xdr:col>
      <xdr:colOff>173354</xdr:colOff>
      <xdr:row>11</xdr:row>
      <xdr:rowOff>36376</xdr:rowOff>
    </xdr:to>
    <xdr:sp macro="" textlink="'KPIs YOY'!G10">
      <xdr:nvSpPr>
        <xdr:cNvPr id="55" name="Rectangle 54">
          <a:extLst>
            <a:ext uri="{FF2B5EF4-FFF2-40B4-BE49-F238E27FC236}">
              <a16:creationId xmlns:a16="http://schemas.microsoft.com/office/drawing/2014/main" id="{DB3C86EA-61F1-4151-8BE6-E05FF93BC4E3}"/>
            </a:ext>
          </a:extLst>
        </xdr:cNvPr>
        <xdr:cNvSpPr/>
      </xdr:nvSpPr>
      <xdr:spPr>
        <a:xfrm>
          <a:off x="10018740" y="1620989"/>
          <a:ext cx="2104159" cy="3203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A5E02BA-71CA-4624-A31D-49D7789A12B0}" type="TxLink">
            <a:rPr lang="en-US" sz="1100" b="0" i="0" u="none" strike="noStrike">
              <a:solidFill>
                <a:srgbClr val="000000"/>
              </a:solidFill>
              <a:latin typeface="Lato Black"/>
              <a:ea typeface="Lato Black"/>
              <a:cs typeface="Lato Black"/>
            </a:rPr>
            <a:t> ▼5.15%</a:t>
          </a:fld>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242455</xdr:colOff>
      <xdr:row>6</xdr:row>
      <xdr:rowOff>8659</xdr:rowOff>
    </xdr:from>
    <xdr:to>
      <xdr:col>8</xdr:col>
      <xdr:colOff>51955</xdr:colOff>
      <xdr:row>9</xdr:row>
      <xdr:rowOff>121228</xdr:rowOff>
    </xdr:to>
    <xdr:graphicFrame macro="">
      <xdr:nvGraphicFramePr>
        <xdr:cNvPr id="56" name="Chart 55">
          <a:extLst>
            <a:ext uri="{FF2B5EF4-FFF2-40B4-BE49-F238E27FC236}">
              <a16:creationId xmlns:a16="http://schemas.microsoft.com/office/drawing/2014/main" id="{163A2E54-2EC3-490A-8702-0CB718384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268432</xdr:colOff>
      <xdr:row>5</xdr:row>
      <xdr:rowOff>34636</xdr:rowOff>
    </xdr:from>
    <xdr:to>
      <xdr:col>12</xdr:col>
      <xdr:colOff>147205</xdr:colOff>
      <xdr:row>10</xdr:row>
      <xdr:rowOff>105987</xdr:rowOff>
    </xdr:to>
    <xdr:graphicFrame macro="">
      <xdr:nvGraphicFramePr>
        <xdr:cNvPr id="58" name="Chart 57">
          <a:extLst>
            <a:ext uri="{FF2B5EF4-FFF2-40B4-BE49-F238E27FC236}">
              <a16:creationId xmlns:a16="http://schemas.microsoft.com/office/drawing/2014/main" id="{AD614877-1FB4-40DB-AD8D-41EDE5467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303067</xdr:colOff>
      <xdr:row>5</xdr:row>
      <xdr:rowOff>17318</xdr:rowOff>
    </xdr:from>
    <xdr:to>
      <xdr:col>16</xdr:col>
      <xdr:colOff>216477</xdr:colOff>
      <xdr:row>10</xdr:row>
      <xdr:rowOff>73429</xdr:rowOff>
    </xdr:to>
    <xdr:graphicFrame macro="">
      <xdr:nvGraphicFramePr>
        <xdr:cNvPr id="60" name="Chart 59">
          <a:extLst>
            <a:ext uri="{FF2B5EF4-FFF2-40B4-BE49-F238E27FC236}">
              <a16:creationId xmlns:a16="http://schemas.microsoft.com/office/drawing/2014/main" id="{9E6ADDC8-1DBF-4BD1-816D-080706FF0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285750</xdr:colOff>
      <xdr:row>5</xdr:row>
      <xdr:rowOff>103910</xdr:rowOff>
    </xdr:from>
    <xdr:to>
      <xdr:col>20</xdr:col>
      <xdr:colOff>320386</xdr:colOff>
      <xdr:row>10</xdr:row>
      <xdr:rowOff>110491</xdr:rowOff>
    </xdr:to>
    <xdr:graphicFrame macro="">
      <xdr:nvGraphicFramePr>
        <xdr:cNvPr id="61" name="Chart 60">
          <a:extLst>
            <a:ext uri="{FF2B5EF4-FFF2-40B4-BE49-F238E27FC236}">
              <a16:creationId xmlns:a16="http://schemas.microsoft.com/office/drawing/2014/main" id="{A6C69BFC-16AC-4320-B37D-59244CD2D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259773</xdr:colOff>
      <xdr:row>13</xdr:row>
      <xdr:rowOff>147204</xdr:rowOff>
    </xdr:from>
    <xdr:to>
      <xdr:col>13</xdr:col>
      <xdr:colOff>332386</xdr:colOff>
      <xdr:row>17</xdr:row>
      <xdr:rowOff>102477</xdr:rowOff>
    </xdr:to>
    <mc:AlternateContent xmlns:mc="http://schemas.openxmlformats.org/markup-compatibility/2006">
      <mc:Choice xmlns:a14="http://schemas.microsoft.com/office/drawing/2010/main" Requires="a14">
        <xdr:graphicFrame macro="">
          <xdr:nvGraphicFramePr>
            <xdr:cNvPr id="62" name="Year 2">
              <a:extLst>
                <a:ext uri="{FF2B5EF4-FFF2-40B4-BE49-F238E27FC236}">
                  <a16:creationId xmlns:a16="http://schemas.microsoft.com/office/drawing/2014/main" id="{2293DB55-6982-4DD7-8C59-5D6A88422EB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5039591" y="2398568"/>
              <a:ext cx="3060000"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262891</xdr:colOff>
      <xdr:row>18</xdr:row>
      <xdr:rowOff>109104</xdr:rowOff>
    </xdr:from>
    <xdr:to>
      <xdr:col>13</xdr:col>
      <xdr:colOff>335504</xdr:colOff>
      <xdr:row>22</xdr:row>
      <xdr:rowOff>64377</xdr:rowOff>
    </xdr:to>
    <mc:AlternateContent xmlns:mc="http://schemas.openxmlformats.org/markup-compatibility/2006">
      <mc:Choice xmlns:a14="http://schemas.microsoft.com/office/drawing/2010/main" Requires="a14">
        <xdr:graphicFrame macro="">
          <xdr:nvGraphicFramePr>
            <xdr:cNvPr id="64" name="Region 1">
              <a:extLst>
                <a:ext uri="{FF2B5EF4-FFF2-40B4-BE49-F238E27FC236}">
                  <a16:creationId xmlns:a16="http://schemas.microsoft.com/office/drawing/2014/main" id="{4FE00944-6A6D-4CCC-97DF-08372FECE9D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042709" y="3226377"/>
              <a:ext cx="3060000"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768497685189" backgroundQuery="1" createdVersion="8" refreshedVersion="8" minRefreshableVersion="3" recordCount="0" supportSubquery="1" supportAdvancedDrill="1" xr:uid="{5609FB1B-4115-4426-8A4D-19BA4D22CF38}">
  <cacheSource type="external" connectionId="1"/>
  <cacheFields count="4">
    <cacheField name="[Table_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28" level="32767"/>
    <cacheField name="[Measures].[Sum of Profit]" caption="Sum of Profit" numFmtId="0" hierarchy="29" level="32767"/>
    <cacheField name="[Table_1].[Segment].[Segment]" caption="Segment" numFmtId="0" hierarchy="8"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3"/>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768498148151" backgroundQuery="1" createdVersion="8" refreshedVersion="8" minRefreshableVersion="3" recordCount="0" supportSubquery="1" supportAdvancedDrill="1" xr:uid="{7F24295B-03D9-4DE0-A158-C2CCA5931DD0}">
  <cacheSource type="external" connectionId="1"/>
  <cacheFields count="4">
    <cacheField name="[Table_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29" level="32767"/>
    <cacheField name="[Measures].[Sum of Sales]" caption="Sum of Sales" numFmtId="0" hierarchy="28" level="32767"/>
    <cacheField name="[Table_1].[Segment].[Segment]" caption="Segment" numFmtId="0" hierarchy="8"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3"/>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768498611113" backgroundQuery="1" createdVersion="8" refreshedVersion="8" minRefreshableVersion="3" recordCount="0" supportSubquery="1" supportAdvancedDrill="1" xr:uid="{157C041E-5B89-4F05-A6DC-6ADD46854CA5}">
  <cacheSource type="external" connectionId="1"/>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28" level="32767"/>
    <cacheField name="[Table_1].[Segment].[Segment]" caption="Segment" numFmtId="0" hierarchy="8"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768498958336" backgroundQuery="1" createdVersion="8" refreshedVersion="8" minRefreshableVersion="3" recordCount="0" supportSubquery="1" supportAdvancedDrill="1" xr:uid="{F419C38F-4AE0-491B-B6FD-3A3EC4013F7D}">
  <cacheSource type="external" connectionId="1"/>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29" level="32767"/>
    <cacheField name="[Table_1].[Segment].[Segment]" caption="Segment" numFmtId="0" hierarchy="8"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768499305559" backgroundQuery="1" createdVersion="8" refreshedVersion="8" minRefreshableVersion="3" recordCount="0" supportSubquery="1" supportAdvancedDrill="1" xr:uid="{ACB91936-0976-44DB-9C9E-3CC82A0CE439}">
  <cacheSource type="external" connectionId="1"/>
  <cacheFields count="3">
    <cacheField name="[Measures].[Count of Order ID]" caption="Count of Order ID" numFmtId="0" hierarchy="30" level="32767"/>
    <cacheField name="[Table_1].[Order Date (Month)].[Order Date (Month)]" caption="Order Date (Month)" numFmtId="0" hierarchy="24" level="1">
      <sharedItems count="12">
        <s v="Jan"/>
        <s v="Feb"/>
        <s v="Mar"/>
        <s v="Apr"/>
        <s v="May"/>
        <s v="Jun"/>
        <s v="Jul"/>
        <s v="Aug"/>
        <s v="Sep"/>
        <s v="Oct"/>
        <s v="Nov"/>
        <s v="Dec"/>
      </sharedItems>
    </cacheField>
    <cacheField name="[Table_1].[Segment].[Segment]" caption="Segment" numFmtId="0" hierarchy="8"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1"/>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768499652775" backgroundQuery="1" createdVersion="8" refreshedVersion="8" minRefreshableVersion="3" recordCount="0" supportSubquery="1" supportAdvancedDrill="1" xr:uid="{9782F14B-8A44-4A77-871B-6F6105975FB8}">
  <cacheSource type="external" connectionId="1"/>
  <cacheFields count="3">
    <cacheField name="[Measures].[Sum of Quantity]" caption="Sum of Quantity" numFmtId="0" hierarchy="31" level="32767"/>
    <cacheField name="[Table_1].[Order Date (Month)].[Order Date (Month)]" caption="Order Date (Month)" numFmtId="0" hierarchy="24" level="1">
      <sharedItems count="12">
        <s v="Jan"/>
        <s v="Feb"/>
        <s v="Mar"/>
        <s v="Apr"/>
        <s v="May"/>
        <s v="Jun"/>
        <s v="Jul"/>
        <s v="Aug"/>
        <s v="Sep"/>
        <s v="Oct"/>
        <s v="Nov"/>
        <s v="Dec"/>
      </sharedItems>
    </cacheField>
    <cacheField name="[Table_1].[Segment].[Segment]" caption="Segment" numFmtId="0" hierarchy="8"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1"/>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_1"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768499999998" backgroundQuery="1" createdVersion="8" refreshedVersion="8" minRefreshableVersion="3" recordCount="0" supportSubquery="1" supportAdvancedDrill="1" xr:uid="{5AFBC155-8E3B-4E4A-8F0E-5449DE614538}">
  <cacheSource type="external" connectionId="1"/>
  <cacheFields count="6">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Count of Order ID]" caption="Count of Order ID" numFmtId="0" hierarchy="30" level="32767"/>
    <cacheField name="[Measures].[Sum of Quantity]" caption="Sum of Quantity" numFmtId="0" hierarchy="31" level="32767"/>
    <cacheField name="[Measures].[Sum of Sales]" caption="Sum of Sales" numFmtId="0" hierarchy="28" level="32767"/>
    <cacheField name="[Measures].[Sum of Profit]" caption="Sum of Profit" numFmtId="0" hierarchy="29" level="32767"/>
    <cacheField name="[Table_1].[Segment].[Segment]" caption="Segment" numFmtId="0" hierarchy="8"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5"/>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4"/>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_1"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76850046296" backgroundQuery="1" createdVersion="8" refreshedVersion="8" minRefreshableVersion="3" recordCount="0" supportSubquery="1" supportAdvancedDrill="1" xr:uid="{2282B0AD-C48B-4DA2-859D-4B0FCD2652CC}">
  <cacheSource type="external" connectionId="1"/>
  <cacheFields count="3">
    <cacheField name="[Table_1].[State].[State]" caption="State" numFmtId="0" hierarchy="11"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28" level="32767"/>
    <cacheField name="[Table_1].[Segment].[Segment]" caption="Segment" numFmtId="0" hierarchy="8"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0"/>
      </fieldsUsage>
    </cacheHierarchy>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768501620369" backgroundQuery="1" createdVersion="8" refreshedVersion="8" minRefreshableVersion="3" recordCount="0" supportSubquery="1" supportAdvancedDrill="1" xr:uid="{BDD27682-40C5-43BA-A7B6-50D7212D523C}">
  <cacheSource type="external" connectionId="1"/>
  <cacheFields count="3">
    <cacheField name="[Table_1].[Sub-Category].[Sub-Category]" caption="Sub-Category" numFmtId="0" hierarchy="16" level="1">
      <sharedItems count="5">
        <s v="Binders"/>
        <s v="Chairs"/>
        <s v="Phones"/>
        <s v="Storage"/>
        <s v="Tables"/>
      </sharedItems>
    </cacheField>
    <cacheField name="[Measures].[Sum of Sales]" caption="Sum of Sales" numFmtId="0" hierarchy="28" level="32767"/>
    <cacheField name="[Table_1].[Segment].[Segment]" caption="Segment" numFmtId="0" hierarchy="8"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0"/>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768502430554" backgroundQuery="1" createdVersion="8" refreshedVersion="8" minRefreshableVersion="3" recordCount="0" supportSubquery="1" supportAdvancedDrill="1" xr:uid="{09B9909B-377B-4C6A-A2D2-C65B3FF214A9}">
  <cacheSource type="external" connectionId="1"/>
  <cacheFields count="3">
    <cacheField name="[Table_1].[Category].[Category]" caption="Category" numFmtId="0" hierarchy="15" level="1">
      <sharedItems count="3">
        <s v="Furniture"/>
        <s v="Office Supplies"/>
        <s v="Technology"/>
      </sharedItems>
    </cacheField>
    <cacheField name="[Measures].[Sum of Sales]" caption="Sum of Sales" numFmtId="0" hierarchy="28" level="32767"/>
    <cacheField name="[Table_1].[Segment].[Segment]" caption="Segment" numFmtId="0" hierarchy="8"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768503125" backgroundQuery="1" createdVersion="8" refreshedVersion="8" minRefreshableVersion="3" recordCount="0" supportSubquery="1" supportAdvancedDrill="1" xr:uid="{901DFD2B-BCB6-4D8B-9F48-80F6A422E6F8}">
  <cacheSource type="external" connectionId="1"/>
  <cacheFields count="3">
    <cacheField name="[Table_1].[Category].[Category]" caption="Category" numFmtId="0" hierarchy="15" level="1">
      <sharedItems count="3">
        <s v="Furniture"/>
        <s v="Office Supplies"/>
        <s v="Technology"/>
      </sharedItems>
    </cacheField>
    <cacheField name="[Measures].[Sum of Profit]" caption="Sum of Profit" numFmtId="0" hierarchy="29" level="32767"/>
    <cacheField name="[Table_1].[Segment].[Segment]" caption="Segment" numFmtId="0" hierarchy="8"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fieldsUsage count="2">
        <fieldUsage x="-1"/>
        <fieldUsage x="2"/>
      </fieldsUsage>
    </cacheHierarchy>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Order Date (Year)]" caption="Order Date (Year)" attribute="1" defaultMemberUniqueName="[Table_1].[Order Date (Year)].[All]" allUniqueName="[Table_1].[Order Date (Year)].[All]" dimensionUniqueName="[Table_1]" displayFolder="" count="2" memberValueDatatype="130" unbalanced="0"/>
    <cacheHierarchy uniqueName="[Table_1].[Order Date (Quarter)]" caption="Order Date (Quarter)" attribute="1" defaultMemberUniqueName="[Table_1].[Order Date (Quarter)].[All]" allUniqueName="[Table_1].[Order Date (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2"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56964710648" backgroundQuery="1" createdVersion="3" refreshedVersion="8" minRefreshableVersion="3" recordCount="0" supportSubquery="1" supportAdvancedDrill="1" xr:uid="{7B476E8C-099A-4C89-A611-FF2FB90C328E}">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1643412378"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s Kengam" refreshedDate="45337.767893171294" backgroundQuery="1" createdVersion="3" refreshedVersion="8" minRefreshableVersion="3" recordCount="0" supportSubquery="1" supportAdvancedDrill="1" xr:uid="{AA35C593-A13B-46CD-9C8D-D55E52B31768}">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5071191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D64E40-A52E-49CA-B538-F8FAE9FB4041}" name="PivotTable1" cacheId="3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D16"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 baseField="0" baseItem="0" numFmtId="165"/>
    <dataField name="Sum of Profit" fld="2" baseField="0" baseItem="0"/>
  </dataFields>
  <formats count="1">
    <format dxfId="22">
      <pivotArea collapsedLevelsAreSubtotals="1" fieldPosition="0">
        <references count="1">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Dark7"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048792-81AC-4C0C-9251-FE06138CC12C}" name="PivotTable3" cacheId="3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22:C2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formats count="2">
    <format dxfId="20">
      <pivotArea outline="0" collapsedLevelsAreSubtotals="1" fieldPosition="0"/>
    </format>
    <format dxfId="19">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28"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09C0A4-1BC1-44E6-83C0-30BB8B40BBAC}" name="PivotTable2" cacheId="3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numFmtId="167"/>
  </dataFields>
  <formats count="1">
    <format dxfId="21">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28"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0CDCBB-3333-4C64-A8F9-9A12BF41C396}" name="PivotTable4" cacheId="3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3"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numFmtId="167"/>
  </dataFields>
  <formats count="1">
    <format dxfId="18">
      <pivotArea outline="0" collapsedLevelsAreSubtotals="1" fieldPosition="0"/>
    </format>
  </formats>
  <pivotHierarchies count="32">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28"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4EAD1F-1DC5-4576-A3C3-90F30F42C322}" name="PivotTable5" cacheId="3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9"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4"/>
    </i>
    <i>
      <x v="3"/>
    </i>
    <i>
      <x v="1"/>
    </i>
    <i>
      <x v="2"/>
    </i>
    <i t="grand">
      <x/>
    </i>
  </rowItems>
  <colItems count="1">
    <i/>
  </colItems>
  <dataFields count="1">
    <dataField name="Sum of Sales" fld="1" baseField="0" baseItem="0" numFmtId="2"/>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filters count="1">
    <filter fld="0" type="count" id="1" iMeasureHier="28">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2A4CDD-7849-4753-BCD2-2CD50FCD4025}" name="PivotTable10" cacheId="3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P16"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Profit" fld="1" baseField="0" baseItem="0"/>
    <dataField name="Sum of Sales" fld="2"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28"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0821B2-B714-4566-891D-1B0D069B1563}" name="PivotTable9" cacheId="3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K3:L1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Quantity" fld="0"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28"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D35FC8-7B9C-40D3-94E1-DD3B9F1B0D4A}" name="PivotTable8" cacheId="3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3:I1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Count of Ord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28"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4D7EE8-FF0C-45D5-9614-0736001D9092}" name="PivotTable7" cacheId="3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28"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412A80-7E78-42DB-952A-730642565FC0}" name="PivotTable6" cacheId="3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C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28"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26447C-E681-4E59-BFDF-9F4611BC8333}" name="PivotTable12" cacheId="3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F8" firstHeaderRow="0"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4">
    <i>
      <x/>
    </i>
    <i i="1">
      <x v="1"/>
    </i>
    <i i="2">
      <x v="2"/>
    </i>
    <i i="3">
      <x v="3"/>
    </i>
  </colItems>
  <dataFields count="4">
    <dataField name="Count of Order ID" fld="1" subtotal="count" baseField="0" baseItem="0"/>
    <dataField name="Sum of Quantity" fld="2" baseField="0" baseItem="0"/>
    <dataField name="Sum of Sales" fld="3" baseField="0" baseItem="0" numFmtId="2"/>
    <dataField name="Sum of Profit" fld="4" baseField="0" baseItem="0" numFmtId="2"/>
  </dataFields>
  <formats count="2">
    <format dxfId="12">
      <pivotArea outline="0" collapsedLevelsAreSubtotals="1" fieldPosition="0">
        <references count="1">
          <reference field="4294967294" count="1" selected="0">
            <x v="2"/>
          </reference>
        </references>
      </pivotArea>
    </format>
    <format dxfId="11">
      <pivotArea outline="0" collapsedLevelsAreSubtotals="1" fieldPosition="0">
        <references count="1">
          <reference field="4294967294" count="1" selected="0">
            <x v="3"/>
          </reference>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28"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F799294-B697-4206-8BAD-60BEA04ED105}" sourceName="[Table_1].[Year]">
  <pivotTables>
    <pivotTable tabId="5" name="PivotTable4"/>
  </pivotTables>
  <data>
    <olap pivotCacheId="1643412378">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5F3CE8E-4341-4240-90FE-A5B8ECB87319}" sourceName="[Table_1].[Year]">
  <pivotTables>
    <pivotTable tabId="4" name="PivotTable2"/>
  </pivotTables>
  <data>
    <olap pivotCacheId="1507119195">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D072293-B092-4849-B432-798586C6533C}" sourceName="[Table_1].[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2"/>
    <pivotTable tabId="5" name="PivotTable4"/>
    <pivotTable tabId="6" name="PivotTable5"/>
    <pivotTable tabId="4" name="PivotTable3"/>
  </pivotTables>
  <data>
    <olap pivotCacheId="1507119195">
      <levels count="2">
        <level uniqueName="[Table_1].[Segment].[(All)]" sourceCaption="(All)" count="0"/>
        <level uniqueName="[Table_1].[Segment].[Segment]" sourceCaption="Segment" count="3">
          <ranges>
            <range startItem="0">
              <i n="[Table_1].[Segment].&amp;[Consumer]" c="Consumer"/>
              <i n="[Table_1].[Segment].&amp;[Corporate]" c="Corporate"/>
              <i n="[Table_1].[Segment].&amp;[Home Office]" c="Home Office"/>
            </range>
          </ranges>
        </level>
      </levels>
      <selections count="1">
        <selection n="[Table_1].[Seg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90F49E-B726-4CA9-9FDD-D8C4B8764B4D}" sourceName="[Table_1].[Region]">
  <pivotTables>
    <pivotTable tabId="4" name="PivotTable2"/>
  </pivotTables>
  <data>
    <olap pivotCacheId="1507119195">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67CCA32-39CA-4AC5-B8C2-B42B85C63CE9}" cache="Slicer_Year1" caption="Year" level="1" style="SlicerStyleOther1" rowHeight="234950"/>
  <slicer name="Segment" xr10:uid="{7C6DB954-772D-412D-9C6B-E1CDD96527F6}" cache="Slicer_Segment" caption="Segment" level="1" style="SlicerStyleOther1" rowHeight="234950"/>
  <slicer name="Region" xr10:uid="{A24AD7F6-770A-4154-B497-378C9BCD09FA}" cache="Slicer_Region" caption="Region" level="1"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5C0D57A-0592-41ED-A24B-5CDC17C4D203}" cache="Slicer_Year" caption="Year"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C25F582-03CD-4DC5-956E-DB6FDA1A0CE5}" cache="Slicer_Year1" caption="Year" columnCount="4" level="1" style="Slicer Style 1" rowHeight="234950"/>
  <slicer name="Region 1" xr10:uid="{889BFBA9-766C-45EA-AA27-81F02C1CC06B}" cache="Slicer_Region" caption="Region" columnCount="4" level="1"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Table" displayName="SalesTable"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7"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622E3E-AE92-45FB-B3FB-AF8A9778D507}" name="Table2" displayName="Table2" ref="B10:C14" totalsRowShown="0">
  <autoFilter ref="B10:C14" xr:uid="{34622E3E-AE92-45FB-B3FB-AF8A9778D507}"/>
  <tableColumns count="2">
    <tableColumn id="1" xr3:uid="{1FE417C0-6A37-4C1F-8430-A35EFACE31C8}" name="Category">
      <calculatedColumnFormula>B4</calculatedColumnFormula>
    </tableColumn>
    <tableColumn id="2" xr3:uid="{552EFD58-5318-4D65-8D00-042ED09D4ADC}" name="Profit" dataDxfId="16">
      <calculatedColumnFormula>GETPIVOTDATA("[Measures].[Sum of Profit]",$B$3,"[Table_1].[Category]","[Table_1].[Category].&amp;["&amp;B4&amp;"]")</calculatedColumnFormula>
    </tableColumn>
  </tableColumns>
  <tableStyleInfo name="TableStyleMedium2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71288A0-6553-4F6B-84F7-6B32665354F0}" name="Table3" displayName="Table3" ref="E3:F53" totalsRowShown="0">
  <autoFilter ref="E3:F53" xr:uid="{471288A0-6553-4F6B-84F7-6B32665354F0}"/>
  <tableColumns count="2">
    <tableColumn id="1" xr3:uid="{1B385015-4B09-41C9-9BB8-54ECFBF32012}" name="State">
      <calculatedColumnFormula>B4</calculatedColumnFormula>
    </tableColumn>
    <tableColumn id="2" xr3:uid="{C5DD29FB-230D-45CB-AA92-96988392DF97}" name="Sales" dataDxfId="17">
      <calculatedColumnFormula>GETPIVOTDATA("[Measures].[Sum of Sales]",$B$3,"[Table_1].[State]","[Table_1].[State].&amp;["&amp;B4&amp;"]")</calculatedColumnFormula>
    </tableColumn>
  </tableColumns>
  <tableStyleInfo name="TableStyleMedium2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1B5495D-650A-446A-910E-8DBE176B8427}" name="Table4" displayName="Table4" ref="Q3:Q16" totalsRowShown="0" headerRowDxfId="13" dataDxfId="14" dataCellStyle="Percent">
  <autoFilter ref="Q3:Q16" xr:uid="{31B5495D-650A-446A-910E-8DBE176B8427}"/>
  <tableColumns count="1">
    <tableColumn id="1" xr3:uid="{23BC409E-9E24-4D21-91C7-AB968103BB6C}" name="Profit Percentage" dataDxfId="15" dataCellStyle="Percent"/>
  </tableColumns>
  <tableStyleInfo name="TableStyleMedium2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table" Target="../tables/table4.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5.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7" sqref="C1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44ABB-BDC7-44E0-8BFE-9A0C544C462D}">
  <dimension ref="B3:D16"/>
  <sheetViews>
    <sheetView workbookViewId="0">
      <selection activeCell="C24" sqref="C24"/>
    </sheetView>
  </sheetViews>
  <sheetFormatPr defaultRowHeight="14.4" x14ac:dyDescent="0.3"/>
  <cols>
    <col min="2" max="2" width="12.5546875" bestFit="1" customWidth="1"/>
    <col min="3" max="3" width="12.6640625" bestFit="1" customWidth="1"/>
    <col min="4" max="4" width="12.109375" bestFit="1" customWidth="1"/>
    <col min="5" max="13" width="15" bestFit="1" customWidth="1"/>
    <col min="14" max="14" width="10.5546875" bestFit="1" customWidth="1"/>
    <col min="15" max="49" width="15" bestFit="1" customWidth="1"/>
    <col min="50" max="50" width="10.5546875" bestFit="1" customWidth="1"/>
    <col min="51" max="1239" width="15" bestFit="1" customWidth="1"/>
    <col min="1240" max="1240" width="10.5546875" bestFit="1" customWidth="1"/>
  </cols>
  <sheetData>
    <row r="3" spans="2:4" x14ac:dyDescent="0.3">
      <c r="B3" s="10" t="s">
        <v>10946</v>
      </c>
      <c r="C3" t="s">
        <v>10947</v>
      </c>
      <c r="D3" t="s">
        <v>10948</v>
      </c>
    </row>
    <row r="4" spans="2:4" x14ac:dyDescent="0.3">
      <c r="B4" s="11" t="s">
        <v>10934</v>
      </c>
      <c r="C4" s="14">
        <v>95365.937600000019</v>
      </c>
      <c r="D4" s="14">
        <v>9199.2699999999986</v>
      </c>
    </row>
    <row r="5" spans="2:4" x14ac:dyDescent="0.3">
      <c r="B5" s="11" t="s">
        <v>10935</v>
      </c>
      <c r="C5" s="14">
        <v>60172.649400000024</v>
      </c>
      <c r="D5" s="14">
        <v>10288.898699999991</v>
      </c>
    </row>
    <row r="6" spans="2:4" x14ac:dyDescent="0.3">
      <c r="B6" s="11" t="s">
        <v>10936</v>
      </c>
      <c r="C6" s="14">
        <v>199252.98399999991</v>
      </c>
      <c r="D6" s="14">
        <v>26806.573700000015</v>
      </c>
    </row>
    <row r="7" spans="2:4" x14ac:dyDescent="0.3">
      <c r="B7" s="11" t="s">
        <v>10937</v>
      </c>
      <c r="C7" s="14">
        <v>141851.5674</v>
      </c>
      <c r="D7" s="14">
        <v>13437.806799999998</v>
      </c>
    </row>
    <row r="8" spans="2:4" x14ac:dyDescent="0.3">
      <c r="B8" s="11" t="s">
        <v>10938</v>
      </c>
      <c r="C8" s="14">
        <v>156122.28669999994</v>
      </c>
      <c r="D8" s="14">
        <v>22308.51279999999</v>
      </c>
    </row>
    <row r="9" spans="2:4" x14ac:dyDescent="0.3">
      <c r="B9" s="11" t="s">
        <v>10939</v>
      </c>
      <c r="C9" s="14">
        <v>147082.61130000011</v>
      </c>
      <c r="D9" s="14">
        <v>20899.334500000012</v>
      </c>
    </row>
    <row r="10" spans="2:4" x14ac:dyDescent="0.3">
      <c r="B10" s="11" t="s">
        <v>10940</v>
      </c>
      <c r="C10" s="14">
        <v>149580.83800000031</v>
      </c>
      <c r="D10" s="14">
        <v>13535.38299999998</v>
      </c>
    </row>
    <row r="11" spans="2:4" x14ac:dyDescent="0.3">
      <c r="B11" s="11" t="s">
        <v>10941</v>
      </c>
      <c r="C11" s="14">
        <v>159589.45099999988</v>
      </c>
      <c r="D11" s="14">
        <v>21896.715399999972</v>
      </c>
    </row>
    <row r="12" spans="2:4" x14ac:dyDescent="0.3">
      <c r="B12" s="11" t="s">
        <v>10942</v>
      </c>
      <c r="C12" s="14">
        <v>309770.09970000025</v>
      </c>
      <c r="D12" s="14">
        <v>37293.192500000034</v>
      </c>
    </row>
    <row r="13" spans="2:4" x14ac:dyDescent="0.3">
      <c r="B13" s="11" t="s">
        <v>10943</v>
      </c>
      <c r="C13" s="14">
        <v>197115.20170000009</v>
      </c>
      <c r="D13" s="14">
        <v>31469.663800000035</v>
      </c>
    </row>
    <row r="14" spans="2:4" x14ac:dyDescent="0.3">
      <c r="B14" s="11" t="s">
        <v>10944</v>
      </c>
      <c r="C14" s="14">
        <v>349120.07400000008</v>
      </c>
      <c r="D14" s="14">
        <v>35825.536599999927</v>
      </c>
    </row>
    <row r="15" spans="2:4" x14ac:dyDescent="0.3">
      <c r="B15" s="11" t="s">
        <v>10945</v>
      </c>
      <c r="C15" s="14">
        <v>332177.15950000001</v>
      </c>
      <c r="D15" s="14">
        <v>43436.13390000003</v>
      </c>
    </row>
    <row r="16" spans="2:4" x14ac:dyDescent="0.3">
      <c r="B16" s="11" t="s">
        <v>10933</v>
      </c>
      <c r="C16" s="13">
        <v>2297200.8602999551</v>
      </c>
      <c r="D16" s="12">
        <v>286397.02170000126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E318B-535E-473E-8EEB-BD7435529293}">
  <dimension ref="B3:C26"/>
  <sheetViews>
    <sheetView workbookViewId="0">
      <selection activeCell="C6" sqref="C6"/>
    </sheetView>
  </sheetViews>
  <sheetFormatPr defaultRowHeight="14.4" x14ac:dyDescent="0.3"/>
  <cols>
    <col min="2" max="2" width="13.5546875" bestFit="1" customWidth="1"/>
    <col min="3" max="3" width="12.109375" bestFit="1" customWidth="1"/>
  </cols>
  <sheetData>
    <row r="3" spans="2:3" x14ac:dyDescent="0.3">
      <c r="B3" s="10" t="s">
        <v>10946</v>
      </c>
      <c r="C3" t="s">
        <v>10948</v>
      </c>
    </row>
    <row r="4" spans="2:3" x14ac:dyDescent="0.3">
      <c r="B4" s="11" t="s">
        <v>32</v>
      </c>
      <c r="C4" s="14">
        <v>18451.272799999992</v>
      </c>
    </row>
    <row r="5" spans="2:3" x14ac:dyDescent="0.3">
      <c r="B5" s="11" t="s">
        <v>46</v>
      </c>
      <c r="C5" s="14">
        <v>122490.8008000001</v>
      </c>
    </row>
    <row r="6" spans="2:3" x14ac:dyDescent="0.3">
      <c r="B6" s="11" t="s">
        <v>71</v>
      </c>
      <c r="C6" s="14">
        <v>145454.9480999998</v>
      </c>
    </row>
    <row r="7" spans="2:3" x14ac:dyDescent="0.3">
      <c r="B7" s="11" t="s">
        <v>10933</v>
      </c>
      <c r="C7" s="14">
        <v>286397.02170000126</v>
      </c>
    </row>
    <row r="10" spans="2:3" x14ac:dyDescent="0.3">
      <c r="B10" s="16" t="s">
        <v>15</v>
      </c>
      <c r="C10" s="15" t="s">
        <v>21</v>
      </c>
    </row>
    <row r="11" spans="2:3" x14ac:dyDescent="0.3">
      <c r="B11" t="str">
        <f>B4</f>
        <v>Furniture</v>
      </c>
      <c r="C11" s="14">
        <f t="shared" ref="C11:C13" si="0">GETPIVOTDATA("[Measures].[Sum of Profit]",$B$3,"[Table_1].[Category]","[Table_1].[Category].&amp;["&amp;B4&amp;"]")</f>
        <v>18451.272799999992</v>
      </c>
    </row>
    <row r="12" spans="2:3" x14ac:dyDescent="0.3">
      <c r="B12" t="str">
        <f t="shared" ref="B12:C14" si="1">B5</f>
        <v>Office Supplies</v>
      </c>
      <c r="C12" s="14">
        <f t="shared" si="0"/>
        <v>122490.8008000001</v>
      </c>
    </row>
    <row r="13" spans="2:3" x14ac:dyDescent="0.3">
      <c r="B13" t="str">
        <f t="shared" si="1"/>
        <v>Technology</v>
      </c>
      <c r="C13" s="14">
        <f t="shared" si="0"/>
        <v>145454.9480999998</v>
      </c>
    </row>
    <row r="14" spans="2:3" x14ac:dyDescent="0.3">
      <c r="B14" t="str">
        <f t="shared" si="1"/>
        <v>Grand Total</v>
      </c>
      <c r="C14" s="14">
        <f>GETPIVOTDATA("[Measures].[Sum of Profit]",$B$3)</f>
        <v>286397.02170000126</v>
      </c>
    </row>
    <row r="22" spans="2:3" x14ac:dyDescent="0.3">
      <c r="B22" s="10" t="s">
        <v>10946</v>
      </c>
      <c r="C22" t="s">
        <v>10947</v>
      </c>
    </row>
    <row r="23" spans="2:3" x14ac:dyDescent="0.3">
      <c r="B23" s="11" t="s">
        <v>32</v>
      </c>
      <c r="C23" s="17">
        <v>0.32300170530282396</v>
      </c>
    </row>
    <row r="24" spans="2:3" x14ac:dyDescent="0.3">
      <c r="B24" s="11" t="s">
        <v>46</v>
      </c>
      <c r="C24" s="17">
        <v>0.31301008302169708</v>
      </c>
    </row>
    <row r="25" spans="2:3" x14ac:dyDescent="0.3">
      <c r="B25" s="11" t="s">
        <v>71</v>
      </c>
      <c r="C25" s="17">
        <v>0.36398821167549816</v>
      </c>
    </row>
    <row r="26" spans="2:3" x14ac:dyDescent="0.3">
      <c r="B26" s="11" t="s">
        <v>10933</v>
      </c>
      <c r="C26" s="17">
        <v>1</v>
      </c>
    </row>
  </sheetData>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5C3FA-B63A-4F2D-BBA7-E825DE5BA694}">
  <dimension ref="B3:F53"/>
  <sheetViews>
    <sheetView workbookViewId="0">
      <selection activeCell="K22" sqref="K22"/>
    </sheetView>
  </sheetViews>
  <sheetFormatPr defaultRowHeight="14.4" x14ac:dyDescent="0.3"/>
  <cols>
    <col min="2" max="2" width="17.6640625" bestFit="1" customWidth="1"/>
    <col min="3" max="3" width="11.6640625" bestFit="1" customWidth="1"/>
    <col min="5" max="5" width="17.33203125" bestFit="1" customWidth="1"/>
    <col min="6" max="6" width="10.77734375" bestFit="1" customWidth="1"/>
  </cols>
  <sheetData>
    <row r="3" spans="2:6" x14ac:dyDescent="0.3">
      <c r="B3" s="10" t="s">
        <v>10946</v>
      </c>
      <c r="C3" t="s">
        <v>10947</v>
      </c>
      <c r="E3" s="15" t="s">
        <v>11</v>
      </c>
      <c r="F3" s="15" t="s">
        <v>18</v>
      </c>
    </row>
    <row r="4" spans="2:6" x14ac:dyDescent="0.3">
      <c r="B4" s="11" t="s">
        <v>358</v>
      </c>
      <c r="C4" s="14">
        <v>19510.639999999992</v>
      </c>
      <c r="E4" t="str">
        <f>B4</f>
        <v>Alabama</v>
      </c>
      <c r="F4" s="14">
        <f t="shared" ref="F4:F35" si="0">GETPIVOTDATA("[Measures].[Sum of Sales]",$B$3,"[Table_1].[State]","[Table_1].[State].&amp;["&amp;B4&amp;"]")</f>
        <v>19510.639999999992</v>
      </c>
    </row>
    <row r="5" spans="2:6" x14ac:dyDescent="0.3">
      <c r="B5" s="11" t="s">
        <v>310</v>
      </c>
      <c r="C5" s="14">
        <v>35282.000999999997</v>
      </c>
      <c r="E5" t="str">
        <f t="shared" ref="E5:E53" si="1">B5</f>
        <v>Arizona</v>
      </c>
      <c r="F5" s="14">
        <f t="shared" si="0"/>
        <v>35282.000999999997</v>
      </c>
    </row>
    <row r="6" spans="2:6" x14ac:dyDescent="0.3">
      <c r="B6" s="11" t="s">
        <v>1707</v>
      </c>
      <c r="C6" s="14">
        <v>11678.129999999997</v>
      </c>
      <c r="E6" t="str">
        <f t="shared" si="1"/>
        <v>Arkansas</v>
      </c>
      <c r="F6" s="14">
        <f t="shared" si="0"/>
        <v>11678.129999999997</v>
      </c>
    </row>
    <row r="7" spans="2:6" x14ac:dyDescent="0.3">
      <c r="B7" s="11" t="s">
        <v>43</v>
      </c>
      <c r="C7" s="14">
        <v>457687.63150000101</v>
      </c>
      <c r="E7" t="str">
        <f t="shared" si="1"/>
        <v>California</v>
      </c>
      <c r="F7" s="14">
        <f t="shared" si="0"/>
        <v>457687.63150000101</v>
      </c>
    </row>
    <row r="8" spans="2:6" x14ac:dyDescent="0.3">
      <c r="B8" s="11" t="s">
        <v>457</v>
      </c>
      <c r="C8" s="14">
        <v>32108.117999999995</v>
      </c>
      <c r="E8" t="str">
        <f t="shared" si="1"/>
        <v>Colorado</v>
      </c>
      <c r="F8" s="14">
        <f t="shared" si="0"/>
        <v>32108.117999999995</v>
      </c>
    </row>
    <row r="9" spans="2:6" x14ac:dyDescent="0.3">
      <c r="B9" s="11" t="s">
        <v>747</v>
      </c>
      <c r="C9" s="14">
        <v>13384.356999999996</v>
      </c>
      <c r="E9" t="str">
        <f t="shared" si="1"/>
        <v>Connecticut</v>
      </c>
      <c r="F9" s="14">
        <f t="shared" si="0"/>
        <v>13384.356999999996</v>
      </c>
    </row>
    <row r="10" spans="2:6" x14ac:dyDescent="0.3">
      <c r="B10" s="11" t="s">
        <v>245</v>
      </c>
      <c r="C10" s="14">
        <v>27451.068999999992</v>
      </c>
      <c r="E10" t="str">
        <f t="shared" si="1"/>
        <v>Delaware</v>
      </c>
      <c r="F10" s="14">
        <f t="shared" si="0"/>
        <v>27451.068999999992</v>
      </c>
    </row>
    <row r="11" spans="2:6" x14ac:dyDescent="0.3">
      <c r="B11" s="11" t="s">
        <v>3034</v>
      </c>
      <c r="C11" s="14">
        <v>2865.0199999999995</v>
      </c>
      <c r="E11" t="str">
        <f t="shared" si="1"/>
        <v>District of Columbia</v>
      </c>
      <c r="F11" s="14">
        <f t="shared" si="0"/>
        <v>2865.0199999999995</v>
      </c>
    </row>
    <row r="12" spans="2:6" x14ac:dyDescent="0.3">
      <c r="B12" s="11" t="s">
        <v>54</v>
      </c>
      <c r="C12" s="14">
        <v>89473.707999999999</v>
      </c>
      <c r="E12" t="str">
        <f t="shared" si="1"/>
        <v>Florida</v>
      </c>
      <c r="F12" s="14">
        <f t="shared" si="0"/>
        <v>89473.707999999999</v>
      </c>
    </row>
    <row r="13" spans="2:6" x14ac:dyDescent="0.3">
      <c r="B13" s="11" t="s">
        <v>1272</v>
      </c>
      <c r="C13" s="14">
        <v>49095.840000000004</v>
      </c>
      <c r="E13" t="str">
        <f t="shared" si="1"/>
        <v>Georgia</v>
      </c>
      <c r="F13" s="14">
        <f t="shared" si="0"/>
        <v>49095.840000000004</v>
      </c>
    </row>
    <row r="14" spans="2:6" x14ac:dyDescent="0.3">
      <c r="B14" s="11" t="s">
        <v>6260</v>
      </c>
      <c r="C14" s="14">
        <v>4382.4860000000017</v>
      </c>
      <c r="E14" t="str">
        <f t="shared" si="1"/>
        <v>Idaho</v>
      </c>
      <c r="F14" s="14">
        <f t="shared" si="0"/>
        <v>4382.4860000000017</v>
      </c>
    </row>
    <row r="15" spans="2:6" x14ac:dyDescent="0.3">
      <c r="B15" s="11" t="s">
        <v>211</v>
      </c>
      <c r="C15" s="14">
        <v>80166.10099999985</v>
      </c>
      <c r="E15" t="str">
        <f t="shared" si="1"/>
        <v>Illinois</v>
      </c>
      <c r="F15" s="14">
        <f t="shared" si="0"/>
        <v>80166.10099999985</v>
      </c>
    </row>
    <row r="16" spans="2:6" x14ac:dyDescent="0.3">
      <c r="B16" s="11" t="s">
        <v>254</v>
      </c>
      <c r="C16" s="14">
        <v>53555.360000000001</v>
      </c>
      <c r="E16" t="str">
        <f t="shared" si="1"/>
        <v>Indiana</v>
      </c>
      <c r="F16" s="14">
        <f t="shared" si="0"/>
        <v>53555.360000000001</v>
      </c>
    </row>
    <row r="17" spans="2:6" x14ac:dyDescent="0.3">
      <c r="B17" s="11" t="s">
        <v>489</v>
      </c>
      <c r="C17" s="14">
        <v>4579.7599999999993</v>
      </c>
      <c r="E17" t="str">
        <f t="shared" si="1"/>
        <v>Iowa</v>
      </c>
      <c r="F17" s="14">
        <f t="shared" si="0"/>
        <v>4579.7599999999993</v>
      </c>
    </row>
    <row r="18" spans="2:6" x14ac:dyDescent="0.3">
      <c r="B18" s="11" t="s">
        <v>4530</v>
      </c>
      <c r="C18" s="14">
        <v>2914.31</v>
      </c>
      <c r="E18" t="str">
        <f t="shared" si="1"/>
        <v>Kansas</v>
      </c>
      <c r="F18" s="14">
        <f t="shared" si="0"/>
        <v>2914.31</v>
      </c>
    </row>
    <row r="19" spans="2:6" x14ac:dyDescent="0.3">
      <c r="B19" s="11" t="s">
        <v>29</v>
      </c>
      <c r="C19" s="14">
        <v>36591.749999999971</v>
      </c>
      <c r="E19" t="str">
        <f t="shared" si="1"/>
        <v>Kentucky</v>
      </c>
      <c r="F19" s="14">
        <f t="shared" si="0"/>
        <v>36591.749999999971</v>
      </c>
    </row>
    <row r="20" spans="2:6" x14ac:dyDescent="0.3">
      <c r="B20" s="11" t="s">
        <v>736</v>
      </c>
      <c r="C20" s="14">
        <v>9217.0299999999988</v>
      </c>
      <c r="E20" t="str">
        <f t="shared" si="1"/>
        <v>Louisiana</v>
      </c>
      <c r="F20" s="14">
        <f t="shared" si="0"/>
        <v>9217.0299999999988</v>
      </c>
    </row>
    <row r="21" spans="2:6" x14ac:dyDescent="0.3">
      <c r="B21" s="11" t="s">
        <v>5235</v>
      </c>
      <c r="C21" s="14">
        <v>1270.53</v>
      </c>
      <c r="E21" t="str">
        <f t="shared" si="1"/>
        <v>Maine</v>
      </c>
      <c r="F21" s="14">
        <f t="shared" si="0"/>
        <v>1270.53</v>
      </c>
    </row>
    <row r="22" spans="2:6" x14ac:dyDescent="0.3">
      <c r="B22" s="11" t="s">
        <v>2735</v>
      </c>
      <c r="C22" s="14">
        <v>23705.523000000005</v>
      </c>
      <c r="E22" t="str">
        <f t="shared" si="1"/>
        <v>Maryland</v>
      </c>
      <c r="F22" s="14">
        <f t="shared" si="0"/>
        <v>23705.523000000005</v>
      </c>
    </row>
    <row r="23" spans="2:6" x14ac:dyDescent="0.3">
      <c r="B23" s="11" t="s">
        <v>1245</v>
      </c>
      <c r="C23" s="14">
        <v>28634.43399999999</v>
      </c>
      <c r="E23" t="str">
        <f t="shared" si="1"/>
        <v>Massachusetts</v>
      </c>
      <c r="F23" s="14">
        <f t="shared" si="0"/>
        <v>28634.43399999999</v>
      </c>
    </row>
    <row r="24" spans="2:6" x14ac:dyDescent="0.3">
      <c r="B24" s="11" t="s">
        <v>238</v>
      </c>
      <c r="C24" s="14">
        <v>76269.614000000016</v>
      </c>
      <c r="E24" t="str">
        <f t="shared" si="1"/>
        <v>Michigan</v>
      </c>
      <c r="F24" s="14">
        <f t="shared" si="0"/>
        <v>76269.614000000016</v>
      </c>
    </row>
    <row r="25" spans="2:6" x14ac:dyDescent="0.3">
      <c r="B25" s="11" t="s">
        <v>229</v>
      </c>
      <c r="C25" s="14">
        <v>29863.149999999994</v>
      </c>
      <c r="E25" t="str">
        <f t="shared" si="1"/>
        <v>Minnesota</v>
      </c>
      <c r="F25" s="14">
        <f t="shared" si="0"/>
        <v>29863.149999999994</v>
      </c>
    </row>
    <row r="26" spans="2:6" x14ac:dyDescent="0.3">
      <c r="B26" s="11" t="s">
        <v>1487</v>
      </c>
      <c r="C26" s="14">
        <v>10771.34</v>
      </c>
      <c r="E26" t="str">
        <f t="shared" si="1"/>
        <v>Mississippi</v>
      </c>
      <c r="F26" s="14">
        <f t="shared" si="0"/>
        <v>10771.34</v>
      </c>
    </row>
    <row r="27" spans="2:6" x14ac:dyDescent="0.3">
      <c r="B27" s="11" t="s">
        <v>596</v>
      </c>
      <c r="C27" s="14">
        <v>22205.149999999998</v>
      </c>
      <c r="E27" t="str">
        <f t="shared" si="1"/>
        <v>Missouri</v>
      </c>
      <c r="F27" s="14">
        <f t="shared" si="0"/>
        <v>22205.149999999998</v>
      </c>
    </row>
    <row r="28" spans="2:6" x14ac:dyDescent="0.3">
      <c r="B28" s="11" t="s">
        <v>1762</v>
      </c>
      <c r="C28" s="14">
        <v>5589.3519999999971</v>
      </c>
      <c r="E28" t="str">
        <f t="shared" si="1"/>
        <v>Montana</v>
      </c>
      <c r="F28" s="14">
        <f t="shared" si="0"/>
        <v>5589.3519999999971</v>
      </c>
    </row>
    <row r="29" spans="2:6" x14ac:dyDescent="0.3">
      <c r="B29" s="11" t="s">
        <v>138</v>
      </c>
      <c r="C29" s="14">
        <v>7464.9299999999985</v>
      </c>
      <c r="E29" t="str">
        <f t="shared" si="1"/>
        <v>Nebraska</v>
      </c>
      <c r="F29" s="14">
        <f t="shared" si="0"/>
        <v>7464.9299999999985</v>
      </c>
    </row>
    <row r="30" spans="2:6" x14ac:dyDescent="0.3">
      <c r="B30" s="11" t="s">
        <v>1392</v>
      </c>
      <c r="C30" s="14">
        <v>16729.101999999999</v>
      </c>
      <c r="E30" t="str">
        <f t="shared" si="1"/>
        <v>Nevada</v>
      </c>
      <c r="F30" s="14">
        <f t="shared" si="0"/>
        <v>16729.101999999999</v>
      </c>
    </row>
    <row r="31" spans="2:6" x14ac:dyDescent="0.3">
      <c r="B31" s="11" t="s">
        <v>2694</v>
      </c>
      <c r="C31" s="14">
        <v>7292.5239999999994</v>
      </c>
      <c r="E31" t="str">
        <f t="shared" si="1"/>
        <v>New Hampshire</v>
      </c>
      <c r="F31" s="14">
        <f t="shared" si="0"/>
        <v>7292.5239999999994</v>
      </c>
    </row>
    <row r="32" spans="2:6" x14ac:dyDescent="0.3">
      <c r="B32" s="11" t="s">
        <v>788</v>
      </c>
      <c r="C32" s="14">
        <v>35764.312000000013</v>
      </c>
      <c r="E32" t="str">
        <f t="shared" si="1"/>
        <v>New Jersey</v>
      </c>
      <c r="F32" s="14">
        <f t="shared" si="0"/>
        <v>35764.312000000013</v>
      </c>
    </row>
    <row r="33" spans="2:6" x14ac:dyDescent="0.3">
      <c r="B33" s="11" t="s">
        <v>668</v>
      </c>
      <c r="C33" s="14">
        <v>4783.5220000000008</v>
      </c>
      <c r="E33" t="str">
        <f t="shared" si="1"/>
        <v>New Mexico</v>
      </c>
      <c r="F33" s="14">
        <f t="shared" si="0"/>
        <v>4783.5220000000008</v>
      </c>
    </row>
    <row r="34" spans="2:6" x14ac:dyDescent="0.3">
      <c r="B34" s="11" t="s">
        <v>267</v>
      </c>
      <c r="C34" s="14">
        <v>310876.27099999978</v>
      </c>
      <c r="E34" t="str">
        <f t="shared" si="1"/>
        <v>New York</v>
      </c>
      <c r="F34" s="14">
        <f t="shared" si="0"/>
        <v>310876.27099999978</v>
      </c>
    </row>
    <row r="35" spans="2:6" x14ac:dyDescent="0.3">
      <c r="B35" s="11" t="s">
        <v>88</v>
      </c>
      <c r="C35" s="14">
        <v>55603.163999999968</v>
      </c>
      <c r="E35" t="str">
        <f t="shared" si="1"/>
        <v>North Carolina</v>
      </c>
      <c r="F35" s="14">
        <f t="shared" si="0"/>
        <v>55603.163999999968</v>
      </c>
    </row>
    <row r="36" spans="2:6" x14ac:dyDescent="0.3">
      <c r="B36" s="11" t="s">
        <v>7449</v>
      </c>
      <c r="C36" s="14">
        <v>919.91</v>
      </c>
      <c r="E36" t="str">
        <f t="shared" si="1"/>
        <v>North Dakota</v>
      </c>
      <c r="F36" s="14">
        <f t="shared" ref="F36:F53" si="2">GETPIVOTDATA("[Measures].[Sum of Sales]",$B$3,"[Table_1].[State]","[Table_1].[State].&amp;["&amp;B36&amp;"]")</f>
        <v>919.91</v>
      </c>
    </row>
    <row r="37" spans="2:6" x14ac:dyDescent="0.3">
      <c r="B37" s="11" t="s">
        <v>498</v>
      </c>
      <c r="C37" s="14">
        <v>78258.135999999926</v>
      </c>
      <c r="E37" t="str">
        <f t="shared" si="1"/>
        <v>Ohio</v>
      </c>
      <c r="F37" s="14">
        <f t="shared" si="2"/>
        <v>78258.135999999926</v>
      </c>
    </row>
    <row r="38" spans="2:6" x14ac:dyDescent="0.3">
      <c r="B38" s="11" t="s">
        <v>649</v>
      </c>
      <c r="C38" s="14">
        <v>19683.390000000003</v>
      </c>
      <c r="E38" t="str">
        <f t="shared" si="1"/>
        <v>Oklahoma</v>
      </c>
      <c r="F38" s="14">
        <f t="shared" si="2"/>
        <v>19683.390000000003</v>
      </c>
    </row>
    <row r="39" spans="2:6" x14ac:dyDescent="0.3">
      <c r="B39" s="11" t="s">
        <v>420</v>
      </c>
      <c r="C39" s="14">
        <v>17431.149999999991</v>
      </c>
      <c r="E39" t="str">
        <f t="shared" si="1"/>
        <v>Oregon</v>
      </c>
      <c r="F39" s="14">
        <f t="shared" si="2"/>
        <v>17431.149999999991</v>
      </c>
    </row>
    <row r="40" spans="2:6" x14ac:dyDescent="0.3">
      <c r="B40" s="11" t="s">
        <v>147</v>
      </c>
      <c r="C40" s="14">
        <v>116511.91400000003</v>
      </c>
      <c r="E40" t="str">
        <f t="shared" si="1"/>
        <v>Pennsylvania</v>
      </c>
      <c r="F40" s="14">
        <f t="shared" si="2"/>
        <v>116511.91400000003</v>
      </c>
    </row>
    <row r="41" spans="2:6" x14ac:dyDescent="0.3">
      <c r="B41" s="11" t="s">
        <v>1399</v>
      </c>
      <c r="C41" s="14">
        <v>22627.955999999995</v>
      </c>
      <c r="E41" t="str">
        <f t="shared" si="1"/>
        <v>Rhode Island</v>
      </c>
      <c r="F41" s="14">
        <f t="shared" si="2"/>
        <v>22627.955999999995</v>
      </c>
    </row>
    <row r="42" spans="2:6" x14ac:dyDescent="0.3">
      <c r="B42" s="11" t="s">
        <v>383</v>
      </c>
      <c r="C42" s="14">
        <v>8481.7099999999991</v>
      </c>
      <c r="E42" t="str">
        <f t="shared" si="1"/>
        <v>South Carolina</v>
      </c>
      <c r="F42" s="14">
        <f t="shared" si="2"/>
        <v>8481.7099999999991</v>
      </c>
    </row>
    <row r="43" spans="2:6" x14ac:dyDescent="0.3">
      <c r="B43" s="11" t="s">
        <v>5326</v>
      </c>
      <c r="C43" s="14">
        <v>1315.5600000000002</v>
      </c>
      <c r="E43" t="str">
        <f t="shared" si="1"/>
        <v>South Dakota</v>
      </c>
      <c r="F43" s="14">
        <f t="shared" si="2"/>
        <v>1315.5600000000002</v>
      </c>
    </row>
    <row r="44" spans="2:6" x14ac:dyDescent="0.3">
      <c r="B44" s="11" t="s">
        <v>335</v>
      </c>
      <c r="C44" s="14">
        <v>30661.872999999981</v>
      </c>
      <c r="E44" t="str">
        <f t="shared" si="1"/>
        <v>Tennessee</v>
      </c>
      <c r="F44" s="14">
        <f t="shared" si="2"/>
        <v>30661.872999999981</v>
      </c>
    </row>
    <row r="45" spans="2:6" x14ac:dyDescent="0.3">
      <c r="B45" s="11" t="s">
        <v>104</v>
      </c>
      <c r="C45" s="14">
        <v>170188.04580000002</v>
      </c>
      <c r="E45" t="str">
        <f t="shared" si="1"/>
        <v>Texas</v>
      </c>
      <c r="F45" s="14">
        <f t="shared" si="2"/>
        <v>170188.04580000002</v>
      </c>
    </row>
    <row r="46" spans="2:6" x14ac:dyDescent="0.3">
      <c r="B46" s="11" t="s">
        <v>121</v>
      </c>
      <c r="C46" s="14">
        <v>11220.055999999999</v>
      </c>
      <c r="E46" t="str">
        <f t="shared" si="1"/>
        <v>Utah</v>
      </c>
      <c r="F46" s="14">
        <f t="shared" si="2"/>
        <v>11220.055999999999</v>
      </c>
    </row>
    <row r="47" spans="2:6" x14ac:dyDescent="0.3">
      <c r="B47" s="11" t="s">
        <v>5203</v>
      </c>
      <c r="C47" s="14">
        <v>8929.369999999999</v>
      </c>
      <c r="E47" t="str">
        <f t="shared" si="1"/>
        <v>Vermont</v>
      </c>
      <c r="F47" s="14">
        <f t="shared" si="2"/>
        <v>8929.369999999999</v>
      </c>
    </row>
    <row r="48" spans="2:6" x14ac:dyDescent="0.3">
      <c r="B48" s="11" t="s">
        <v>319</v>
      </c>
      <c r="C48" s="14">
        <v>70636.719999999987</v>
      </c>
      <c r="E48" t="str">
        <f t="shared" si="1"/>
        <v>Virginia</v>
      </c>
      <c r="F48" s="14">
        <f t="shared" si="2"/>
        <v>70636.719999999987</v>
      </c>
    </row>
    <row r="49" spans="2:6" x14ac:dyDescent="0.3">
      <c r="B49" s="11" t="s">
        <v>96</v>
      </c>
      <c r="C49" s="14">
        <v>138641.26999999993</v>
      </c>
      <c r="E49" t="str">
        <f t="shared" si="1"/>
        <v>Washington</v>
      </c>
      <c r="F49" s="14">
        <f t="shared" si="2"/>
        <v>138641.26999999993</v>
      </c>
    </row>
    <row r="50" spans="2:6" x14ac:dyDescent="0.3">
      <c r="B50" s="11" t="s">
        <v>9726</v>
      </c>
      <c r="C50" s="14">
        <v>1209.8240000000001</v>
      </c>
      <c r="E50" t="str">
        <f t="shared" si="1"/>
        <v>West Virginia</v>
      </c>
      <c r="F50" s="14">
        <f t="shared" si="2"/>
        <v>1209.8240000000001</v>
      </c>
    </row>
    <row r="51" spans="2:6" x14ac:dyDescent="0.3">
      <c r="B51" s="11" t="s">
        <v>114</v>
      </c>
      <c r="C51" s="14">
        <v>32114.610000000019</v>
      </c>
      <c r="E51" t="str">
        <f t="shared" si="1"/>
        <v>Wisconsin</v>
      </c>
      <c r="F51" s="14">
        <f t="shared" si="2"/>
        <v>32114.610000000019</v>
      </c>
    </row>
    <row r="52" spans="2:6" x14ac:dyDescent="0.3">
      <c r="B52" s="11" t="s">
        <v>8542</v>
      </c>
      <c r="C52" s="14">
        <v>1603.1360000000002</v>
      </c>
      <c r="E52" t="str">
        <f t="shared" si="1"/>
        <v>Wyoming</v>
      </c>
      <c r="F52" s="14">
        <f t="shared" si="2"/>
        <v>1603.1360000000002</v>
      </c>
    </row>
    <row r="53" spans="2:6" x14ac:dyDescent="0.3">
      <c r="B53" s="11" t="s">
        <v>10933</v>
      </c>
      <c r="C53" s="14">
        <v>2297200.8602999551</v>
      </c>
      <c r="E53" t="str">
        <f t="shared" si="1"/>
        <v>Grand Total</v>
      </c>
      <c r="F53" s="14" t="e">
        <f t="shared" si="2"/>
        <v>#REF!</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13FCD-7A3C-44E1-8810-1ACE7C801446}">
  <dimension ref="B3:C9"/>
  <sheetViews>
    <sheetView workbookViewId="0">
      <selection activeCell="K21" sqref="K21"/>
    </sheetView>
  </sheetViews>
  <sheetFormatPr defaultRowHeight="14.4" x14ac:dyDescent="0.3"/>
  <cols>
    <col min="2" max="2" width="12.44140625" bestFit="1" customWidth="1"/>
    <col min="3" max="3" width="11.21875" bestFit="1" customWidth="1"/>
  </cols>
  <sheetData>
    <row r="3" spans="2:3" x14ac:dyDescent="0.3">
      <c r="B3" s="5" t="s">
        <v>10946</v>
      </c>
      <c r="C3" s="6" t="s">
        <v>10947</v>
      </c>
    </row>
    <row r="4" spans="2:3" x14ac:dyDescent="0.3">
      <c r="B4" s="8" t="s">
        <v>75</v>
      </c>
      <c r="C4" s="18">
        <v>203412.73300000009</v>
      </c>
    </row>
    <row r="5" spans="2:3" x14ac:dyDescent="0.3">
      <c r="B5" s="9" t="s">
        <v>56</v>
      </c>
      <c r="C5" s="19">
        <v>206965.53200000009</v>
      </c>
    </row>
    <row r="6" spans="2:3" x14ac:dyDescent="0.3">
      <c r="B6" s="9" t="s">
        <v>59</v>
      </c>
      <c r="C6" s="19">
        <v>223843.60800000012</v>
      </c>
    </row>
    <row r="7" spans="2:3" x14ac:dyDescent="0.3">
      <c r="B7" s="9" t="s">
        <v>36</v>
      </c>
      <c r="C7" s="19">
        <v>328449.1030000007</v>
      </c>
    </row>
    <row r="8" spans="2:3" x14ac:dyDescent="0.3">
      <c r="B8" s="9" t="s">
        <v>72</v>
      </c>
      <c r="C8" s="19">
        <v>330007.05400000012</v>
      </c>
    </row>
    <row r="9" spans="2:3" x14ac:dyDescent="0.3">
      <c r="B9" s="7" t="s">
        <v>10933</v>
      </c>
      <c r="C9" s="20">
        <v>1292678.0299999868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9433E-9AA4-48EF-B7D3-BE733FD26F0E}">
  <dimension ref="B3:Q23"/>
  <sheetViews>
    <sheetView workbookViewId="0">
      <selection activeCell="D25" sqref="D25"/>
    </sheetView>
  </sheetViews>
  <sheetFormatPr defaultRowHeight="14.4" x14ac:dyDescent="0.3"/>
  <cols>
    <col min="1" max="1" width="2" customWidth="1"/>
    <col min="2" max="2" width="12.5546875" bestFit="1" customWidth="1"/>
    <col min="3" max="3" width="12" bestFit="1" customWidth="1"/>
    <col min="4" max="4" width="14.88671875" bestFit="1" customWidth="1"/>
    <col min="5" max="5" width="12.5546875" bestFit="1" customWidth="1"/>
    <col min="6" max="6" width="12.109375" bestFit="1" customWidth="1"/>
    <col min="7" max="7" width="2.33203125" customWidth="1"/>
    <col min="8" max="8" width="12.5546875" bestFit="1" customWidth="1"/>
    <col min="9" max="9" width="15.88671875" bestFit="1" customWidth="1"/>
    <col min="10" max="10" width="2.33203125" customWidth="1"/>
    <col min="11" max="11" width="12.5546875" bestFit="1" customWidth="1"/>
    <col min="12" max="12" width="14.88671875" bestFit="1" customWidth="1"/>
    <col min="13" max="13" width="2.109375" customWidth="1"/>
    <col min="14" max="14" width="12.5546875" bestFit="1" customWidth="1"/>
    <col min="15" max="15" width="12.109375" bestFit="1" customWidth="1"/>
    <col min="16" max="16" width="12" bestFit="1" customWidth="1"/>
    <col min="17" max="17" width="17" customWidth="1"/>
  </cols>
  <sheetData>
    <row r="3" spans="2:17" x14ac:dyDescent="0.3">
      <c r="B3" s="10" t="s">
        <v>10946</v>
      </c>
      <c r="C3" t="s">
        <v>10947</v>
      </c>
      <c r="E3" s="10" t="s">
        <v>10946</v>
      </c>
      <c r="F3" t="s">
        <v>10948</v>
      </c>
      <c r="H3" s="10" t="s">
        <v>10946</v>
      </c>
      <c r="I3" t="s">
        <v>10949</v>
      </c>
      <c r="K3" s="10" t="s">
        <v>10946</v>
      </c>
      <c r="L3" t="s">
        <v>10950</v>
      </c>
      <c r="N3" s="10" t="s">
        <v>10946</v>
      </c>
      <c r="O3" t="s">
        <v>10948</v>
      </c>
      <c r="P3" t="s">
        <v>10947</v>
      </c>
      <c r="Q3" s="21" t="s">
        <v>10951</v>
      </c>
    </row>
    <row r="4" spans="2:17" x14ac:dyDescent="0.3">
      <c r="B4" s="11" t="s">
        <v>10934</v>
      </c>
      <c r="C4" s="12">
        <v>95365.937600000019</v>
      </c>
      <c r="E4" s="11" t="s">
        <v>10934</v>
      </c>
      <c r="F4" s="12">
        <v>9199.2699999999986</v>
      </c>
      <c r="H4" s="11" t="s">
        <v>10934</v>
      </c>
      <c r="I4" s="12">
        <v>387</v>
      </c>
      <c r="K4" s="11" t="s">
        <v>10934</v>
      </c>
      <c r="L4" s="12">
        <v>1500</v>
      </c>
      <c r="N4" s="11" t="s">
        <v>10934</v>
      </c>
      <c r="O4" s="12">
        <v>9199.2699999999986</v>
      </c>
      <c r="P4" s="12">
        <v>95365.937600000019</v>
      </c>
      <c r="Q4" s="22">
        <f>GETPIVOTDATA("[Measures].[Sum of Profit]",$N$3,"[Table_1].[Order Date (Month)]","[Table_1].[Order Date (Month)].&amp;["&amp;N4&amp;"]")/GETPIVOTDATA("[Measures].[Sum of Sales]",$N$3,"[Table_1].[Order Date (Month)]","[Table_1].[Order Date (Month)].&amp;["&amp;N4&amp;"]")</f>
        <v>9.6462848596792869E-2</v>
      </c>
    </row>
    <row r="5" spans="2:17" x14ac:dyDescent="0.3">
      <c r="B5" s="11" t="s">
        <v>10935</v>
      </c>
      <c r="C5" s="12">
        <v>60172.649400000024</v>
      </c>
      <c r="E5" s="11" t="s">
        <v>10935</v>
      </c>
      <c r="F5" s="12">
        <v>10288.898699999991</v>
      </c>
      <c r="H5" s="11" t="s">
        <v>10935</v>
      </c>
      <c r="I5" s="12">
        <v>301</v>
      </c>
      <c r="K5" s="11" t="s">
        <v>10935</v>
      </c>
      <c r="L5" s="12">
        <v>1068</v>
      </c>
      <c r="N5" s="11" t="s">
        <v>10935</v>
      </c>
      <c r="O5" s="12">
        <v>10288.898699999991</v>
      </c>
      <c r="P5" s="12">
        <v>60172.649400000024</v>
      </c>
      <c r="Q5" s="22">
        <f t="shared" ref="Q5:Q16" si="0">GETPIVOTDATA("[Measures].[Sum of Profit]",$N$3,"[Table_1].[Order Date (Month)]","[Table_1].[Order Date (Month)].&amp;["&amp;N5&amp;"]")/GETPIVOTDATA("[Measures].[Sum of Sales]",$N$3,"[Table_1].[Order Date (Month)]","[Table_1].[Order Date (Month)].&amp;["&amp;N5&amp;"]")</f>
        <v>0.17098962406664425</v>
      </c>
    </row>
    <row r="6" spans="2:17" x14ac:dyDescent="0.3">
      <c r="B6" s="11" t="s">
        <v>10936</v>
      </c>
      <c r="C6" s="12">
        <v>199252.98399999991</v>
      </c>
      <c r="E6" s="11" t="s">
        <v>10936</v>
      </c>
      <c r="F6" s="12">
        <v>26806.573700000015</v>
      </c>
      <c r="H6" s="11" t="s">
        <v>10936</v>
      </c>
      <c r="I6" s="12">
        <v>680</v>
      </c>
      <c r="K6" s="11" t="s">
        <v>10936</v>
      </c>
      <c r="L6" s="12">
        <v>2491</v>
      </c>
      <c r="N6" s="11" t="s">
        <v>10936</v>
      </c>
      <c r="O6" s="12">
        <v>26806.573700000015</v>
      </c>
      <c r="P6" s="12">
        <v>199252.98399999991</v>
      </c>
      <c r="Q6" s="22">
        <f t="shared" si="0"/>
        <v>0.13453536886554246</v>
      </c>
    </row>
    <row r="7" spans="2:17" x14ac:dyDescent="0.3">
      <c r="B7" s="11" t="s">
        <v>10937</v>
      </c>
      <c r="C7" s="12">
        <v>141851.5674</v>
      </c>
      <c r="E7" s="11" t="s">
        <v>10937</v>
      </c>
      <c r="F7" s="12">
        <v>13437.806799999998</v>
      </c>
      <c r="H7" s="11" t="s">
        <v>10937</v>
      </c>
      <c r="I7" s="12">
        <v>663</v>
      </c>
      <c r="K7" s="11" t="s">
        <v>10937</v>
      </c>
      <c r="L7" s="12">
        <v>2441</v>
      </c>
      <c r="N7" s="11" t="s">
        <v>10937</v>
      </c>
      <c r="O7" s="12">
        <v>13437.806799999998</v>
      </c>
      <c r="P7" s="12">
        <v>141851.5674</v>
      </c>
      <c r="Q7" s="22">
        <f t="shared" si="0"/>
        <v>9.4731465053942004E-2</v>
      </c>
    </row>
    <row r="8" spans="2:17" x14ac:dyDescent="0.3">
      <c r="B8" s="11" t="s">
        <v>10938</v>
      </c>
      <c r="C8" s="12">
        <v>156122.28669999994</v>
      </c>
      <c r="E8" s="11" t="s">
        <v>10938</v>
      </c>
      <c r="F8" s="12">
        <v>22308.51279999999</v>
      </c>
      <c r="H8" s="11" t="s">
        <v>10938</v>
      </c>
      <c r="I8" s="12">
        <v>750</v>
      </c>
      <c r="K8" s="11" t="s">
        <v>10938</v>
      </c>
      <c r="L8" s="12">
        <v>2850</v>
      </c>
      <c r="N8" s="11" t="s">
        <v>10938</v>
      </c>
      <c r="O8" s="12">
        <v>22308.51279999999</v>
      </c>
      <c r="P8" s="12">
        <v>156122.28669999994</v>
      </c>
      <c r="Q8" s="22">
        <f t="shared" si="0"/>
        <v>0.14289127626517142</v>
      </c>
    </row>
    <row r="9" spans="2:17" x14ac:dyDescent="0.3">
      <c r="B9" s="11" t="s">
        <v>10939</v>
      </c>
      <c r="C9" s="12">
        <v>147082.61130000011</v>
      </c>
      <c r="E9" s="11" t="s">
        <v>10939</v>
      </c>
      <c r="F9" s="12">
        <v>20899.334500000012</v>
      </c>
      <c r="H9" s="11" t="s">
        <v>10939</v>
      </c>
      <c r="I9" s="12">
        <v>709</v>
      </c>
      <c r="K9" s="11" t="s">
        <v>10939</v>
      </c>
      <c r="L9" s="12">
        <v>2644</v>
      </c>
      <c r="N9" s="11" t="s">
        <v>10939</v>
      </c>
      <c r="O9" s="12">
        <v>20899.334500000012</v>
      </c>
      <c r="P9" s="12">
        <v>147082.61130000011</v>
      </c>
      <c r="Q9" s="22">
        <f t="shared" si="0"/>
        <v>0.1420924901678027</v>
      </c>
    </row>
    <row r="10" spans="2:17" x14ac:dyDescent="0.3">
      <c r="B10" s="11" t="s">
        <v>10940</v>
      </c>
      <c r="C10" s="12">
        <v>149580.83800000031</v>
      </c>
      <c r="E10" s="11" t="s">
        <v>10940</v>
      </c>
      <c r="F10" s="12">
        <v>13535.38299999998</v>
      </c>
      <c r="H10" s="11" t="s">
        <v>10940</v>
      </c>
      <c r="I10" s="12">
        <v>708</v>
      </c>
      <c r="K10" s="11" t="s">
        <v>10940</v>
      </c>
      <c r="L10" s="12">
        <v>2705</v>
      </c>
      <c r="N10" s="11" t="s">
        <v>10940</v>
      </c>
      <c r="O10" s="12">
        <v>13535.38299999998</v>
      </c>
      <c r="P10" s="12">
        <v>149580.83800000031</v>
      </c>
      <c r="Q10" s="22">
        <f t="shared" si="0"/>
        <v>9.0488749635163512E-2</v>
      </c>
    </row>
    <row r="11" spans="2:17" x14ac:dyDescent="0.3">
      <c r="B11" s="11" t="s">
        <v>10941</v>
      </c>
      <c r="C11" s="12">
        <v>159589.45099999988</v>
      </c>
      <c r="E11" s="11" t="s">
        <v>10941</v>
      </c>
      <c r="F11" s="12">
        <v>21896.715399999972</v>
      </c>
      <c r="H11" s="11" t="s">
        <v>10941</v>
      </c>
      <c r="I11" s="12">
        <v>710</v>
      </c>
      <c r="K11" s="11" t="s">
        <v>10941</v>
      </c>
      <c r="L11" s="12">
        <v>2796</v>
      </c>
      <c r="N11" s="11" t="s">
        <v>10941</v>
      </c>
      <c r="O11" s="12">
        <v>21896.715399999972</v>
      </c>
      <c r="P11" s="12">
        <v>159589.45099999988</v>
      </c>
      <c r="Q11" s="22">
        <f t="shared" si="0"/>
        <v>0.13720653378273723</v>
      </c>
    </row>
    <row r="12" spans="2:17" x14ac:dyDescent="0.3">
      <c r="B12" s="11" t="s">
        <v>10942</v>
      </c>
      <c r="C12" s="12">
        <v>309770.09970000025</v>
      </c>
      <c r="E12" s="11" t="s">
        <v>10942</v>
      </c>
      <c r="F12" s="12">
        <v>37293.192500000034</v>
      </c>
      <c r="H12" s="11" t="s">
        <v>10942</v>
      </c>
      <c r="I12" s="12">
        <v>1386</v>
      </c>
      <c r="K12" s="11" t="s">
        <v>10942</v>
      </c>
      <c r="L12" s="12">
        <v>5073</v>
      </c>
      <c r="N12" s="11" t="s">
        <v>10942</v>
      </c>
      <c r="O12" s="12">
        <v>37293.192500000034</v>
      </c>
      <c r="P12" s="12">
        <v>309770.09970000025</v>
      </c>
      <c r="Q12" s="22">
        <f t="shared" si="0"/>
        <v>0.12038990379031732</v>
      </c>
    </row>
    <row r="13" spans="2:17" x14ac:dyDescent="0.3">
      <c r="B13" s="11" t="s">
        <v>10943</v>
      </c>
      <c r="C13" s="12">
        <v>197115.20170000009</v>
      </c>
      <c r="E13" s="11" t="s">
        <v>10943</v>
      </c>
      <c r="F13" s="12">
        <v>31469.663800000035</v>
      </c>
      <c r="H13" s="11" t="s">
        <v>10943</v>
      </c>
      <c r="I13" s="12">
        <v>817</v>
      </c>
      <c r="K13" s="11" t="s">
        <v>10943</v>
      </c>
      <c r="L13" s="12">
        <v>3095</v>
      </c>
      <c r="N13" s="11" t="s">
        <v>10943</v>
      </c>
      <c r="O13" s="12">
        <v>31469.663800000035</v>
      </c>
      <c r="P13" s="12">
        <v>197115.20170000009</v>
      </c>
      <c r="Q13" s="22">
        <f t="shared" si="0"/>
        <v>0.15965112547684351</v>
      </c>
    </row>
    <row r="14" spans="2:17" x14ac:dyDescent="0.3">
      <c r="B14" s="11" t="s">
        <v>10944</v>
      </c>
      <c r="C14" s="12">
        <v>349120.07400000008</v>
      </c>
      <c r="E14" s="11" t="s">
        <v>10944</v>
      </c>
      <c r="F14" s="12">
        <v>35825.536599999927</v>
      </c>
      <c r="H14" s="11" t="s">
        <v>10944</v>
      </c>
      <c r="I14" s="12">
        <v>1462</v>
      </c>
      <c r="K14" s="11" t="s">
        <v>10944</v>
      </c>
      <c r="L14" s="12">
        <v>5741</v>
      </c>
      <c r="N14" s="11" t="s">
        <v>10944</v>
      </c>
      <c r="O14" s="12">
        <v>35825.536599999927</v>
      </c>
      <c r="P14" s="12">
        <v>349120.07400000008</v>
      </c>
      <c r="Q14" s="22">
        <f t="shared" si="0"/>
        <v>0.10261666191099604</v>
      </c>
    </row>
    <row r="15" spans="2:17" x14ac:dyDescent="0.3">
      <c r="B15" s="11" t="s">
        <v>10945</v>
      </c>
      <c r="C15" s="12">
        <v>332177.15950000001</v>
      </c>
      <c r="E15" s="11" t="s">
        <v>10945</v>
      </c>
      <c r="F15" s="12">
        <v>43436.13390000003</v>
      </c>
      <c r="H15" s="11" t="s">
        <v>10945</v>
      </c>
      <c r="I15" s="12">
        <v>1421</v>
      </c>
      <c r="K15" s="11" t="s">
        <v>10945</v>
      </c>
      <c r="L15" s="12">
        <v>5469</v>
      </c>
      <c r="N15" s="11" t="s">
        <v>10945</v>
      </c>
      <c r="O15" s="12">
        <v>43436.13390000003</v>
      </c>
      <c r="P15" s="12">
        <v>332177.15950000001</v>
      </c>
      <c r="Q15" s="22">
        <f t="shared" si="0"/>
        <v>0.13076195234308405</v>
      </c>
    </row>
    <row r="16" spans="2:17" x14ac:dyDescent="0.3">
      <c r="B16" s="11" t="s">
        <v>10933</v>
      </c>
      <c r="C16" s="12">
        <v>2297200.8602999551</v>
      </c>
      <c r="E16" s="11" t="s">
        <v>10933</v>
      </c>
      <c r="F16" s="12">
        <v>286397.02170000126</v>
      </c>
      <c r="H16" s="11" t="s">
        <v>10933</v>
      </c>
      <c r="I16" s="12">
        <v>9994</v>
      </c>
      <c r="K16" s="11" t="s">
        <v>10933</v>
      </c>
      <c r="L16" s="12">
        <v>37873</v>
      </c>
      <c r="N16" s="11" t="s">
        <v>10933</v>
      </c>
      <c r="O16" s="12">
        <v>286397.02170000126</v>
      </c>
      <c r="P16" s="12">
        <v>2297200.8602999551</v>
      </c>
      <c r="Q16" s="24">
        <f>GETPIVOTDATA("[Measures].[Sum of Profit]",$N$3)/GETPIVOTDATA("[Measures].[Sum of Sales]",$N$3)</f>
        <v>0.12467217240315903</v>
      </c>
    </row>
    <row r="23" spans="3:17" x14ac:dyDescent="0.3">
      <c r="C23" s="23">
        <f>C16</f>
        <v>2297200.8602999551</v>
      </c>
      <c r="F23" s="23">
        <f>F16</f>
        <v>286397.02170000126</v>
      </c>
      <c r="I23">
        <f>I16</f>
        <v>9994</v>
      </c>
      <c r="L23">
        <f>L16</f>
        <v>37873</v>
      </c>
      <c r="Q23" s="17">
        <f>Q16</f>
        <v>0.12467217240315903</v>
      </c>
    </row>
  </sheetData>
  <pageMargins left="0.7" right="0.7" top="0.75" bottom="0.75" header="0.3" footer="0.3"/>
  <drawing r:id="rId6"/>
  <tableParts count="1">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5115E-B6C4-4EFD-BB1B-12846A66742D}">
  <dimension ref="B3:G12"/>
  <sheetViews>
    <sheetView workbookViewId="0">
      <selection activeCell="C10" sqref="C10"/>
    </sheetView>
  </sheetViews>
  <sheetFormatPr defaultRowHeight="14.4" x14ac:dyDescent="0.3"/>
  <cols>
    <col min="2" max="2" width="12.5546875" bestFit="1" customWidth="1"/>
    <col min="3" max="3" width="15.88671875" bestFit="1" customWidth="1"/>
    <col min="4" max="4" width="14.88671875" bestFit="1" customWidth="1"/>
    <col min="5" max="5" width="11.6640625" bestFit="1" customWidth="1"/>
    <col min="6" max="6" width="12.109375" bestFit="1" customWidth="1"/>
    <col min="7" max="7" width="21.5546875" bestFit="1" customWidth="1"/>
  </cols>
  <sheetData>
    <row r="3" spans="2:7" x14ac:dyDescent="0.3">
      <c r="B3" s="10" t="s">
        <v>10946</v>
      </c>
      <c r="C3" t="s">
        <v>10949</v>
      </c>
      <c r="D3" t="s">
        <v>10950</v>
      </c>
      <c r="E3" t="s">
        <v>10947</v>
      </c>
      <c r="F3" t="s">
        <v>10948</v>
      </c>
      <c r="G3" s="15" t="s">
        <v>10952</v>
      </c>
    </row>
    <row r="4" spans="2:7" x14ac:dyDescent="0.3">
      <c r="B4" s="11">
        <v>2011</v>
      </c>
      <c r="C4" s="12">
        <v>1993</v>
      </c>
      <c r="D4" s="12">
        <v>7581</v>
      </c>
      <c r="E4" s="25">
        <v>484247.49810000096</v>
      </c>
      <c r="F4" s="25">
        <v>49543.974100000007</v>
      </c>
      <c r="G4" s="24">
        <f>GETPIVOTDATA("[Measures].[Sum of Profit]",$B$3,"[Table_1].[Year]","[Table_1].[Year].&amp;["&amp;B4&amp;"]")/GETPIVOTDATA("[Measures].[Sum of Sales]",$B$3,"[Table_1].[Year]","[Table_1].[Year].&amp;["&amp;B4&amp;"]")</f>
        <v>0.10231126499236715</v>
      </c>
    </row>
    <row r="5" spans="2:7" x14ac:dyDescent="0.3">
      <c r="B5" s="11">
        <v>2012</v>
      </c>
      <c r="C5" s="12">
        <v>2102</v>
      </c>
      <c r="D5" s="12">
        <v>7979</v>
      </c>
      <c r="E5" s="25">
        <v>470532.50899999985</v>
      </c>
      <c r="F5" s="25">
        <v>61618.603700000051</v>
      </c>
      <c r="G5" s="24">
        <f t="shared" ref="G5:G8" si="0">GETPIVOTDATA("[Measures].[Sum of Profit]",$B$3,"[Table_1].[Year]","[Table_1].[Year].&amp;["&amp;B5&amp;"]")/GETPIVOTDATA("[Measures].[Sum of Sales]",$B$3,"[Table_1].[Year]","[Table_1].[Year].&amp;["&amp;B5&amp;"]")</f>
        <v>0.13095504034557592</v>
      </c>
    </row>
    <row r="6" spans="2:7" x14ac:dyDescent="0.3">
      <c r="B6" s="11">
        <v>2013</v>
      </c>
      <c r="C6" s="12">
        <v>2580</v>
      </c>
      <c r="D6" s="12">
        <v>9810</v>
      </c>
      <c r="E6" s="25">
        <v>608473.83000000066</v>
      </c>
      <c r="F6" s="25">
        <v>81726.930800000177</v>
      </c>
      <c r="G6" s="24">
        <f t="shared" si="0"/>
        <v>0.13431461924993568</v>
      </c>
    </row>
    <row r="7" spans="2:7" x14ac:dyDescent="0.3">
      <c r="B7" s="11">
        <v>2014</v>
      </c>
      <c r="C7" s="12">
        <v>3319</v>
      </c>
      <c r="D7" s="12">
        <v>12503</v>
      </c>
      <c r="E7" s="25">
        <v>733947.0231999997</v>
      </c>
      <c r="F7" s="25">
        <v>93507.513099999967</v>
      </c>
      <c r="G7" s="24">
        <f t="shared" si="0"/>
        <v>0.12740362743390987</v>
      </c>
    </row>
    <row r="8" spans="2:7" x14ac:dyDescent="0.3">
      <c r="B8" s="11" t="s">
        <v>10933</v>
      </c>
      <c r="C8" s="12">
        <v>9994</v>
      </c>
      <c r="D8" s="12">
        <v>37873</v>
      </c>
      <c r="E8" s="25">
        <v>2297200.8602999551</v>
      </c>
      <c r="F8" s="25">
        <v>286397.02170000126</v>
      </c>
      <c r="G8" s="24">
        <f>F8/E8</f>
        <v>0.12467217240315903</v>
      </c>
    </row>
    <row r="10" spans="2:7" ht="16.8" x14ac:dyDescent="0.4">
      <c r="C10" s="26">
        <f>(GETPIVOTDATA("[Measures].[Count of Order ID]",$B$3,"[Table_1].[Year]","[Table_1].[Year].&amp;[2014]")/GETPIVOTDATA("[Measures].[Count of Order ID]",$B$3,"[Table_1].[Year]","[Table_1].[Year].&amp;[2013]"))-1</f>
        <v>0.2864341085271318</v>
      </c>
      <c r="D10" s="26">
        <f>(GETPIVOTDATA("[Measures].[Sum of Quantity]",$B$3,"[Table_1].[Year]","[Table_1].[Year].&amp;[2014]")/GETPIVOTDATA("[Measures].[Sum of Quantity]",$B$3,"[Table_1].[Year]","[Table_1].[Year].&amp;[2013]"))-1</f>
        <v>0.27451580020387367</v>
      </c>
      <c r="E10" s="26">
        <f>(GETPIVOTDATA("[Measures].[Sum of Sales]",$B$3,"[Table_1].[Year]","[Table_1].[Year].&amp;[2014]")/GETPIVOTDATA("[Measures].[Sum of Sales]",$B$3,"[Table_1].[Year]","[Table_1].[Year].&amp;[2013]"))-1</f>
        <v>0.20620967905883303</v>
      </c>
      <c r="F10" s="26">
        <f>(GETPIVOTDATA("[Measures].[Sum of Profit]",$B$3,"[Table_1].[Year]","[Table_1].[Year].&amp;[2014]")/GETPIVOTDATA("[Measures].[Sum of Profit]",$B$3,"[Table_1].[Year]","[Table_1].[Year].&amp;[2013]"))-1</f>
        <v>0.14414565902185772</v>
      </c>
      <c r="G10" s="26">
        <f>(G7/G6)-1</f>
        <v>-5.1453757264990463E-2</v>
      </c>
    </row>
    <row r="12" spans="2:7" x14ac:dyDescent="0.3">
      <c r="B12" s="24"/>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A7" zoomScale="88" zoomScaleNormal="88" workbookViewId="0">
      <selection activeCell="Y22" sqref="Y22"/>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Combo chart</vt:lpstr>
      <vt:lpstr>WaterFall and donut charts</vt:lpstr>
      <vt:lpstr>State wise sales</vt:lpstr>
      <vt:lpstr>Top5 subcatogory</vt:lpstr>
      <vt:lpstr>KPIs</vt:lpstr>
      <vt:lpstr>KPIs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Vamsi Krishna</cp:lastModifiedBy>
  <dcterms:created xsi:type="dcterms:W3CDTF">2015-06-05T18:17:20Z</dcterms:created>
  <dcterms:modified xsi:type="dcterms:W3CDTF">2024-02-15T13:05:39Z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2024-02-15T13:05:38Z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c4d99424-f860-422f-abb6-7b966edd83b3</vt:lpwstr>
  </property>
  <property fmtid="{D5CDD505-2E9C-101B-9397-08002B2CF9AE}" pid="7" name="MSIP_Label_defa4170-0d19-0005-0004-bc88714345d2_ActionId">
    <vt:lpwstr>50180415-9dc1-4c97-adc8-4573b9fbcb5c</vt:lpwstr>
  </property>
  <property fmtid="{D5CDD505-2E9C-101B-9397-08002B2CF9AE}" pid="8" name="MSIP_Label_defa4170-0d19-0005-0004-bc88714345d2_ContentBits">
    <vt:lpwstr>0</vt:lpwstr>
  </property>
</Properties>
</file>