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2" activeTab="3" autoFilterDateGrouping="1"/>
  </bookViews>
  <sheets>
    <sheet name="評価シート記入サンプル_old (2)" sheetId="1" state="hidden" r:id="rId1"/>
    <sheet name="Employee_Info" sheetId="2" state="visible" r:id="rId2"/>
    <sheet name="Redmine_Task&amp;Cost_Data" sheetId="3" state="visible" r:id="rId3"/>
    <sheet name="Redmine_Quality&amp;Cost_Data" sheetId="4" state="visible" r:id="rId4"/>
    <sheet name="Target_Review" sheetId="5" state="visible" r:id="rId5"/>
    <sheet name="評価シートsample_BA" sheetId="6" state="hidden" r:id="rId6"/>
    <sheet name="評価シートsample_old" sheetId="7" state="hidden" r:id="rId7"/>
    <sheet name="評価シートsamplej事務系" sheetId="8" state="hidden" r:id="rId8"/>
  </sheets>
  <definedNames>
    <definedName name="_xlnm.Print_Titles" localSheetId="0">'評価シート記入サンプル_old (2)'!$1:$5</definedName>
    <definedName name="_xlnm.Print_Area" localSheetId="0">'評価シート記入サンプル_old (2)'!$B$1:$H$21</definedName>
    <definedName name="_xlnm.Print_Titles" localSheetId="4">'Target_Review'!$1:$6</definedName>
    <definedName name="_xlnm.Print_Area" localSheetId="4">'Target_Review'!$B$1:$K$22</definedName>
    <definedName name="_xlnm.Print_Titles" localSheetId="5">'評価シートsample_BA'!$1:$6</definedName>
    <definedName name="_xlnm.Print_Area" localSheetId="5">'評価シートsample_BA'!$B$1:$K$27</definedName>
    <definedName name="_xlnm.Print_Titles" localSheetId="6">'評価シートsample_old'!$1:$5</definedName>
    <definedName name="_xlnm.Print_Area" localSheetId="6">'評価シートsample_old'!$B$1:$H$21</definedName>
    <definedName name="_xlnm.Print_Titles" localSheetId="7">'評価シートsamplej事務系'!$1:$5</definedName>
    <definedName name="_xlnm.Print_Area" localSheetId="7">'評価シートsamplej事務系'!$B$1:$H$21</definedName>
  </definedNames>
  <calcPr calcId="191028" fullCalcOnLoad="1"/>
</workbook>
</file>

<file path=xl/styles.xml><?xml version="1.0" encoding="utf-8"?>
<styleSheet xmlns="http://schemas.openxmlformats.org/spreadsheetml/2006/main">
  <numFmts count="1">
    <numFmt numFmtId="164" formatCode="yyyy-mm-dd"/>
  </numFmts>
  <fonts count="19">
    <font>
      <name val="Calibri"/>
      <charset val="128"/>
      <family val="2"/>
      <color theme="1"/>
      <sz val="11"/>
      <scheme val="minor"/>
    </font>
    <font>
      <name val="Calibri"/>
      <charset val="128"/>
      <family val="2"/>
      <sz val="6"/>
      <scheme val="minor"/>
    </font>
    <font>
      <name val="Calibri"/>
      <charset val="128"/>
      <family val="3"/>
      <b val="1"/>
      <color theme="0"/>
      <sz val="11"/>
      <scheme val="minor"/>
    </font>
    <font>
      <name val="Calibri"/>
      <charset val="128"/>
      <family val="3"/>
      <b val="1"/>
      <color theme="1"/>
      <sz val="11"/>
      <scheme val="minor"/>
    </font>
    <font>
      <name val="Calibri"/>
      <charset val="163"/>
      <family val="2"/>
      <color theme="1"/>
      <sz val="11"/>
    </font>
    <font>
      <name val="Calibri"/>
      <charset val="163"/>
      <family val="3"/>
      <b val="1"/>
      <color theme="0"/>
      <sz val="11"/>
    </font>
    <font>
      <name val="Segoe UI"/>
      <charset val="238"/>
      <family val="3"/>
      <b val="1"/>
      <color theme="0"/>
      <sz val="11"/>
    </font>
    <font>
      <name val="游ゴシック"/>
      <charset val="128"/>
      <family val="3"/>
      <b val="1"/>
      <color theme="0"/>
      <sz val="11"/>
    </font>
    <font>
      <name val="Calibri"/>
      <charset val="163"/>
      <family val="3"/>
      <b val="1"/>
      <color theme="1"/>
      <sz val="11"/>
    </font>
    <font>
      <name val="游ゴシック"/>
      <charset val="128"/>
      <family val="2"/>
      <color theme="1"/>
      <sz val="11"/>
    </font>
    <font>
      <name val="Calibri"/>
      <family val="3"/>
      <b val="1"/>
      <color theme="1"/>
      <sz val="11"/>
    </font>
    <font>
      <name val="Segoe UI"/>
      <charset val="238"/>
      <family val="2"/>
      <color theme="1"/>
      <sz val="11"/>
    </font>
    <font>
      <name val="Calibri"/>
      <family val="2"/>
      <color theme="1"/>
      <sz val="11"/>
    </font>
    <font>
      <name val="Segoe UI"/>
      <charset val="163"/>
      <family val="2"/>
      <color theme="1"/>
      <sz val="11"/>
    </font>
    <font>
      <name val="Calibri"/>
      <family val="2"/>
      <b val="1"/>
      <color theme="1"/>
      <sz val="11"/>
      <scheme val="minor"/>
    </font>
    <font>
      <name val="Calibri"/>
      <charset val="128"/>
      <family val="2"/>
      <color theme="1"/>
      <sz val="16"/>
      <scheme val="minor"/>
    </font>
    <font>
      <name val="Calibri"/>
      <charset val="128"/>
      <family val="3"/>
      <b val="1"/>
      <sz val="11"/>
      <scheme val="minor"/>
    </font>
    <font>
      <name val="Calibri"/>
      <charset val="163"/>
      <family val="3"/>
      <b val="1"/>
      <sz val="11"/>
    </font>
    <font>
      <name val="游ゴシック"/>
      <charset val="128"/>
      <family val="3"/>
      <b val="1"/>
      <sz val="11"/>
    </font>
  </fonts>
  <fills count="8">
    <fill>
      <patternFill/>
    </fill>
    <fill>
      <patternFill patternType="gray125"/>
    </fill>
    <fill>
      <patternFill patternType="solid">
        <fgColor theme="1" tint="0.3499862666707358"/>
        <bgColor indexed="64"/>
      </patternFill>
    </fill>
    <fill>
      <patternFill patternType="solid">
        <fgColor theme="7" tint="0.7999816888943144"/>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FF00"/>
        <bgColor indexed="64"/>
      </patternFill>
    </fill>
    <fill>
      <patternFill patternType="solid">
        <fgColor theme="4" tint="0.5999938962981048"/>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right style="thin"/>
      <top style="thin"/>
      <bottom style="thin"/>
    </border>
  </borders>
  <cellStyleXfs count="1">
    <xf numFmtId="0" fontId="0" fillId="0" borderId="0" applyAlignment="1">
      <alignment vertical="center"/>
    </xf>
  </cellStyleXfs>
  <cellXfs count="42">
    <xf numFmtId="0" fontId="0" fillId="0" borderId="0" applyAlignment="1" pivotButton="0" quotePrefix="0" xfId="0">
      <alignment vertical="center"/>
    </xf>
    <xf numFmtId="0" fontId="0" fillId="0" borderId="1" applyAlignment="1" pivotButton="0" quotePrefix="0" xfId="0">
      <alignment vertical="center"/>
    </xf>
    <xf numFmtId="0" fontId="3" fillId="3" borderId="1" applyAlignment="1" pivotButton="0" quotePrefix="0" xfId="0">
      <alignment vertical="center"/>
    </xf>
    <xf numFmtId="0" fontId="2" fillId="4" borderId="1" applyAlignment="1" pivotButton="0" quotePrefix="0" xfId="0">
      <alignment vertical="center"/>
    </xf>
    <xf numFmtId="0" fontId="2" fillId="4" borderId="0" applyAlignment="1" pivotButton="0" quotePrefix="0" xfId="0">
      <alignment vertical="center"/>
    </xf>
    <xf numFmtId="0" fontId="2" fillId="2" borderId="0" applyAlignment="1" pivotButton="0" quotePrefix="0" xfId="0">
      <alignment vertical="center"/>
    </xf>
    <xf numFmtId="9" fontId="0" fillId="0" borderId="1" applyAlignment="1" pivotButton="0" quotePrefix="0" xfId="0">
      <alignment vertical="center"/>
    </xf>
    <xf numFmtId="9" fontId="3" fillId="3" borderId="1" applyAlignment="1" pivotButton="0" quotePrefix="0" xfId="0">
      <alignment vertical="center"/>
    </xf>
    <xf numFmtId="0" fontId="0" fillId="0" borderId="0" applyAlignment="1" pivotButton="0" quotePrefix="0" xfId="0">
      <alignment horizontal="left" vertical="center"/>
    </xf>
    <xf numFmtId="0" fontId="0" fillId="0" borderId="1" applyAlignment="1" pivotButton="0" quotePrefix="0" xfId="0">
      <alignment horizontal="center" vertical="center"/>
    </xf>
    <xf numFmtId="0" fontId="2" fillId="4" borderId="0" applyAlignment="1" pivotButton="0" quotePrefix="0" xfId="0">
      <alignment vertical="center" wrapText="1"/>
    </xf>
    <xf numFmtId="0" fontId="2" fillId="2" borderId="0" applyAlignment="1" pivotButton="0" quotePrefix="0" xfId="0">
      <alignment vertical="center" wrapText="1"/>
    </xf>
    <xf numFmtId="0" fontId="0" fillId="0" borderId="0" applyAlignment="1" pivotButton="0" quotePrefix="0" xfId="0">
      <alignment vertical="center" wrapText="1"/>
    </xf>
    <xf numFmtId="0" fontId="2" fillId="4" borderId="1" applyAlignment="1" pivotButton="0" quotePrefix="0" xfId="0">
      <alignment vertical="center" wrapText="1"/>
    </xf>
    <xf numFmtId="0" fontId="2" fillId="2" borderId="1" applyAlignment="1" pivotButton="0" quotePrefix="0" xfId="0">
      <alignment vertical="center" wrapText="1"/>
    </xf>
    <xf numFmtId="0" fontId="3" fillId="3" borderId="1" applyAlignment="1" pivotButton="0" quotePrefix="0" xfId="0">
      <alignment vertical="center" wrapText="1"/>
    </xf>
    <xf numFmtId="0" fontId="0" fillId="0" borderId="1" applyAlignment="1" pivotButton="0" quotePrefix="0" xfId="0">
      <alignment vertical="center" wrapText="1"/>
    </xf>
    <xf numFmtId="0" fontId="0" fillId="0" borderId="1" applyAlignment="1" pivotButton="0" quotePrefix="0" xfId="0">
      <alignment horizontal="right" vertical="center"/>
    </xf>
    <xf numFmtId="0" fontId="2" fillId="5" borderId="1" applyAlignment="1" pivotButton="0" quotePrefix="0" xfId="0">
      <alignment vertical="center" wrapText="1"/>
    </xf>
    <xf numFmtId="0" fontId="0" fillId="0" borderId="5" applyAlignment="1" pivotButton="0" quotePrefix="0" xfId="0">
      <alignment vertical="center" wrapText="1"/>
    </xf>
    <xf numFmtId="0" fontId="14" fillId="7" borderId="1" applyAlignment="1" pivotButton="0" quotePrefix="0" xfId="0">
      <alignment vertical="center"/>
    </xf>
    <xf numFmtId="0" fontId="15" fillId="0" borderId="0" applyAlignment="1" pivotButton="0" quotePrefix="0" xfId="0">
      <alignment vertical="center"/>
    </xf>
    <xf numFmtId="0" fontId="16" fillId="6" borderId="1" applyAlignment="1" pivotButton="0" quotePrefix="0" xfId="0">
      <alignment vertical="center" wrapText="1"/>
    </xf>
    <xf numFmtId="0" fontId="16" fillId="6" borderId="2" applyAlignment="1" pivotButton="0" quotePrefix="0" xfId="0">
      <alignment horizontal="center" vertical="center" wrapText="1"/>
    </xf>
    <xf numFmtId="0" fontId="16" fillId="6" borderId="3" applyAlignment="1" pivotButton="0" quotePrefix="0" xfId="0">
      <alignment horizontal="center" vertical="center" wrapText="1"/>
    </xf>
    <xf numFmtId="0" fontId="16" fillId="6" borderId="4"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5" borderId="2" applyAlignment="1" pivotButton="0" quotePrefix="0" xfId="0">
      <alignment horizontal="center" vertical="center" wrapText="1"/>
    </xf>
    <xf numFmtId="0" fontId="2" fillId="5" borderId="3" applyAlignment="1" pivotButton="0" quotePrefix="0" xfId="0">
      <alignment horizontal="center" vertical="center" wrapText="1"/>
    </xf>
    <xf numFmtId="0" fontId="2" fillId="5" borderId="4" applyAlignment="1" pivotButton="0" quotePrefix="0" xfId="0">
      <alignment horizontal="center" vertical="center" wrapText="1"/>
    </xf>
    <xf numFmtId="0" fontId="0" fillId="0" borderId="0" pivotButton="0" quotePrefix="0" xfId="0"/>
    <xf numFmtId="0" fontId="0" fillId="0" borderId="8" applyAlignment="1" pivotButton="0" quotePrefix="0" xfId="0">
      <alignment vertical="center"/>
    </xf>
    <xf numFmtId="164" fontId="0" fillId="0" borderId="8" applyAlignment="1" pivotButton="0" quotePrefix="0" xfId="0">
      <alignment vertical="center"/>
    </xf>
    <xf numFmtId="0" fontId="0" fillId="0" borderId="8" pivotButton="0" quotePrefix="0" xfId="0"/>
    <xf numFmtId="164" fontId="0" fillId="0" borderId="8" pivotButton="0" quotePrefix="0" xfId="0"/>
    <xf numFmtId="0" fontId="16" fillId="6" borderId="1" applyAlignment="1" pivotButton="0" quotePrefix="0" xfId="0">
      <alignment horizontal="center" vertical="center" wrapText="1"/>
    </xf>
    <xf numFmtId="0" fontId="0" fillId="0" borderId="3" pivotButton="0" quotePrefix="0" xfId="0"/>
    <xf numFmtId="0" fontId="0" fillId="0" borderId="4" pivotButton="0" quotePrefix="0" xfId="0"/>
    <xf numFmtId="0" fontId="2" fillId="2" borderId="1" applyAlignment="1" pivotButton="0" quotePrefix="0" xfId="0">
      <alignment horizontal="center" vertical="center" wrapText="1"/>
    </xf>
    <xf numFmtId="0" fontId="2" fillId="5" borderId="1"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omments/comment1.xml><?xml version="1.0" encoding="utf-8"?>
<comments xmlns="http://schemas.openxmlformats.org/spreadsheetml/2006/main">
  <authors>
    <author>tc={FC94BE7F-599D-4831-B2BE-B065D0DA6F8F}</author>
  </authors>
  <commentList>
    <comment ref="G3" authorId="0" shapeId="0">
      <text>
        <t>[Threaded comment]
Your version of Excel allows you to read this threaded comment; however, any edits to it will get removed if the file is opened in a newer version of Excel. Learn more: https://go.microsoft.com/fwlink/?linkid=870924
Comment:
    Work_time đã dùng để thực hiện task này trong thời gian từ 1/7/2023 đến 31/12/2023</t>
      </text>
    </comment>
  </commentList>
</comments>
</file>

<file path=xl/comments/comment2.xml><?xml version="1.0" encoding="utf-8"?>
<comments xmlns="http://schemas.openxmlformats.org/spreadsheetml/2006/main">
  <authors>
    <author>tc={FD40F933-6607-40E4-AC4E-AB250CCEB322}</author>
  </authors>
  <commentList>
    <comment ref="G3" authorId="0" shapeId="0">
      <text>
        <t>[Threaded comment]
Your version of Excel allows you to read this threaded comment; however, any edits to it will get removed if the file is opened in a newer version of Excel. Learn more: https://go.microsoft.com/fwlink/?linkid=870924
Comment:
    Work_time đã dùng để xử lý bug này trong thời gian từ 1/7/2023 đến 31/12/2023</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outlinePr summaryBelow="1" summaryRight="1"/>
    <pageSetUpPr fitToPage="1"/>
  </sheetPr>
  <dimension ref="B1:H21"/>
  <sheetViews>
    <sheetView zoomScaleNormal="100" workbookViewId="0">
      <pane xSplit="2" ySplit="5" topLeftCell="C12" activePane="bottomRight" state="frozen"/>
      <selection pane="bottomRight" activeCell="F27" sqref="F27"/>
      <selection pane="bottomLeft" activeCell="A6" sqref="A6"/>
      <selection pane="topRight" activeCell="C1" sqref="C1"/>
    </sheetView>
  </sheetViews>
  <sheetFormatPr baseColWidth="8" defaultRowHeight="14.45"/>
  <cols>
    <col width="3.125" customWidth="1" style="32" min="1" max="1"/>
    <col width="15.125" customWidth="1" style="32" min="2" max="2"/>
    <col width="38.625" customWidth="1" style="32" min="3" max="3"/>
    <col width="40" customWidth="1" style="32" min="4" max="4"/>
    <col width="25.625" bestFit="1" customWidth="1" style="32" min="5" max="5"/>
    <col width="37.5" customWidth="1" style="32" min="7" max="7"/>
  </cols>
  <sheetData>
    <row r="1" ht="28.9" customHeight="1" s="32">
      <c r="B1" s="12" t="inlineStr">
        <is>
          <t>社員番号
Mã số nhân viên</t>
        </is>
      </c>
      <c r="C1" s="8" t="n">
        <v>220011</v>
      </c>
    </row>
    <row r="2" ht="28.9" customHeight="1" s="32">
      <c r="B2" s="12" t="inlineStr">
        <is>
          <t>名前
Họ Tên</t>
        </is>
      </c>
      <c r="C2" s="0">
        <f>VLOOKUP(C1,#REF!,2,FALSE)</f>
        <v/>
      </c>
    </row>
    <row r="4" ht="32.45" customHeight="1" s="32">
      <c r="B4" s="4" t="n"/>
      <c r="C4" s="10" t="inlineStr">
        <is>
          <t>社員記入欄
Phần dành cho nhân viên</t>
        </is>
      </c>
      <c r="D4" s="4" t="n"/>
      <c r="E4" s="4" t="n"/>
      <c r="F4" s="4" t="n"/>
      <c r="G4" s="11" t="inlineStr">
        <is>
          <t>評価者
Phần dành cho người đánh giá</t>
        </is>
      </c>
      <c r="H4" s="5" t="n"/>
    </row>
    <row r="5" ht="57.6" customHeight="1" s="32">
      <c r="B5" s="3" t="n"/>
      <c r="C5" s="13" t="inlineStr">
        <is>
          <t>個別設定目標
Mục tiêu cá nhân</t>
        </is>
      </c>
      <c r="D5" s="13" t="inlineStr">
        <is>
          <t>達成基準
Tiêu chí đánh giá hoàn thành mục tiêu</t>
        </is>
      </c>
      <c r="E5" s="13" t="inlineStr">
        <is>
          <t>種別
Phân loại mục tiêu</t>
        </is>
      </c>
      <c r="F5" s="13" t="inlineStr">
        <is>
          <t>ウェイト
Trọng số</t>
        </is>
      </c>
      <c r="G5" s="14" t="inlineStr">
        <is>
          <t>期末結果内容
Nội dung kết quả đánh giá cuối kì</t>
        </is>
      </c>
      <c r="H5" s="14" t="inlineStr">
        <is>
          <t>期末評価
Đánh giá cuối kỳ</t>
        </is>
      </c>
    </row>
    <row r="6" ht="64.90000000000001" customHeight="1" s="32">
      <c r="B6" s="9" t="n">
        <v>1</v>
      </c>
      <c r="C6" s="16" t="inlineStr">
        <is>
          <t>担当プロジェクトの80％でGood以上の顧客満足度を得ている
80% số dự án đảm nhận được khách hàng đánh giá tốt</t>
        </is>
      </c>
      <c r="D6" s="16" t="inlineStr">
        <is>
          <t>◎　90％＋
○　80％＋
△　60％＋
▲　60％ー</t>
        </is>
      </c>
      <c r="E6" s="1" t="inlineStr">
        <is>
          <t>通常業務[事業部&amp;管理部]</t>
        </is>
      </c>
      <c r="F6" s="6" t="n"/>
      <c r="G6" s="1" t="n"/>
      <c r="H6" s="1" t="n"/>
    </row>
    <row r="7" ht="104.45" customHeight="1" s="32">
      <c r="B7" s="9" t="n">
        <v>2</v>
      </c>
      <c r="C7" s="16" t="inlineStr">
        <is>
          <t>プロジェクト内部で反省会を主導して開催している
Chủ động tổ chức các buổi họp đánh giá trong nội bộ dự án</t>
        </is>
      </c>
      <c r="D7" s="16" t="inlineStr">
        <is>
          <t>◎　開催した上で、改善したことが数値で示されている(Cùng với việc tổ chức sẽ biểu thị những việc cải thiện thông qua những con số)
○　毎週開催(Tổ chức hàng tuần)
△　隔週開催(Tổ chức cách tuần)
▲　隔週以下(Tổ chức dưới cả cách tuần)</t>
        </is>
      </c>
      <c r="E7" s="1" t="inlineStr">
        <is>
          <t>通常業務[事業部&amp;管理部]</t>
        </is>
      </c>
      <c r="F7" s="6" t="n"/>
      <c r="G7" s="1" t="n"/>
      <c r="H7" s="1" t="n"/>
    </row>
    <row r="8" ht="86.45" customHeight="1" s="32">
      <c r="B8" s="9" t="n">
        <v>3</v>
      </c>
      <c r="C8" s="16" t="inlineStr">
        <is>
          <t>受け入れテストの品質向上のため、JSTQB FLの資格を取得する
Nhằm nâng cao chất lượng của việc test tiếp nhận, lấy chứng chỉ ISTQB FL</t>
        </is>
      </c>
      <c r="D8" s="16" t="inlineStr">
        <is>
          <t>◎　取得した上で横展開(Lấy chứng chỉ và phổ biến ra xung quanh)
○　資格取得(Lấy chứng chỉ)
△　受験したが合格せず(Tham gia thi mà không đậu)
▲　受験しない(Không tham gia thi)</t>
        </is>
      </c>
      <c r="E8" s="1" t="inlineStr">
        <is>
          <t>能力向上[事業部]</t>
        </is>
      </c>
      <c r="F8" s="6" t="n"/>
      <c r="G8" s="1" t="n"/>
      <c r="H8" s="1" t="n"/>
    </row>
    <row r="9" ht="57.6" customHeight="1" s="32">
      <c r="B9" s="9" t="n">
        <v>4</v>
      </c>
      <c r="C9" s="16" t="inlineStr">
        <is>
          <t>要件定義能力向上のため、書籍の読み合せ会を開催する
Tỏ chức các buổi đọc sách nhằm nâng cao năng lực định nghĩa các yêu cầu</t>
        </is>
      </c>
      <c r="D9" s="16" t="inlineStr">
        <is>
          <t>◎　結果的に顧客満足度が向上した
○　読み合せ会を定期的に開催
△　非定期で開催
▲　開催できず</t>
        </is>
      </c>
      <c r="E9" s="1" t="inlineStr">
        <is>
          <t>能力向上[事業部]</t>
        </is>
      </c>
      <c r="F9" s="6" t="n"/>
      <c r="G9" s="1" t="n"/>
      <c r="H9" s="1" t="n"/>
    </row>
    <row r="10" ht="72" customHeight="1" s="32">
      <c r="B10" s="9" t="n">
        <v>5</v>
      </c>
      <c r="C10" s="16" t="inlineStr">
        <is>
          <t>アジャイル開発を導入し、顧客価値の向上を目指す
Đưa mô hình Agile vào nhằm nâng cao giá trị cung cấp cho khách hàng</t>
        </is>
      </c>
      <c r="D10" s="16" t="inlineStr">
        <is>
          <t>◎　結果的に顧客満足度が向上した
○　アジャイル開発でプロジェクトを回しきる
△　アジャイル開発をトライした
▲　トライせず</t>
        </is>
      </c>
      <c r="E10" s="1" t="inlineStr">
        <is>
          <t>技術的なチャレンジ[事業部]</t>
        </is>
      </c>
      <c r="F10" s="6" t="n"/>
      <c r="G10" s="1" t="n"/>
      <c r="H10" s="1" t="n"/>
    </row>
    <row r="11" ht="57.6" customHeight="1" s="32">
      <c r="B11" s="9" t="n">
        <v>6</v>
      </c>
      <c r="C11" s="16" t="inlineStr">
        <is>
          <t>ATDDを導入し、受け入れテストを効率化する
Áp dụng ATĐ để nâng cao hiệu quả của test tiếp nhận</t>
        </is>
      </c>
      <c r="D11" s="16" t="inlineStr">
        <is>
          <t>◎　結果的に顧客満足度が向上した
○　ATDDを十分に回した
△　ATDDをトライした
▲　トライせず</t>
        </is>
      </c>
      <c r="E11" s="1" t="inlineStr">
        <is>
          <t>技術的なチャレンジ[事業部]</t>
        </is>
      </c>
      <c r="F11" s="6" t="n"/>
      <c r="G11" s="1" t="n"/>
      <c r="H11" s="1" t="n"/>
    </row>
    <row r="12">
      <c r="B12" s="9" t="n">
        <v>7</v>
      </c>
      <c r="C12" s="1" t="n"/>
      <c r="D12" s="1" t="n"/>
      <c r="E12" s="1" t="n"/>
      <c r="F12" s="6" t="n"/>
      <c r="G12" s="1" t="n"/>
      <c r="H12" s="1" t="n"/>
    </row>
    <row r="13">
      <c r="B13" s="9" t="n">
        <v>8</v>
      </c>
      <c r="C13" s="1" t="n"/>
      <c r="D13" s="1" t="n"/>
      <c r="E13" s="1" t="n"/>
      <c r="F13" s="6" t="n"/>
      <c r="G13" s="1" t="n"/>
      <c r="H13" s="1" t="n"/>
    </row>
    <row r="14">
      <c r="B14" s="9" t="n">
        <v>9</v>
      </c>
      <c r="C14" s="1" t="n"/>
      <c r="D14" s="1" t="n"/>
      <c r="E14" s="1" t="n"/>
      <c r="F14" s="6" t="n"/>
      <c r="G14" s="1" t="n"/>
      <c r="H14" s="1" t="n"/>
    </row>
    <row r="15">
      <c r="B15" s="9" t="n">
        <v>10</v>
      </c>
      <c r="C15" s="1" t="n"/>
      <c r="D15" s="1" t="n"/>
      <c r="E15" s="1" t="n"/>
      <c r="F15" s="6" t="n"/>
      <c r="G15" s="1" t="n"/>
      <c r="H15" s="1" t="n"/>
    </row>
    <row r="16">
      <c r="B16" s="9" t="n">
        <v>11</v>
      </c>
      <c r="C16" s="1" t="n"/>
      <c r="D16" s="1" t="n"/>
      <c r="E16" s="1" t="n"/>
      <c r="F16" s="6" t="n"/>
      <c r="G16" s="1" t="n"/>
      <c r="H16" s="1" t="n"/>
    </row>
    <row r="17">
      <c r="B17" s="9" t="n">
        <v>12</v>
      </c>
      <c r="C17" s="1" t="n"/>
      <c r="D17" s="1" t="n"/>
      <c r="E17" s="1" t="n"/>
      <c r="F17" s="6" t="n"/>
      <c r="G17" s="1" t="n"/>
      <c r="H17" s="1" t="n"/>
    </row>
    <row r="18">
      <c r="B18" s="9" t="n">
        <v>13</v>
      </c>
      <c r="C18" s="1" t="n"/>
      <c r="D18" s="1" t="n"/>
      <c r="E18" s="1" t="n"/>
      <c r="F18" s="6" t="n"/>
      <c r="G18" s="1" t="n"/>
      <c r="H18" s="1" t="n"/>
    </row>
    <row r="19">
      <c r="B19" s="9" t="n">
        <v>14</v>
      </c>
      <c r="C19" s="1" t="n"/>
      <c r="D19" s="1" t="n"/>
      <c r="E19" s="1" t="n"/>
      <c r="F19" s="6" t="n"/>
      <c r="G19" s="1" t="n"/>
      <c r="H19" s="1" t="n"/>
    </row>
    <row r="20">
      <c r="B20" s="9" t="n">
        <v>15</v>
      </c>
      <c r="C20" s="1" t="n"/>
      <c r="D20" s="1" t="n"/>
      <c r="E20" s="1" t="n"/>
      <c r="F20" s="6" t="n"/>
      <c r="G20" s="1" t="n"/>
      <c r="H20" s="1" t="n"/>
    </row>
    <row r="21" ht="28.9" customHeight="1" s="32">
      <c r="B21" s="15" t="inlineStr">
        <is>
          <t>合計
Tổng số</t>
        </is>
      </c>
      <c r="C21" s="2" t="n"/>
      <c r="D21" s="2" t="n"/>
      <c r="E21" s="2" t="n"/>
      <c r="F21" s="7">
        <f>SUM(F6:F20)</f>
        <v/>
      </c>
      <c r="G21" s="2" t="n"/>
      <c r="H21" s="2" t="n"/>
    </row>
  </sheetData>
  <dataValidations count="1">
    <dataValidation sqref="E12:E21 H6:H21" showDropDown="0" showInputMessage="1" showErrorMessage="1" allowBlank="0" type="list">
      <formula1>#REF!</formula1>
    </dataValidation>
  </dataValidations>
  <pageMargins left="0.2362204724409449" right="0.2362204724409449" top="0.7480314960629921" bottom="0.7480314960629921" header="0.3149606299212598" footer="0.3149606299212598"/>
  <pageSetup orientation="landscape" paperSize="9" scale="80"/>
  <headerFooter>
    <oddHeader>&amp;L&amp;F &amp;R&amp;D &amp;T</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B3:C5"/>
  <sheetViews>
    <sheetView workbookViewId="0">
      <selection activeCell="C3" sqref="C3"/>
    </sheetView>
  </sheetViews>
  <sheetFormatPr baseColWidth="8" defaultRowHeight="14.45"/>
  <cols>
    <col width="14.5" customWidth="1" style="32" min="2" max="2"/>
    <col width="40" customWidth="1" style="32" min="3" max="3"/>
  </cols>
  <sheetData>
    <row r="3" ht="57.6" customHeight="1" s="32">
      <c r="B3" s="16" t="inlineStr">
        <is>
          <t>社員番号
Mã số nhân viên</t>
        </is>
      </c>
      <c r="C3" s="1" t="n"/>
    </row>
    <row r="4" ht="28.9" customHeight="1" s="32">
      <c r="B4" s="16" t="inlineStr">
        <is>
          <t>名前
Họ Tên</t>
        </is>
      </c>
      <c r="C4" s="1" t="n"/>
    </row>
    <row r="5" ht="28.9" customHeight="1" s="32">
      <c r="B5" s="16" t="inlineStr">
        <is>
          <t>職種
Vị Trí</t>
        </is>
      </c>
      <c r="C5" s="1"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2:H28"/>
  <sheetViews>
    <sheetView workbookViewId="0">
      <selection activeCell="E3" sqref="E3"/>
    </sheetView>
  </sheetViews>
  <sheetFormatPr baseColWidth="8" defaultRowHeight="14.45"/>
  <cols>
    <col width="5" customWidth="1" style="32" min="1" max="1"/>
    <col width="38.875" customWidth="1" style="32" min="2" max="2"/>
    <col width="14.5" customWidth="1" style="32" min="3" max="3"/>
    <col width="47.375" customWidth="1" style="32" min="4" max="4"/>
    <col width="12.375" customWidth="1" style="32" min="5" max="5"/>
    <col width="13" customWidth="1" style="32" min="6" max="6"/>
    <col width="12.75" customWidth="1" style="32" min="7" max="7"/>
  </cols>
  <sheetData>
    <row r="2" ht="33.6" customHeight="1" s="32">
      <c r="A2" s="21" t="inlineStr">
        <is>
          <t>1. Task &amp; Cost</t>
        </is>
      </c>
    </row>
    <row r="3">
      <c r="A3" s="20" t="inlineStr">
        <is>
          <t>#</t>
        </is>
      </c>
      <c r="B3" s="20" t="inlineStr">
        <is>
          <t>Redmine_Link</t>
        </is>
      </c>
      <c r="C3" s="20" t="inlineStr">
        <is>
          <t>Project</t>
        </is>
      </c>
      <c r="D3" s="20" t="inlineStr">
        <is>
          <t>Task Name</t>
        </is>
      </c>
      <c r="E3" s="20" t="inlineStr">
        <is>
          <t>Start_Date</t>
        </is>
      </c>
      <c r="F3" s="20" t="inlineStr">
        <is>
          <t>End_Date</t>
        </is>
      </c>
      <c r="G3" s="20" t="inlineStr">
        <is>
          <t>Work_Time</t>
        </is>
      </c>
      <c r="H3" s="20" t="inlineStr">
        <is>
          <t>Status</t>
        </is>
      </c>
    </row>
    <row r="4">
      <c r="A4" s="33" t="n">
        <v>1</v>
      </c>
      <c r="B4" s="33" t="inlineStr">
        <is>
          <t>http://vsvn_redmine.az.veriserve-vietnam.com/issues/5134</t>
        </is>
      </c>
      <c r="C4" s="33" t="inlineStr">
        <is>
          <t>Contrack</t>
        </is>
      </c>
      <c r="D4" s="33" t="inlineStr">
        <is>
          <t>Sprint  common</t>
        </is>
      </c>
      <c r="E4" s="34" t="n">
        <v>45327</v>
      </c>
      <c r="F4" s="34" t="n">
        <v>45442</v>
      </c>
      <c r="G4" s="33" t="n">
        <v>305</v>
      </c>
      <c r="H4" s="33" t="inlineStr">
        <is>
          <t>In Progress</t>
        </is>
      </c>
    </row>
    <row r="5">
      <c r="A5" s="33" t="n">
        <v>2</v>
      </c>
      <c r="B5" s="33" t="inlineStr">
        <is>
          <t>http://vsvn_redmine.az.veriserve-vietnam.com/issues/12683</t>
        </is>
      </c>
      <c r="C5" s="33" t="inlineStr">
        <is>
          <t>Contrack</t>
        </is>
      </c>
      <c r="D5" s="33" t="inlineStr">
        <is>
          <t>[Bug_6122] [データ移行]2万ファイル程度あるブランチにConTrackでConTrackが落ちることがある</t>
        </is>
      </c>
      <c r="E5" s="34" t="n">
        <v>45391</v>
      </c>
      <c r="F5" s="34" t="n">
        <v>45427</v>
      </c>
      <c r="G5" s="33" t="n">
        <v>124</v>
      </c>
      <c r="H5" s="33" t="inlineStr">
        <is>
          <t>Resolved</t>
        </is>
      </c>
    </row>
    <row r="6">
      <c r="A6" s="33" t="n">
        <v>3</v>
      </c>
      <c r="B6" s="33" t="inlineStr">
        <is>
          <t>http://vsvn_redmine.az.veriserve-vietnam.com/issues/13817</t>
        </is>
      </c>
      <c r="C6" s="33" t="inlineStr">
        <is>
          <t>Contrack</t>
        </is>
      </c>
      <c r="D6" s="33" t="inlineStr">
        <is>
          <t>アーキ　FMEA残件対応</t>
        </is>
      </c>
      <c r="E6" s="33" t="n"/>
      <c r="F6" s="33" t="n"/>
      <c r="G6" s="33" t="n"/>
      <c r="H6" s="33" t="inlineStr">
        <is>
          <t>Open</t>
        </is>
      </c>
    </row>
    <row r="7">
      <c r="A7" s="33" t="n">
        <v>4</v>
      </c>
      <c r="B7" s="33" t="inlineStr">
        <is>
          <t>http://vsvn_redmine.az.veriserve-vietnam.com/issues/13819</t>
        </is>
      </c>
      <c r="C7" s="33" t="inlineStr">
        <is>
          <t>Contrack</t>
        </is>
      </c>
      <c r="D7" s="33" t="inlineStr">
        <is>
          <t>新規開発（遅れへの対応）</t>
        </is>
      </c>
      <c r="E7" s="33" t="n"/>
      <c r="F7" s="33" t="n"/>
      <c r="G7" s="33" t="n"/>
      <c r="H7" s="33" t="inlineStr">
        <is>
          <t>Open</t>
        </is>
      </c>
    </row>
    <row r="8">
      <c r="A8" s="33" t="n">
        <v>5</v>
      </c>
      <c r="B8" s="33" t="inlineStr">
        <is>
          <t>http://vsvn_redmine.az.veriserve-vietnam.com/issues/13821</t>
        </is>
      </c>
      <c r="C8" s="33" t="inlineStr">
        <is>
          <t>Contrack</t>
        </is>
      </c>
      <c r="D8" s="33" t="inlineStr">
        <is>
          <t>公開API</t>
        </is>
      </c>
      <c r="E8" s="33" t="n"/>
      <c r="F8" s="33" t="n"/>
      <c r="G8" s="33" t="n"/>
      <c r="H8" s="33" t="inlineStr">
        <is>
          <t>Open</t>
        </is>
      </c>
    </row>
    <row r="9">
      <c r="A9" s="33" t="n">
        <v>6</v>
      </c>
      <c r="B9" s="33" t="inlineStr">
        <is>
          <t>http://vsvn_redmine.az.veriserve-vietnam.com/issues/13822</t>
        </is>
      </c>
      <c r="C9" s="33" t="inlineStr">
        <is>
          <t>Contrack</t>
        </is>
      </c>
      <c r="D9" s="33" t="inlineStr">
        <is>
          <t>[5644] 他のユーザが開いているファイルを開く場合は通知する</t>
        </is>
      </c>
      <c r="E9" s="33" t="n"/>
      <c r="F9" s="33" t="n"/>
      <c r="G9" s="33" t="n"/>
      <c r="H9" s="33" t="inlineStr">
        <is>
          <t>Open</t>
        </is>
      </c>
    </row>
    <row r="10">
      <c r="A10" s="33" t="n">
        <v>7</v>
      </c>
      <c r="B10" s="33" t="inlineStr">
        <is>
          <t>http://vsvn_redmine.az.veriserve-vietnam.com/issues/13823</t>
        </is>
      </c>
      <c r="C10" s="33" t="inlineStr">
        <is>
          <t>Contrack</t>
        </is>
      </c>
      <c r="D10" s="33" t="inlineStr">
        <is>
          <t>マークアップ言語の拡張子が設定されている場合にタグが除去されない</t>
        </is>
      </c>
      <c r="E10" s="33" t="n"/>
      <c r="F10" s="33" t="n"/>
      <c r="G10" s="33" t="n"/>
      <c r="H10" s="33" t="inlineStr">
        <is>
          <t>Open</t>
        </is>
      </c>
    </row>
    <row r="11">
      <c r="A11" s="33" t="n">
        <v>8</v>
      </c>
      <c r="B11" s="33" t="inlineStr">
        <is>
          <t>http://vsvn_redmine.az.veriserve-vietnam.com/issues/13825</t>
        </is>
      </c>
      <c r="C11" s="33" t="inlineStr">
        <is>
          <t>Contrack</t>
        </is>
      </c>
      <c r="D11" s="33" t="inlineStr">
        <is>
          <t>[5580]　AI v2（まずは6月リリースを目指すが、7月以降にずれ込んだ場合単独リリースOK）</t>
        </is>
      </c>
      <c r="E11" s="33" t="n"/>
      <c r="F11" s="33" t="n"/>
      <c r="G11" s="33" t="n"/>
      <c r="H11" s="33" t="inlineStr">
        <is>
          <t>Open</t>
        </is>
      </c>
    </row>
    <row r="12">
      <c r="A12" s="33" t="n">
        <v>9</v>
      </c>
      <c r="B12" s="33" t="inlineStr">
        <is>
          <t>http://vsvn_redmine.az.veriserve-vietnam.com/issues/14351</t>
        </is>
      </c>
      <c r="C12" s="33" t="inlineStr">
        <is>
          <t>Contrack</t>
        </is>
      </c>
      <c r="D12" s="33" t="inlineStr">
        <is>
          <t>[Bug_6193] 【ステータス管理】トレース線ステータス設定にて、履歴に新規登録時のステータスが残っていない  ([Status management] In the trace line status settings, the status at the time of new registration does not remain in the history.)</t>
        </is>
      </c>
      <c r="E12" s="34" t="n">
        <v>45427</v>
      </c>
      <c r="F12" s="34" t="n">
        <v>45427</v>
      </c>
      <c r="G12" s="33" t="n">
        <v>6</v>
      </c>
      <c r="H12" s="33" t="inlineStr">
        <is>
          <t>Closed</t>
        </is>
      </c>
    </row>
    <row r="13">
      <c r="A13" s="33" t="n">
        <v>10</v>
      </c>
      <c r="B13" s="33" t="inlineStr">
        <is>
          <t>http://vsvn_redmine.az.veriserve-vietnam.com/issues/14364</t>
        </is>
      </c>
      <c r="C13" s="33" t="inlineStr">
        <is>
          <t>Contrack</t>
        </is>
      </c>
      <c r="D13" s="33" t="inlineStr">
        <is>
          <t>[Bug_6199] &lt;デグレ&gt;【ブランチ】ブランチ間成果物差分比較を行う際に比較先ブランチ選択後、進捗バーにてConTrackがフリーズする (&lt;Degreation&gt; [Branch] ConTrack freezes in the progress bar after selecting the comparison destination branch when comparing artifact differences between branches)</t>
        </is>
      </c>
      <c r="E13" s="34" t="n">
        <v>45427</v>
      </c>
      <c r="F13" s="34" t="n">
        <v>45427</v>
      </c>
      <c r="G13" s="33" t="n">
        <v>3</v>
      </c>
      <c r="H13" s="33" t="inlineStr">
        <is>
          <t>Closed</t>
        </is>
      </c>
    </row>
    <row r="14">
      <c r="A14" s="35" t="n">
        <v>11</v>
      </c>
      <c r="B14" s="35" t="inlineStr">
        <is>
          <t>http://vsvn_redmine.az.veriserve-vietnam.com/issues/14453</t>
        </is>
      </c>
      <c r="C14" s="35" t="inlineStr">
        <is>
          <t>Contrack</t>
        </is>
      </c>
      <c r="D14" s="35" t="inlineStr">
        <is>
          <t>[Bug_6204] [フォルダ登録]異なる成果物種別に同名のフォルダを登録しようとするとエラーが発生する ([Folder registration] An error occurs when trying to register a folder with the same name in a different artifact type.)</t>
        </is>
      </c>
      <c r="E14" s="36" t="n">
        <v>45427</v>
      </c>
      <c r="F14" s="36" t="n">
        <v>45428</v>
      </c>
      <c r="G14" s="35" t="n">
        <v>10.5</v>
      </c>
      <c r="H14" s="35" t="inlineStr">
        <is>
          <t>Closed</t>
        </is>
      </c>
    </row>
    <row r="15">
      <c r="A15" s="35" t="n">
        <v>12</v>
      </c>
      <c r="B15" s="35" t="inlineStr">
        <is>
          <t>http://vsvn_redmine.az.veriserve-vietnam.com/issues/14463</t>
        </is>
      </c>
      <c r="C15" s="35" t="inlineStr">
        <is>
          <t>Contrack</t>
        </is>
      </c>
      <c r="D15" s="35" t="inlineStr">
        <is>
          <t>[Bug_6207] &lt;6122デグレ&gt;登録時に重複フォルダが登録される  (&lt;6122 Degreation&gt; Duplicate folder is registered during registration)</t>
        </is>
      </c>
      <c r="E15" s="36" t="n">
        <v>45414</v>
      </c>
      <c r="F15" s="36" t="n">
        <v>45428</v>
      </c>
      <c r="G15" s="35" t="n">
        <v>9.5</v>
      </c>
      <c r="H15" s="35" t="inlineStr">
        <is>
          <t>Closed</t>
        </is>
      </c>
    </row>
    <row r="16">
      <c r="A16" s="35" t="n">
        <v>13</v>
      </c>
      <c r="B16" s="35" t="inlineStr">
        <is>
          <t>http://vsvn_redmine.az.veriserve-vietnam.com/issues/14495</t>
        </is>
      </c>
      <c r="C16" s="35" t="inlineStr">
        <is>
          <t>Contrack</t>
        </is>
      </c>
      <c r="D16" s="35" t="inlineStr">
        <is>
          <t xml:space="preserve">[Bug copy branch] rename file trên SVN   sau đó không thực hiện được copy branch </t>
        </is>
      </c>
      <c r="E16" s="35" t="n"/>
      <c r="F16" s="35" t="n"/>
      <c r="G16" s="35" t="n"/>
      <c r="H16" s="35" t="inlineStr">
        <is>
          <t>Open</t>
        </is>
      </c>
    </row>
    <row r="17">
      <c r="A17" s="35" t="n">
        <v>14</v>
      </c>
      <c r="B17" s="35" t="inlineStr">
        <is>
          <t>http://vsvn_redmine.az.veriserve-vietnam.com/issues/14496</t>
        </is>
      </c>
      <c r="C17" s="35" t="inlineStr">
        <is>
          <t>Contrack</t>
        </is>
      </c>
      <c r="D17" s="35" t="inlineStr">
        <is>
          <t>[Bug D&amp;D]   Rename  file trên SVN sau đó thực hiện D&amp;D Kết quả:  Show thông báo  "file has been delete"</t>
        </is>
      </c>
      <c r="E17" s="35" t="n"/>
      <c r="F17" s="35" t="n"/>
      <c r="G17" s="35" t="n"/>
      <c r="H17" s="35" t="inlineStr">
        <is>
          <t>Open</t>
        </is>
      </c>
    </row>
    <row r="18">
      <c r="A18" s="35" t="n">
        <v>15</v>
      </c>
      <c r="B18" s="35" t="inlineStr">
        <is>
          <t>http://vsvn_redmine.az.veriserve-vietnam.com/issues/14497</t>
        </is>
      </c>
      <c r="C18" s="35" t="inlineStr">
        <is>
          <t>Contrack</t>
        </is>
      </c>
      <c r="D18" s="35" t="inlineStr">
        <is>
          <t xml:space="preserve">[Bug D&amp;D]  Rename file trên SVN sau đó D&amp;D  kết quả: Không thấy ghi đè file trên SVN </t>
        </is>
      </c>
      <c r="E18" s="35" t="n"/>
      <c r="F18" s="35" t="n"/>
      <c r="G18" s="35" t="n"/>
      <c r="H18" s="35" t="inlineStr">
        <is>
          <t>Open</t>
        </is>
      </c>
    </row>
    <row r="19">
      <c r="A19" s="35" t="n">
        <v>16</v>
      </c>
      <c r="B19" s="35" t="inlineStr">
        <is>
          <t>http://vsvn_redmine.az.veriserve-vietnam.com/issues/14505</t>
        </is>
      </c>
      <c r="C19" s="35" t="inlineStr">
        <is>
          <t>Contrack</t>
        </is>
      </c>
      <c r="D19" s="35" t="inlineStr">
        <is>
          <t>[Bug D&amp;D]  Thực hiện D&amp;D  file sau đó đổi tên file trên SVN &gt;&gt; File   mới có icon conflic nhưng không có bản ghi nào tại  "Confict Resolution"</t>
        </is>
      </c>
      <c r="E19" s="35" t="n"/>
      <c r="F19" s="35" t="n"/>
      <c r="G19" s="35" t="n"/>
      <c r="H19" s="35" t="inlineStr">
        <is>
          <t>Open</t>
        </is>
      </c>
    </row>
    <row r="20">
      <c r="A20" s="35" t="n">
        <v>17</v>
      </c>
      <c r="B20" s="35" t="inlineStr">
        <is>
          <t>http://vsvn_redmine.az.veriserve-vietnam.com/issues/14596</t>
        </is>
      </c>
      <c r="C20" s="35" t="inlineStr">
        <is>
          <t>Contrack</t>
        </is>
      </c>
      <c r="D20" s="35" t="inlineStr">
        <is>
          <t>[Bug_6225] &lt;再現&gt;[データ移行]大量データでデータ移行ができない (&lt;再現&gt; [Data Migration] Data migration is not possible with a large amount of data.)</t>
        </is>
      </c>
      <c r="E20" s="36" t="n">
        <v>45434</v>
      </c>
      <c r="F20" s="36" t="n">
        <v>45434</v>
      </c>
      <c r="G20" s="35" t="n">
        <v>11.5</v>
      </c>
      <c r="H20" s="35" t="inlineStr">
        <is>
          <t>Resolved</t>
        </is>
      </c>
    </row>
    <row r="21">
      <c r="A21" s="35" t="n">
        <v>18</v>
      </c>
      <c r="B21" s="35" t="inlineStr">
        <is>
          <t>http://vsvn_redmine.az.veriserve-vietnam.com/issues/14597</t>
        </is>
      </c>
      <c r="C21" s="35" t="inlineStr">
        <is>
          <t>Contrack</t>
        </is>
      </c>
      <c r="D21" s="35" t="inlineStr">
        <is>
          <t>[Bug_6224] 【データ移行】SVN側で登録を行った成果物をデータ移行した場合、未解析アイコンが付与される [Data Migration] When data is migrated from an artifact registered on the SVN side, an unanalyzed icon is assigned.</t>
        </is>
      </c>
      <c r="E21" s="36" t="n">
        <v>45434</v>
      </c>
      <c r="F21" s="36" t="n">
        <v>45435</v>
      </c>
      <c r="G21" s="35" t="n">
        <v>12.5</v>
      </c>
      <c r="H21" s="35" t="inlineStr">
        <is>
          <t>Resolved</t>
        </is>
      </c>
    </row>
    <row r="22">
      <c r="A22" s="35" t="n">
        <v>19</v>
      </c>
      <c r="B22" s="35" t="inlineStr">
        <is>
          <t>http://vsvn_redmine.az.veriserve-vietnam.com/issues/14773</t>
        </is>
      </c>
      <c r="C22" s="35" t="inlineStr">
        <is>
          <t>Contrack</t>
        </is>
      </c>
      <c r="D22" s="35" t="inlineStr">
        <is>
          <t>[Bug_6230] [データ移行]ブランチ説明などに改行コードが含まれると共通データの移行に失敗する ([Data migration] Common data migration fails if line feed code is included in branch description etc.)</t>
        </is>
      </c>
      <c r="E22" s="36" t="n">
        <v>45436</v>
      </c>
      <c r="F22" s="36" t="n">
        <v>45436</v>
      </c>
      <c r="G22" s="35" t="n">
        <v>6</v>
      </c>
      <c r="H22" s="35" t="inlineStr">
        <is>
          <t>Closed</t>
        </is>
      </c>
    </row>
    <row r="23">
      <c r="A23" s="35" t="n">
        <v>20</v>
      </c>
      <c r="B23" s="35" t="inlineStr">
        <is>
          <t>http://vsvn_redmine.az.veriserve-vietnam.com/issues/14973</t>
        </is>
      </c>
      <c r="C23" s="35" t="inlineStr">
        <is>
          <t>Contrack</t>
        </is>
      </c>
      <c r="D23" s="35" t="inlineStr">
        <is>
          <t>[Bug_6234] 【ドキュメント検索】ドキュメント検索画面にて検索を実行した際、検索結果表示画面が表示されない (【Document Search】When performing a search on the document search screen, the search result display screen is not displayed.)</t>
        </is>
      </c>
      <c r="E23" s="36" t="n">
        <v>45439</v>
      </c>
      <c r="F23" s="36" t="n">
        <v>45440</v>
      </c>
      <c r="G23" s="35" t="n">
        <v>5</v>
      </c>
      <c r="H23" s="35" t="inlineStr">
        <is>
          <t>Resolved</t>
        </is>
      </c>
    </row>
    <row r="24">
      <c r="A24" s="35" t="n">
        <v>21</v>
      </c>
      <c r="B24" s="35" t="inlineStr">
        <is>
          <t>http://vsvn_redmine.az.veriserve-vietnam.com/issues/15159</t>
        </is>
      </c>
      <c r="C24" s="35" t="inlineStr">
        <is>
          <t>Contrack</t>
        </is>
      </c>
      <c r="D24" s="35" t="inlineStr">
        <is>
          <t>Add feature for v4.0.2</t>
        </is>
      </c>
      <c r="E24" s="35" t="n"/>
      <c r="F24" s="35" t="n"/>
      <c r="G24" s="35" t="n"/>
      <c r="H24" s="35" t="inlineStr">
        <is>
          <t>Open</t>
        </is>
      </c>
    </row>
    <row r="25">
      <c r="A25" s="35" t="n">
        <v>22</v>
      </c>
      <c r="B25" s="35" t="inlineStr">
        <is>
          <t>http://vsvn_redmine.az.veriserve-vietnam.com/issues/15299</t>
        </is>
      </c>
      <c r="C25" s="35" t="inlineStr">
        <is>
          <t>Contrack</t>
        </is>
      </c>
      <c r="D25" s="35" t="inlineStr">
        <is>
          <t>[CR_6246] 【ドキュメント検索】「スペースを含めて検索する」を選択して検索した際に、検索対象の文字列内にスペースや改行が含まれていた場合、検索対象として抽出されない ([Tìm kiếm tài liệu] Khi tìm kiếm bằng cách chọn "Tìm kiếm bao gồm khoảng trắng", nếu khoảng trắng hoặc ngắt dòng được bao gồm trong chuỗi ký tự cần tìm kiếm, nó sẽ k)</t>
        </is>
      </c>
      <c r="E25" s="36" t="n">
        <v>45447</v>
      </c>
      <c r="F25" s="36" t="n">
        <v>45448</v>
      </c>
      <c r="G25" s="35" t="n">
        <v>6</v>
      </c>
      <c r="H25" s="35" t="inlineStr">
        <is>
          <t>Resolved</t>
        </is>
      </c>
    </row>
    <row r="26">
      <c r="A26" s="35" t="n">
        <v>23</v>
      </c>
      <c r="B26" s="35" t="inlineStr">
        <is>
          <t>http://vsvn_redmine.az.veriserve-vietnam.com/issues/15535</t>
        </is>
      </c>
      <c r="C26" s="35" t="inlineStr">
        <is>
          <t>Contrack</t>
        </is>
      </c>
      <c r="D26" s="35" t="inlineStr">
        <is>
          <t>Project Management</t>
        </is>
      </c>
      <c r="E26" s="36" t="n">
        <v>45446</v>
      </c>
      <c r="F26" s="36" t="n">
        <v>45469</v>
      </c>
      <c r="G26" s="35" t="n">
        <v>144</v>
      </c>
      <c r="H26" s="35" t="inlineStr">
        <is>
          <t>Open</t>
        </is>
      </c>
    </row>
    <row r="27">
      <c r="A27" s="35" t="n">
        <v>24</v>
      </c>
      <c r="B27" s="35" t="inlineStr">
        <is>
          <t>http://vsvn_redmine.az.veriserve-vietnam.com/issues/15595</t>
        </is>
      </c>
      <c r="C27" s="35" t="inlineStr">
        <is>
          <t>Tespo HO</t>
        </is>
      </c>
      <c r="D27" s="35" t="inlineStr">
        <is>
          <t>PM - HO checklist</t>
        </is>
      </c>
      <c r="E27" s="35" t="n"/>
      <c r="F27" s="35" t="n"/>
      <c r="G27" s="35" t="n"/>
      <c r="H27" s="35" t="inlineStr">
        <is>
          <t>Closed</t>
        </is>
      </c>
    </row>
    <row r="28">
      <c r="A28" s="35" t="n">
        <v>25</v>
      </c>
      <c r="B28" s="35" t="inlineStr">
        <is>
          <t>http://vsvn_redmine.az.veriserve-vietnam.com/issues/16056</t>
        </is>
      </c>
      <c r="C28" s="35" t="inlineStr">
        <is>
          <t>Contrack</t>
        </is>
      </c>
      <c r="D28" s="35" t="inlineStr">
        <is>
          <t>#6256 Data migration defects, performance improvements</t>
        </is>
      </c>
      <c r="E28" s="36" t="n">
        <v>45457</v>
      </c>
      <c r="F28" s="36" t="n">
        <v>45457</v>
      </c>
      <c r="G28" s="35" t="n">
        <v>4</v>
      </c>
      <c r="H28" s="35" t="inlineStr">
        <is>
          <t>Open</t>
        </is>
      </c>
    </row>
  </sheetData>
  <pageMargins left="0.7" right="0.7" top="0.75" bottom="0.75" header="0.3" footer="0.3"/>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2:H13"/>
  <sheetViews>
    <sheetView tabSelected="1" workbookViewId="0">
      <selection activeCell="E4" sqref="E4"/>
    </sheetView>
  </sheetViews>
  <sheetFormatPr baseColWidth="8" defaultRowHeight="14.45"/>
  <cols>
    <col width="5" customWidth="1" style="32" min="1" max="1"/>
    <col width="38.875" customWidth="1" style="32" min="2" max="2"/>
    <col width="14.5" customWidth="1" style="32" min="3" max="3"/>
    <col width="47.375" customWidth="1" style="32" min="4" max="4"/>
    <col width="12.375" customWidth="1" style="32" min="5" max="5"/>
    <col width="13" customWidth="1" style="32" min="6" max="6"/>
    <col width="12.75" customWidth="1" style="32" min="7" max="7"/>
  </cols>
  <sheetData>
    <row r="2" ht="21" customHeight="1" s="32">
      <c r="A2" s="21" t="inlineStr">
        <is>
          <t>2. Quality &amp; Cost</t>
        </is>
      </c>
    </row>
    <row r="3">
      <c r="A3" s="20" t="inlineStr">
        <is>
          <t>#</t>
        </is>
      </c>
      <c r="B3" s="20" t="inlineStr">
        <is>
          <t>Redmine_Link</t>
        </is>
      </c>
      <c r="C3" s="20" t="inlineStr">
        <is>
          <t>Project</t>
        </is>
      </c>
      <c r="D3" s="20" t="inlineStr">
        <is>
          <t>Bug Name</t>
        </is>
      </c>
      <c r="E3" s="20" t="inlineStr">
        <is>
          <t>Severity</t>
        </is>
      </c>
      <c r="F3" s="20" t="inlineStr">
        <is>
          <t>Bug_Point</t>
        </is>
      </c>
      <c r="G3" s="20" t="inlineStr">
        <is>
          <t>Fix_Cost</t>
        </is>
      </c>
      <c r="H3" s="20" t="inlineStr">
        <is>
          <t>Status</t>
        </is>
      </c>
    </row>
    <row r="4">
      <c r="A4" s="1" t="n"/>
      <c r="B4" s="1" t="n"/>
      <c r="C4" s="1" t="n"/>
      <c r="D4" s="1" t="n"/>
      <c r="E4" s="1" t="n"/>
      <c r="F4" s="1" t="n"/>
      <c r="G4" s="1" t="n"/>
      <c r="H4" s="1" t="n"/>
    </row>
    <row r="5">
      <c r="A5" s="1" t="n"/>
      <c r="B5" s="1" t="n"/>
      <c r="C5" s="1" t="n"/>
      <c r="D5" s="1" t="n"/>
      <c r="E5" s="1" t="n"/>
      <c r="F5" s="1" t="n"/>
      <c r="G5" s="1" t="n"/>
      <c r="H5" s="1" t="n"/>
    </row>
    <row r="6">
      <c r="A6" s="1" t="n"/>
      <c r="B6" s="1" t="n"/>
      <c r="C6" s="1" t="n"/>
      <c r="D6" s="1" t="n"/>
      <c r="E6" s="1" t="n"/>
      <c r="F6" s="1" t="n"/>
      <c r="G6" s="1" t="n"/>
      <c r="H6" s="1" t="n"/>
    </row>
    <row r="7">
      <c r="A7" s="1" t="n"/>
      <c r="B7" s="1" t="n"/>
      <c r="C7" s="1" t="n"/>
      <c r="D7" s="1" t="n"/>
      <c r="E7" s="1" t="n"/>
      <c r="F7" s="1" t="n"/>
      <c r="G7" s="1" t="n"/>
      <c r="H7" s="1" t="n"/>
    </row>
    <row r="8">
      <c r="A8" s="1" t="n"/>
      <c r="B8" s="1" t="n"/>
      <c r="C8" s="1" t="n"/>
      <c r="D8" s="1" t="n"/>
      <c r="E8" s="1" t="n"/>
      <c r="F8" s="1" t="n"/>
      <c r="G8" s="1" t="n"/>
      <c r="H8" s="1" t="n"/>
    </row>
    <row r="9">
      <c r="A9" s="1" t="n"/>
      <c r="B9" s="1" t="n"/>
      <c r="C9" s="1" t="n"/>
      <c r="D9" s="1" t="n"/>
      <c r="E9" s="1" t="n"/>
      <c r="F9" s="1" t="n"/>
      <c r="G9" s="1" t="n"/>
      <c r="H9" s="1" t="n"/>
    </row>
    <row r="10">
      <c r="A10" s="1" t="n"/>
      <c r="B10" s="1" t="n"/>
      <c r="C10" s="1" t="n"/>
      <c r="D10" s="1" t="n"/>
      <c r="E10" s="1" t="n"/>
      <c r="F10" s="1" t="n"/>
      <c r="G10" s="1" t="n"/>
      <c r="H10" s="1" t="n"/>
    </row>
    <row r="11">
      <c r="A11" s="1" t="n"/>
      <c r="B11" s="1" t="n"/>
      <c r="C11" s="1" t="n"/>
      <c r="D11" s="1" t="n"/>
      <c r="E11" s="1" t="n"/>
      <c r="F11" s="1" t="n"/>
      <c r="G11" s="1" t="n"/>
      <c r="H11" s="1" t="n"/>
    </row>
    <row r="12">
      <c r="A12" s="1" t="n"/>
      <c r="B12" s="1" t="n"/>
      <c r="C12" s="1" t="n"/>
      <c r="D12" s="1" t="n"/>
      <c r="E12" s="1" t="n"/>
      <c r="F12" s="1" t="n"/>
      <c r="G12" s="1" t="n"/>
      <c r="H12" s="1" t="n"/>
    </row>
    <row r="13">
      <c r="A13" s="1" t="n"/>
      <c r="B13" s="1" t="n"/>
      <c r="C13" s="1" t="n"/>
      <c r="D13" s="1" t="n"/>
      <c r="E13" s="1" t="n"/>
      <c r="F13" s="1" t="n"/>
      <c r="G13" s="1" t="n"/>
      <c r="H13" s="1" t="n"/>
    </row>
  </sheetData>
  <pageMargins left="0.7" right="0.7" top="0.75" bottom="0.75" header="0.3" footer="0.3"/>
  <legacyDrawing r:id="anysvml"/>
</worksheet>
</file>

<file path=xl/worksheets/sheet5.xml><?xml version="1.0" encoding="utf-8"?>
<worksheet xmlns="http://schemas.openxmlformats.org/spreadsheetml/2006/main">
  <sheetPr>
    <outlinePr summaryBelow="1" summaryRight="1"/>
    <pageSetUpPr fitToPage="1"/>
  </sheetPr>
  <dimension ref="B1:L22"/>
  <sheetViews>
    <sheetView zoomScaleNormal="100" workbookViewId="0">
      <pane xSplit="2" ySplit="6" topLeftCell="C11" activePane="bottomRight" state="frozen"/>
      <selection pane="bottomRight" activeCell="C11" sqref="C11"/>
      <selection pane="bottomLeft" activeCell="A6" sqref="A6"/>
      <selection pane="topRight" activeCell="C1" sqref="C1"/>
    </sheetView>
  </sheetViews>
  <sheetFormatPr baseColWidth="8" defaultRowHeight="14.45"/>
  <cols>
    <col width="3.125" customWidth="1" style="32" min="1" max="1"/>
    <col width="19.125" customWidth="1" style="32" min="2" max="2"/>
    <col width="24.5" customWidth="1" style="32" min="3" max="3"/>
    <col width="25.25" customWidth="1" style="32" min="4" max="4"/>
    <col width="12.125" customWidth="1" style="32" min="5" max="5"/>
    <col width="37.5" customWidth="1" style="32" min="7" max="7"/>
    <col width="14.625" customWidth="1" style="32" min="8" max="8"/>
    <col width="37.5" customWidth="1" style="32" min="10" max="10"/>
    <col width="14.625" customWidth="1" style="32" min="11" max="11"/>
  </cols>
  <sheetData>
    <row r="1" ht="28.9" customHeight="1" s="32">
      <c r="B1" s="12" t="inlineStr">
        <is>
          <t>社員番号
Mã số nhân viên</t>
        </is>
      </c>
      <c r="C1" s="8" t="n"/>
    </row>
    <row r="2" ht="28.9" customHeight="1" s="32">
      <c r="B2" s="12" t="inlineStr">
        <is>
          <t>名前
Họ Tên</t>
        </is>
      </c>
    </row>
    <row r="3" ht="28.9" customHeight="1" s="32">
      <c r="B3" s="12" t="inlineStr">
        <is>
          <t>職種
Vị Trí</t>
        </is>
      </c>
    </row>
    <row r="5" ht="28.9" customHeight="1" s="32">
      <c r="B5" s="3" t="n"/>
      <c r="C5" s="13" t="inlineStr">
        <is>
          <t>社員記入欄
Phần dành cho nhân viên</t>
        </is>
      </c>
      <c r="D5" s="3" t="n"/>
      <c r="E5" s="3" t="n"/>
      <c r="F5" s="3" t="n"/>
      <c r="G5" s="37" t="inlineStr">
        <is>
          <t>自己評価
Phần nhân viên tự đánh giá</t>
        </is>
      </c>
      <c r="H5" s="38" t="n"/>
      <c r="I5" s="39" t="n"/>
      <c r="J5" s="40" t="inlineStr">
        <is>
          <t>評価者
Phần dành cho người đánh giá</t>
        </is>
      </c>
      <c r="K5" s="38" t="n"/>
      <c r="L5" s="39" t="n"/>
    </row>
    <row r="6" ht="72" customHeight="1" s="32">
      <c r="B6" s="3" t="n"/>
      <c r="C6" s="13" t="inlineStr">
        <is>
          <t>個別設定目標
Mục tiêu cá nhân</t>
        </is>
      </c>
      <c r="D6" s="13" t="inlineStr">
        <is>
          <t>達成基準
Tiêu chí đánh giá hoàn thành mục tiêu</t>
        </is>
      </c>
      <c r="E6" s="13" t="inlineStr">
        <is>
          <t>種別
Phân loại mục tiêu</t>
        </is>
      </c>
      <c r="F6" s="13" t="inlineStr">
        <is>
          <t>ウェイト
Trọng số</t>
        </is>
      </c>
      <c r="G6" s="22" t="inlineStr">
        <is>
          <t>期末自己評価結果内容
Nội dung kết quả tự đánh giá cuối kì</t>
        </is>
      </c>
      <c r="H6" s="22" t="inlineStr">
        <is>
          <t>自己評価点数
Số điểm tự đánh giá</t>
        </is>
      </c>
      <c r="I6" s="22" t="inlineStr">
        <is>
          <t>最終点数
Điểm tự đánh giá  cuối</t>
        </is>
      </c>
      <c r="J6" s="14" t="inlineStr">
        <is>
          <t>期末結果内容
Nội dung kết quả đánh giá cuối kì</t>
        </is>
      </c>
      <c r="K6" s="14" t="inlineStr">
        <is>
          <t>評価点数
Số điểm đánh giá</t>
        </is>
      </c>
      <c r="L6" s="18" t="inlineStr">
        <is>
          <t>最終点数
Điểm đánh giá  cuối</t>
        </is>
      </c>
    </row>
    <row r="7">
      <c r="B7" s="17" t="n">
        <v>1</v>
      </c>
      <c r="C7" s="16" t="n"/>
      <c r="D7" s="16" t="n"/>
      <c r="E7" s="16" t="n"/>
      <c r="F7" s="6" t="n"/>
      <c r="G7" s="1" t="n"/>
      <c r="H7" s="1" t="n"/>
      <c r="I7" s="1">
        <f>H7*F7</f>
        <v/>
      </c>
      <c r="J7" s="1" t="n"/>
      <c r="K7" s="1" t="n"/>
      <c r="L7" s="1">
        <f>K7*F7</f>
        <v/>
      </c>
    </row>
    <row r="8">
      <c r="B8" s="17" t="n">
        <v>2</v>
      </c>
      <c r="C8" s="16" t="n"/>
      <c r="D8" s="16" t="n"/>
      <c r="E8" s="16" t="n"/>
      <c r="F8" s="6" t="n"/>
      <c r="G8" s="1" t="n"/>
      <c r="H8" s="1" t="n"/>
      <c r="I8" s="1">
        <f>H8*F8</f>
        <v/>
      </c>
      <c r="J8" s="1" t="n"/>
      <c r="K8" s="1" t="n"/>
      <c r="L8" s="1">
        <f>K8*F8</f>
        <v/>
      </c>
    </row>
    <row r="9">
      <c r="B9" s="17" t="n">
        <v>3</v>
      </c>
      <c r="C9" s="16" t="n"/>
      <c r="D9" s="16" t="n"/>
      <c r="E9" s="16" t="n"/>
      <c r="F9" s="6" t="n"/>
      <c r="G9" s="1" t="n"/>
      <c r="H9" s="1" t="n"/>
      <c r="I9" s="1">
        <f>H9*F9</f>
        <v/>
      </c>
      <c r="J9" s="1" t="n"/>
      <c r="K9" s="1" t="n"/>
      <c r="L9" s="1">
        <f>K9*F9</f>
        <v/>
      </c>
    </row>
    <row r="10">
      <c r="B10" s="17" t="n">
        <v>4</v>
      </c>
      <c r="C10" s="16" t="n"/>
      <c r="D10" s="16" t="n"/>
      <c r="E10" s="16" t="n"/>
      <c r="F10" s="6" t="n"/>
      <c r="G10" s="1" t="n"/>
      <c r="H10" s="1" t="n"/>
      <c r="I10" s="1">
        <f>H10*F10</f>
        <v/>
      </c>
      <c r="J10" s="1" t="n"/>
      <c r="K10" s="1" t="n"/>
      <c r="L10" s="1">
        <f>K10*F10</f>
        <v/>
      </c>
    </row>
    <row r="11">
      <c r="B11" s="17" t="n">
        <v>5</v>
      </c>
      <c r="C11" s="16" t="n"/>
      <c r="D11" s="16" t="n"/>
      <c r="E11" s="16" t="n"/>
      <c r="F11" s="6" t="n"/>
      <c r="G11" s="1" t="n"/>
      <c r="H11" s="1" t="n"/>
      <c r="I11" s="1">
        <f>H11*F11</f>
        <v/>
      </c>
      <c r="J11" s="1" t="n"/>
      <c r="K11" s="1" t="n"/>
      <c r="L11" s="1">
        <f>K11*F11</f>
        <v/>
      </c>
    </row>
    <row r="12">
      <c r="B12" s="17" t="n">
        <v>6</v>
      </c>
      <c r="C12" s="16" t="n"/>
      <c r="D12" s="16" t="n"/>
      <c r="E12" s="16" t="n"/>
      <c r="F12" s="6" t="n"/>
      <c r="G12" s="1" t="n"/>
      <c r="H12" s="1" t="n"/>
      <c r="I12" s="1">
        <f>H12*F12</f>
        <v/>
      </c>
      <c r="J12" s="1" t="n"/>
      <c r="K12" s="1" t="n"/>
      <c r="L12" s="1">
        <f>K12*F12</f>
        <v/>
      </c>
    </row>
    <row r="13">
      <c r="B13" s="17" t="n">
        <v>7</v>
      </c>
      <c r="C13" s="1" t="n"/>
      <c r="D13" s="1" t="n"/>
      <c r="E13" s="16" t="n"/>
      <c r="F13" s="6" t="n"/>
      <c r="G13" s="1" t="n"/>
      <c r="H13" s="1" t="n"/>
      <c r="I13" s="1">
        <f>H13*F13</f>
        <v/>
      </c>
      <c r="J13" s="1" t="n"/>
      <c r="K13" s="1" t="n"/>
      <c r="L13" s="1">
        <f>K13*F13</f>
        <v/>
      </c>
    </row>
    <row r="14">
      <c r="B14" s="17" t="n">
        <v>8</v>
      </c>
      <c r="C14" s="1" t="n"/>
      <c r="D14" s="1" t="n"/>
      <c r="E14" s="16" t="n"/>
      <c r="F14" s="6" t="n"/>
      <c r="G14" s="1" t="n"/>
      <c r="H14" s="1" t="n"/>
      <c r="I14" s="1">
        <f>H14*F14</f>
        <v/>
      </c>
      <c r="J14" s="1" t="n"/>
      <c r="K14" s="1" t="n"/>
      <c r="L14" s="1">
        <f>K14*F14</f>
        <v/>
      </c>
    </row>
    <row r="15">
      <c r="B15" s="17" t="n">
        <v>9</v>
      </c>
      <c r="C15" s="1" t="n"/>
      <c r="D15" s="1" t="n"/>
      <c r="E15" s="16" t="n"/>
      <c r="F15" s="6" t="n"/>
      <c r="G15" s="1" t="n"/>
      <c r="H15" s="1" t="n"/>
      <c r="I15" s="1">
        <f>H15*F15</f>
        <v/>
      </c>
      <c r="J15" s="1" t="n"/>
      <c r="K15" s="1" t="n"/>
      <c r="L15" s="1">
        <f>K15*F15</f>
        <v/>
      </c>
    </row>
    <row r="16">
      <c r="B16" s="17" t="n">
        <v>10</v>
      </c>
      <c r="C16" s="1" t="n"/>
      <c r="D16" s="1" t="n"/>
      <c r="E16" s="16" t="n"/>
      <c r="F16" s="6" t="n"/>
      <c r="G16" s="1" t="n"/>
      <c r="H16" s="1" t="n"/>
      <c r="I16" s="1">
        <f>H16*F16</f>
        <v/>
      </c>
      <c r="J16" s="1" t="n"/>
      <c r="K16" s="1" t="n"/>
      <c r="L16" s="1">
        <f>K16*F16</f>
        <v/>
      </c>
    </row>
    <row r="17">
      <c r="B17" s="17" t="n">
        <v>11</v>
      </c>
      <c r="C17" s="1" t="n"/>
      <c r="D17" s="1" t="n"/>
      <c r="E17" s="16" t="n"/>
      <c r="F17" s="6" t="n"/>
      <c r="G17" s="1" t="n"/>
      <c r="H17" s="1" t="n"/>
      <c r="I17" s="1">
        <f>H17*F17</f>
        <v/>
      </c>
      <c r="J17" s="1" t="n"/>
      <c r="K17" s="1" t="n"/>
      <c r="L17" s="1">
        <f>K17*F17</f>
        <v/>
      </c>
    </row>
    <row r="18">
      <c r="B18" s="17" t="n">
        <v>12</v>
      </c>
      <c r="C18" s="1" t="n"/>
      <c r="D18" s="1" t="n"/>
      <c r="E18" s="16" t="n"/>
      <c r="F18" s="6" t="n"/>
      <c r="G18" s="1" t="n"/>
      <c r="H18" s="1" t="n"/>
      <c r="I18" s="1">
        <f>H18*F18</f>
        <v/>
      </c>
      <c r="J18" s="1" t="n"/>
      <c r="K18" s="1" t="n"/>
      <c r="L18" s="1">
        <f>K18*F18</f>
        <v/>
      </c>
    </row>
    <row r="19">
      <c r="B19" s="17" t="n">
        <v>13</v>
      </c>
      <c r="C19" s="1" t="n"/>
      <c r="D19" s="1" t="n"/>
      <c r="E19" s="16" t="n"/>
      <c r="F19" s="6" t="n"/>
      <c r="G19" s="1" t="n"/>
      <c r="H19" s="1" t="n"/>
      <c r="I19" s="1">
        <f>H19*F19</f>
        <v/>
      </c>
      <c r="J19" s="1" t="n"/>
      <c r="K19" s="1" t="n"/>
      <c r="L19" s="1">
        <f>K19*F19</f>
        <v/>
      </c>
    </row>
    <row r="20">
      <c r="B20" s="17" t="n">
        <v>14</v>
      </c>
      <c r="C20" s="1" t="n"/>
      <c r="D20" s="1" t="n"/>
      <c r="E20" s="16" t="n"/>
      <c r="F20" s="6" t="n"/>
      <c r="G20" s="1" t="n"/>
      <c r="H20" s="1" t="n"/>
      <c r="I20" s="1">
        <f>H20*F20</f>
        <v/>
      </c>
      <c r="J20" s="1" t="n"/>
      <c r="K20" s="1" t="n"/>
      <c r="L20" s="1">
        <f>K20*F20</f>
        <v/>
      </c>
    </row>
    <row r="21">
      <c r="B21" s="17" t="n">
        <v>15</v>
      </c>
      <c r="C21" s="1" t="n"/>
      <c r="D21" s="1" t="n"/>
      <c r="E21" s="16" t="n"/>
      <c r="F21" s="6" t="n"/>
      <c r="G21" s="1" t="n"/>
      <c r="H21" s="1" t="n"/>
      <c r="I21" s="1">
        <f>H21*F21</f>
        <v/>
      </c>
      <c r="J21" s="1" t="n"/>
      <c r="K21" s="1" t="n"/>
      <c r="L21" s="1">
        <f>K21*F21</f>
        <v/>
      </c>
    </row>
    <row r="22" ht="28.9" customHeight="1" s="32">
      <c r="B22" s="15" t="inlineStr">
        <is>
          <t>合計
Tổng số</t>
        </is>
      </c>
      <c r="C22" s="2" t="n"/>
      <c r="D22" s="2" t="n"/>
      <c r="E22" s="2" t="n"/>
      <c r="F22" s="7">
        <f>SUM(F7:F21)</f>
        <v/>
      </c>
      <c r="G22" s="2" t="n"/>
      <c r="H22" s="2">
        <f>SUM(H7:H21)</f>
        <v/>
      </c>
      <c r="I22" s="2">
        <f>SUM(I7:I21)</f>
        <v/>
      </c>
      <c r="J22" s="2" t="n"/>
      <c r="K22" s="2">
        <f>SUM(K7:K21)</f>
        <v/>
      </c>
      <c r="L22" s="2">
        <f>SUM(L7:L21)</f>
        <v/>
      </c>
    </row>
  </sheetData>
  <mergeCells count="2">
    <mergeCell ref="G5:I5"/>
    <mergeCell ref="J5:L5"/>
  </mergeCells>
  <dataValidations count="1">
    <dataValidation sqref="E7:E22" showDropDown="0" showInputMessage="1" showErrorMessage="1" allowBlank="0" type="list">
      <formula1>#REF!</formula1>
    </dataValidation>
  </dataValidations>
  <pageMargins left="0.2362204724409449" right="0.2362204724409449" top="0.7480314960629921" bottom="0.7480314960629921" header="0.3149606299212598" footer="0.3149606299212598"/>
  <pageSetup orientation="landscape" paperSize="9" scale="80"/>
  <headerFooter>
    <oddHeader>&amp;L&amp;F &amp;R&amp;D &amp;T</oddHeader>
    <oddFooter/>
    <evenHeader/>
    <evenFooter/>
    <firstHeader/>
    <firstFooter/>
  </headerFooter>
</worksheet>
</file>

<file path=xl/worksheets/sheet6.xml><?xml version="1.0" encoding="utf-8"?>
<worksheet xmlns="http://schemas.openxmlformats.org/spreadsheetml/2006/main">
  <sheetPr>
    <outlinePr summaryBelow="1" summaryRight="1"/>
    <pageSetUpPr fitToPage="1"/>
  </sheetPr>
  <dimension ref="B1:L27"/>
  <sheetViews>
    <sheetView zoomScale="90" zoomScaleNormal="90" workbookViewId="0">
      <pane xSplit="2" ySplit="6" topLeftCell="C7" activePane="bottomRight" state="frozen"/>
      <selection pane="bottomRight" activeCell="C3" sqref="C3"/>
      <selection pane="bottomLeft" activeCell="A6" sqref="A6"/>
      <selection pane="topRight" activeCell="C1" sqref="C1"/>
    </sheetView>
  </sheetViews>
  <sheetFormatPr baseColWidth="8" defaultRowHeight="14.45"/>
  <cols>
    <col width="3.125" customWidth="1" style="32" min="1" max="1"/>
    <col width="15.125" customWidth="1" style="32" min="2" max="2"/>
    <col width="51.875" customWidth="1" style="32" min="3" max="3"/>
    <col width="50.625" customWidth="1" style="32" min="4" max="4"/>
    <col width="51" customWidth="1" style="32" min="5" max="5"/>
    <col width="37.5" customWidth="1" style="32" min="7" max="7"/>
    <col width="14.625" customWidth="1" style="32" min="8" max="8"/>
    <col width="37.5" customWidth="1" style="32" min="10" max="10"/>
    <col width="14.625" customWidth="1" style="32" min="11" max="11"/>
  </cols>
  <sheetData>
    <row r="1" ht="28.9" customHeight="1" s="32">
      <c r="B1" s="12" t="inlineStr">
        <is>
          <t>社員番号
Mã số nhân viên</t>
        </is>
      </c>
      <c r="C1" s="8" t="n">
        <v>220048</v>
      </c>
    </row>
    <row r="2" ht="28.9" customHeight="1" s="32">
      <c r="B2" s="12" t="inlineStr">
        <is>
          <t>名前
Họ Tên</t>
        </is>
      </c>
      <c r="C2" s="0">
        <f>VLOOKUP(C1,#REF!,2,FALSE)</f>
        <v/>
      </c>
    </row>
    <row r="3" ht="28.9" customHeight="1" s="32">
      <c r="B3" s="12" t="inlineStr">
        <is>
          <t>職種
Vị Trí</t>
        </is>
      </c>
      <c r="C3" s="0">
        <f>VLOOKUP(C1,#REF!,3,FALSE)</f>
        <v/>
      </c>
    </row>
    <row r="5" ht="28.9" customHeight="1" s="32">
      <c r="B5" s="3" t="n"/>
      <c r="C5" s="13" t="inlineStr">
        <is>
          <t>社員記入欄
Phần dành cho nhân viên</t>
        </is>
      </c>
      <c r="D5" s="3" t="n"/>
      <c r="E5" s="3" t="n"/>
      <c r="F5" s="3" t="n"/>
      <c r="G5" s="41" t="inlineStr">
        <is>
          <t>自己評価
Phần tự đánh giá</t>
        </is>
      </c>
      <c r="H5" s="38" t="n"/>
      <c r="I5" s="39" t="n"/>
      <c r="J5" s="40" t="inlineStr">
        <is>
          <t>評価者
Phần dành cho người đánh giá</t>
        </is>
      </c>
      <c r="K5" s="38" t="n"/>
      <c r="L5" s="39" t="n"/>
    </row>
    <row r="6" ht="43.15" customHeight="1" s="32">
      <c r="B6" s="3" t="n"/>
      <c r="C6" s="13" t="inlineStr">
        <is>
          <t>個別設定目標
Mục tiêu cá nhân</t>
        </is>
      </c>
      <c r="D6" s="13" t="inlineStr">
        <is>
          <t>達成基準
Tiêu chí đánh giá hoàn thành mục tiêu</t>
        </is>
      </c>
      <c r="E6" s="13" t="inlineStr">
        <is>
          <t>種別
Phân loại mục tiêu</t>
        </is>
      </c>
      <c r="F6" s="13" t="inlineStr">
        <is>
          <t>ウェイト
Trọng số</t>
        </is>
      </c>
      <c r="G6" s="18" t="inlineStr">
        <is>
          <t>期末自己評価結果内容
Nội dung kết quả tự đánh giá cuối kì</t>
        </is>
      </c>
      <c r="H6" s="18" t="inlineStr">
        <is>
          <t>自己評価点数
Số điểm tự đánh giá</t>
        </is>
      </c>
      <c r="I6" s="18" t="n"/>
      <c r="J6" s="14" t="inlineStr">
        <is>
          <t>期末結果内容
Nội dung kết quả đánh giá cuối kì</t>
        </is>
      </c>
      <c r="K6" s="14" t="inlineStr">
        <is>
          <t>評価点数
Số điểm đánh giá</t>
        </is>
      </c>
      <c r="L6" s="14" t="n"/>
    </row>
    <row r="7" ht="43.15" customHeight="1" s="32">
      <c r="B7" s="17" t="n">
        <v>1</v>
      </c>
      <c r="C7" s="16" t="inlineStr">
        <is>
          <t>日本語教育を受けて、N1を取得する
Tham gia đào tạo tiếng Nhật và đỗ N1</t>
        </is>
      </c>
      <c r="D7" s="1" t="n"/>
      <c r="E7" s="16" t="inlineStr">
        <is>
          <t>個人に対する技術的な改善[事業部]
Cải thiện mang tính kỹ thuât với bản thân[Bộ phận phát triển]</t>
        </is>
      </c>
      <c r="F7" s="6" t="n"/>
      <c r="G7" s="1" t="n"/>
      <c r="H7" s="1" t="n"/>
      <c r="I7" s="1">
        <f>H7*F7</f>
        <v/>
      </c>
      <c r="J7" s="1" t="n"/>
      <c r="K7" s="1" t="n"/>
      <c r="L7" s="1">
        <f>K7*I7</f>
        <v/>
      </c>
    </row>
    <row r="8" ht="57.6" customHeight="1" s="32">
      <c r="B8" s="17" t="n">
        <v>2</v>
      </c>
      <c r="C8" s="16" t="inlineStr">
        <is>
          <t xml:space="preserve">受け入れテストの品質向上のため、ISTQB FLの資格を取得する
Học và lấy chứng chỉ ISTQB FL, để nâng cao chất lượng của test tiếp nhận </t>
        </is>
      </c>
      <c r="D8" s="1" t="n"/>
      <c r="E8" s="16" t="inlineStr">
        <is>
          <t>個人に対する技術的な改善[事業部]
Cải thiện mang tính kỹ thuât với bản thân[Bộ phận phát triển]</t>
        </is>
      </c>
      <c r="F8" s="6" t="n"/>
      <c r="G8" s="1" t="n"/>
      <c r="H8" s="1" t="n"/>
      <c r="I8" s="1">
        <f>H8*F8</f>
        <v/>
      </c>
      <c r="J8" s="1" t="n"/>
      <c r="K8" s="1" t="n"/>
      <c r="L8" s="1">
        <f>K8*I8</f>
        <v/>
      </c>
    </row>
    <row r="9" ht="57.6" customHeight="1" s="32">
      <c r="B9" s="17" t="n">
        <v>3</v>
      </c>
      <c r="C9" s="16" t="inlineStr">
        <is>
          <t>BA業務向上のため、ECBA (Entry Certificate in Business Analysis) のコースを参加する
Tham gia khóa học ECBA (Entry Certificate in Business Analysis) , nhằm nâng cao nghiệp vụ của BA</t>
        </is>
      </c>
      <c r="D9" s="1" t="n"/>
      <c r="E9" s="16" t="inlineStr">
        <is>
          <t>個人に対する技術的な改善[事業部]
Cải thiện mang tính kỹ thuât với bản thân[Bộ phận phát triển]</t>
        </is>
      </c>
      <c r="F9" s="6" t="n"/>
      <c r="G9" s="1" t="n"/>
      <c r="H9" s="1" t="n"/>
      <c r="I9" s="1">
        <f>H9*F9</f>
        <v/>
      </c>
      <c r="J9" s="1" t="n"/>
      <c r="K9" s="1" t="n"/>
      <c r="L9" s="1">
        <f>K9*I9</f>
        <v/>
      </c>
    </row>
    <row r="10" ht="57.6" customHeight="1" s="32">
      <c r="B10" s="17" t="n">
        <v>4</v>
      </c>
      <c r="C10" s="12" t="inlineStr">
        <is>
          <t>メンバーの能力・スキルを向上するため、セミナー・教育を開催する
Tổ chức các buổi giáo dục đào tạo trong công ty để nâng cao mục đích kỹ năng của các thành viên</t>
        </is>
      </c>
      <c r="D10" s="1" t="n"/>
      <c r="E10" s="16" t="inlineStr">
        <is>
          <t>組織に対する技術的な改善[事業部]
Cải thiện mang tính kỹ thuât với tổ chức[Bộ phận phát triển]</t>
        </is>
      </c>
      <c r="F10" s="6" t="n"/>
      <c r="G10" s="1" t="n"/>
      <c r="H10" s="1" t="n"/>
      <c r="I10" s="1">
        <f>H10*F10</f>
        <v/>
      </c>
      <c r="J10" s="1" t="n"/>
      <c r="K10" s="1" t="n"/>
      <c r="L10" s="1">
        <f>K10*I10</f>
        <v/>
      </c>
    </row>
    <row r="11" ht="28.9" customHeight="1" s="32">
      <c r="B11" s="17" t="n">
        <v>5</v>
      </c>
      <c r="C11" s="16" t="inlineStr">
        <is>
          <t>担当PRJのWikiを作成する
Tạo Wiki cho dự án tham gia</t>
        </is>
      </c>
      <c r="D11" s="1" t="n"/>
      <c r="E11" s="16" t="inlineStr">
        <is>
          <t>組織に対する技術的な改善[事業部]
Cải thiện mang tính kỹ thuât với tổ chức[Bộ phận phát triển]</t>
        </is>
      </c>
      <c r="F11" s="6" t="n"/>
      <c r="G11" s="1" t="n"/>
      <c r="H11" s="1" t="n"/>
      <c r="I11" s="1">
        <f>H11*F11</f>
        <v/>
      </c>
      <c r="J11" s="1" t="n"/>
      <c r="K11" s="1" t="n"/>
      <c r="L11" s="1">
        <f>K11*I11</f>
        <v/>
      </c>
    </row>
    <row r="12" ht="43.15" customHeight="1" s="32">
      <c r="B12" s="17" t="n">
        <v>6</v>
      </c>
      <c r="C12" s="19" t="inlineStr">
        <is>
          <t xml:space="preserve">チームワーク向上するため、社内活動に貢献する
Tham gia cống hiến cho các hoạt động trong công ty, nhằm nâng cao </t>
        </is>
      </c>
      <c r="D12" s="1" t="n"/>
      <c r="E12" s="16" t="inlineStr">
        <is>
          <t>組織に対する技術的な改善[事業部]
Cải thiện mang tính kỹ thuât với tổ chức[Bộ phận phát triển]</t>
        </is>
      </c>
      <c r="F12" s="6" t="n"/>
      <c r="G12" s="1" t="n"/>
      <c r="H12" s="1" t="n"/>
      <c r="I12" s="1">
        <f>H12*F12</f>
        <v/>
      </c>
      <c r="J12" s="1" t="n"/>
      <c r="K12" s="1" t="n"/>
      <c r="L12" s="1">
        <f>K12*I12</f>
        <v/>
      </c>
    </row>
    <row r="13" ht="43.15" customHeight="1" s="32">
      <c r="B13" s="17" t="n">
        <v>7</v>
      </c>
      <c r="C13" s="16" t="inlineStr">
        <is>
          <t>若手のBAをサポート・育成する
Tham gia hỗ trợ đào tạo các BA mới</t>
        </is>
      </c>
      <c r="D13" s="1" t="n"/>
      <c r="E13" s="16" t="inlineStr">
        <is>
          <t>顧客に対する技術的な改善[事業部]
Cải thiện mang tính kỹ thuât với khách hàng[Bộ phận phát triển]</t>
        </is>
      </c>
      <c r="F13" s="6" t="n"/>
      <c r="G13" s="1" t="n"/>
      <c r="H13" s="1" t="n"/>
      <c r="I13" s="1">
        <f>H13*F13</f>
        <v/>
      </c>
      <c r="J13" s="1" t="n"/>
      <c r="K13" s="1" t="n"/>
      <c r="L13" s="1">
        <f>K13*I13</f>
        <v/>
      </c>
    </row>
    <row r="14" ht="28.9" customHeight="1" s="32">
      <c r="B14" s="17" t="n">
        <v>8</v>
      </c>
      <c r="C14" s="16" t="inlineStr">
        <is>
          <t>開発プロセス改善活動を参加する
Tham gia hoạt động cải thiện quy trình phát triển của công ty</t>
        </is>
      </c>
      <c r="D14" s="1" t="n"/>
      <c r="E14" s="16" t="inlineStr">
        <is>
          <t>組織に対する技術的な改善[事業部]
Cải thiện mang tính kỹ thuât với tổ chức[Bộ phận phát triển]</t>
        </is>
      </c>
      <c r="F14" s="6" t="n"/>
      <c r="G14" s="1" t="n"/>
      <c r="H14" s="1" t="n"/>
      <c r="I14" s="1">
        <f>H14*F14</f>
        <v/>
      </c>
      <c r="J14" s="1" t="n"/>
      <c r="K14" s="1" t="n"/>
      <c r="L14" s="1">
        <f>K14*I14</f>
        <v/>
      </c>
    </row>
    <row r="15" ht="43.15" customHeight="1" s="32">
      <c r="B15" s="17" t="n">
        <v>9</v>
      </c>
      <c r="C15" s="19" t="inlineStr">
        <is>
          <t>アジャイル開発を導入し、顧客価値の向上を目指す
Đưa phương pháp phát triển Agile vào nhằm nâng cao giá trị với khách hàng</t>
        </is>
      </c>
      <c r="D15" s="1" t="n"/>
      <c r="E15" s="16" t="inlineStr">
        <is>
          <t>顧客に対する技術的な改善[事業部]
Cải thiện mang tính kỹ thuât với khách hàng[Bộ phận phát triển]</t>
        </is>
      </c>
      <c r="F15" s="6" t="n"/>
      <c r="G15" s="1" t="n"/>
      <c r="H15" s="1" t="n"/>
      <c r="I15" s="1">
        <f>H15*F15</f>
        <v/>
      </c>
      <c r="J15" s="1" t="n"/>
      <c r="K15" s="1" t="n"/>
      <c r="L15" s="1">
        <f>K15*I15</f>
        <v/>
      </c>
    </row>
    <row r="16" ht="43.15" customHeight="1" s="32">
      <c r="B16" s="17" t="n">
        <v>10</v>
      </c>
      <c r="C16" s="16" t="inlineStr">
        <is>
          <t>ATDDを導入し、受け入れテストを効率化する
Áp dụng phương pháp ATĐ để nâng cao hiệu suất của việc test tiếp nhận</t>
        </is>
      </c>
      <c r="D16" s="1" t="n"/>
      <c r="E16" s="16" t="inlineStr">
        <is>
          <t>顧客に対する技術的な改善[事業部]
Cải thiện mang tính kỹ thuât với khách hàng[Bộ phận phát triển]</t>
        </is>
      </c>
      <c r="F16" s="6" t="n"/>
      <c r="G16" s="1" t="n"/>
      <c r="H16" s="1" t="n"/>
      <c r="I16" s="1">
        <f>H16*F16</f>
        <v/>
      </c>
      <c r="J16" s="1" t="n"/>
      <c r="K16" s="1" t="n"/>
      <c r="L16" s="1">
        <f>K16*I16</f>
        <v/>
      </c>
    </row>
    <row r="17">
      <c r="B17" s="17" t="n">
        <v>11</v>
      </c>
      <c r="C17" s="16" t="n"/>
      <c r="D17" s="1" t="n"/>
      <c r="E17" s="16" t="n"/>
      <c r="F17" s="6" t="n"/>
      <c r="G17" s="1" t="n"/>
      <c r="H17" s="1" t="n"/>
      <c r="I17" s="1">
        <f>H17*F17</f>
        <v/>
      </c>
      <c r="J17" s="1" t="n"/>
      <c r="K17" s="1" t="n"/>
      <c r="L17" s="1">
        <f>K17*I17</f>
        <v/>
      </c>
    </row>
    <row r="18">
      <c r="B18" s="17" t="n">
        <v>12</v>
      </c>
      <c r="C18" s="16" t="n"/>
      <c r="D18" s="1" t="n"/>
      <c r="E18" s="16" t="n"/>
      <c r="F18" s="6" t="n"/>
      <c r="G18" s="1" t="n"/>
      <c r="H18" s="1" t="n"/>
      <c r="I18" s="1">
        <f>H18*F18</f>
        <v/>
      </c>
      <c r="J18" s="1" t="n"/>
      <c r="K18" s="1" t="n"/>
      <c r="L18" s="1">
        <f>K18*I18</f>
        <v/>
      </c>
    </row>
    <row r="19">
      <c r="B19" s="17" t="n">
        <v>13</v>
      </c>
      <c r="C19" s="19" t="n"/>
      <c r="D19" s="1" t="n"/>
      <c r="E19" s="16" t="n"/>
      <c r="F19" s="6" t="n"/>
      <c r="G19" s="1" t="n"/>
      <c r="H19" s="1" t="n"/>
      <c r="I19" s="1">
        <f>H19*F19</f>
        <v/>
      </c>
      <c r="J19" s="1" t="n"/>
      <c r="K19" s="1" t="n"/>
      <c r="L19" s="1">
        <f>K19*I19</f>
        <v/>
      </c>
    </row>
    <row r="20">
      <c r="B20" s="17" t="n">
        <v>14</v>
      </c>
      <c r="C20" s="16" t="n"/>
      <c r="D20" s="1" t="n"/>
      <c r="E20" s="16" t="n"/>
      <c r="F20" s="6" t="n"/>
      <c r="G20" s="1" t="n"/>
      <c r="H20" s="1" t="n"/>
      <c r="I20" s="1">
        <f>H20*F20</f>
        <v/>
      </c>
      <c r="J20" s="1" t="n"/>
      <c r="K20" s="1" t="n"/>
      <c r="L20" s="1">
        <f>K20*I20</f>
        <v/>
      </c>
    </row>
    <row r="21">
      <c r="B21" s="17" t="n">
        <v>15</v>
      </c>
      <c r="C21" s="16" t="n"/>
      <c r="D21" s="1" t="n"/>
      <c r="E21" s="16" t="n"/>
      <c r="F21" s="6" t="n"/>
      <c r="G21" s="1" t="n"/>
      <c r="H21" s="1" t="n"/>
      <c r="I21" s="1">
        <f>H21*F21</f>
        <v/>
      </c>
      <c r="J21" s="1" t="n"/>
      <c r="K21" s="1" t="n"/>
      <c r="L21" s="1">
        <f>K21*I21</f>
        <v/>
      </c>
    </row>
    <row r="22">
      <c r="B22" s="17" t="n">
        <v>16</v>
      </c>
      <c r="C22" s="16" t="n"/>
      <c r="D22" s="1" t="n"/>
      <c r="E22" s="16" t="n"/>
      <c r="F22" s="6" t="n"/>
      <c r="G22" s="1" t="n"/>
      <c r="H22" s="1" t="n"/>
      <c r="I22" s="1" t="n"/>
      <c r="J22" s="1" t="n"/>
      <c r="K22" s="1" t="n"/>
      <c r="L22" s="1" t="n"/>
    </row>
    <row r="23">
      <c r="B23" s="17" t="n">
        <v>17</v>
      </c>
      <c r="C23" s="16" t="n"/>
      <c r="D23" s="1" t="n"/>
      <c r="E23" s="16" t="n"/>
      <c r="F23" s="6" t="n"/>
      <c r="G23" s="1" t="n"/>
      <c r="H23" s="1" t="n"/>
      <c r="I23" s="1" t="n"/>
      <c r="J23" s="1" t="n"/>
      <c r="K23" s="1" t="n"/>
      <c r="L23" s="1" t="n"/>
    </row>
    <row r="24">
      <c r="B24" s="17" t="n">
        <v>18</v>
      </c>
      <c r="C24" s="16" t="n"/>
      <c r="D24" s="1" t="n"/>
      <c r="E24" s="16" t="n"/>
      <c r="F24" s="6" t="n"/>
      <c r="G24" s="1" t="n"/>
      <c r="H24" s="1" t="n"/>
      <c r="I24" s="1" t="n"/>
      <c r="J24" s="1" t="n"/>
      <c r="K24" s="1" t="n"/>
      <c r="L24" s="1" t="n"/>
    </row>
    <row r="25">
      <c r="B25" s="17" t="n">
        <v>19</v>
      </c>
      <c r="C25" s="16" t="n"/>
      <c r="D25" s="1" t="n"/>
      <c r="E25" s="16" t="n"/>
      <c r="F25" s="6" t="n"/>
      <c r="G25" s="1" t="n"/>
      <c r="H25" s="1" t="n"/>
      <c r="I25" s="1" t="n"/>
      <c r="J25" s="1" t="n"/>
      <c r="K25" s="1" t="n"/>
      <c r="L25" s="1" t="n"/>
    </row>
    <row r="26">
      <c r="B26" s="17" t="n">
        <v>20</v>
      </c>
      <c r="C26" s="1" t="n"/>
      <c r="D26" s="1" t="n"/>
      <c r="E26" s="16" t="n"/>
      <c r="F26" s="6" t="n"/>
      <c r="G26" s="1" t="n"/>
      <c r="H26" s="1" t="n"/>
      <c r="I26" s="1" t="n"/>
      <c r="J26" s="1" t="n"/>
      <c r="K26" s="1" t="n"/>
      <c r="L26" s="1" t="n"/>
    </row>
    <row r="27" ht="28.9" customHeight="1" s="32">
      <c r="B27" s="15" t="inlineStr">
        <is>
          <t>合計
Tổng số</t>
        </is>
      </c>
      <c r="C27" s="2" t="n"/>
      <c r="D27" s="2" t="n"/>
      <c r="E27" s="2" t="n"/>
      <c r="F27" s="7">
        <f>SUM(F7:F21)</f>
        <v/>
      </c>
      <c r="G27" s="2" t="n"/>
      <c r="H27" s="2">
        <f>SUM(H7:H21)</f>
        <v/>
      </c>
      <c r="I27" s="2">
        <f>SUM(I7:I21)</f>
        <v/>
      </c>
      <c r="J27" s="2" t="n"/>
      <c r="K27" s="2">
        <f>SUM(K7:K21)</f>
        <v/>
      </c>
      <c r="L27" s="2">
        <f>SUM(L7:L21)</f>
        <v/>
      </c>
    </row>
  </sheetData>
  <mergeCells count="2">
    <mergeCell ref="G5:I5"/>
    <mergeCell ref="J5:L5"/>
  </mergeCells>
  <dataValidations count="1">
    <dataValidation sqref="E7:E27" showDropDown="0" showInputMessage="1" showErrorMessage="1" allowBlank="0" type="list">
      <formula1>#REF!</formula1>
    </dataValidation>
  </dataValidations>
  <pageMargins left="0.2362204724409449" right="0.2362204724409449" top="0.7480314960629921" bottom="0.7480314960629921" header="0.3149606299212598" footer="0.3149606299212598"/>
  <pageSetup orientation="landscape" paperSize="9" scale="80"/>
  <headerFooter>
    <oddHeader>&amp;L&amp;F &amp;R&amp;D &amp;T</oddHeader>
    <oddFooter/>
    <evenHeader/>
    <evenFooter/>
    <firstHeader/>
    <firstFooter/>
  </headerFooter>
</worksheet>
</file>

<file path=xl/worksheets/sheet7.xml><?xml version="1.0" encoding="utf-8"?>
<worksheet xmlns="http://schemas.openxmlformats.org/spreadsheetml/2006/main">
  <sheetPr>
    <outlinePr summaryBelow="1" summaryRight="1"/>
    <pageSetUpPr fitToPage="1"/>
  </sheetPr>
  <dimension ref="B1:H21"/>
  <sheetViews>
    <sheetView zoomScale="85" zoomScaleNormal="85" workbookViewId="0">
      <pane xSplit="2" ySplit="5" topLeftCell="C6" activePane="bottomRight" state="frozen"/>
      <selection pane="bottomRight" activeCell="C2" sqref="C2"/>
      <selection pane="bottomLeft" activeCell="A6" sqref="A6"/>
      <selection pane="topRight" activeCell="C1" sqref="C1"/>
    </sheetView>
  </sheetViews>
  <sheetFormatPr baseColWidth="8" defaultRowHeight="14.45"/>
  <cols>
    <col width="3.125" customWidth="1" style="32" min="1" max="1"/>
    <col width="15.125" customWidth="1" style="32" min="2" max="2"/>
    <col width="38.625" customWidth="1" style="32" min="3" max="3"/>
    <col width="40" customWidth="1" style="32" min="4" max="4"/>
    <col width="25.625" bestFit="1" customWidth="1" style="32" min="5" max="5"/>
    <col width="37.5" customWidth="1" style="32" min="7" max="7"/>
  </cols>
  <sheetData>
    <row r="1" ht="28.9" customHeight="1" s="32">
      <c r="B1" s="12" t="inlineStr">
        <is>
          <t>社員番号
Mã số nhân viên</t>
        </is>
      </c>
      <c r="C1" s="8" t="n">
        <v>220012</v>
      </c>
    </row>
    <row r="2" ht="28.9" customHeight="1" s="32">
      <c r="B2" s="12" t="inlineStr">
        <is>
          <t>名前
Họ Tên</t>
        </is>
      </c>
      <c r="C2" s="0">
        <f>VLOOKUP(C1,#REF!,2,FALSE)</f>
        <v/>
      </c>
    </row>
    <row r="4" ht="32.45" customHeight="1" s="32">
      <c r="B4" s="4" t="n"/>
      <c r="C4" s="10" t="inlineStr">
        <is>
          <t>社員記入欄
Phần dành cho nhân viên</t>
        </is>
      </c>
      <c r="D4" s="4" t="n"/>
      <c r="E4" s="4" t="n"/>
      <c r="F4" s="4" t="n"/>
      <c r="G4" s="11" t="inlineStr">
        <is>
          <t>評価者
Phần dành cho người đánh giá</t>
        </is>
      </c>
      <c r="H4" s="5" t="n"/>
    </row>
    <row r="5" ht="57.6" customHeight="1" s="32">
      <c r="B5" s="3" t="n"/>
      <c r="C5" s="13" t="inlineStr">
        <is>
          <t>個別設定目標
Mục tiêu cá nhân</t>
        </is>
      </c>
      <c r="D5" s="13" t="inlineStr">
        <is>
          <t>達成基準
Tiêu chí đánh giá hoàn thành mục tiêu</t>
        </is>
      </c>
      <c r="E5" s="13" t="inlineStr">
        <is>
          <t>種別
Phân loại mục tiêu</t>
        </is>
      </c>
      <c r="F5" s="13" t="inlineStr">
        <is>
          <t>ウェイト
Trọng số</t>
        </is>
      </c>
      <c r="G5" s="14" t="inlineStr">
        <is>
          <t>期末結果内容
Nội dung kết quả đánh giá cuối kì</t>
        </is>
      </c>
      <c r="H5" s="14" t="inlineStr">
        <is>
          <t>期末評価
Đánh giá cuối kỳ</t>
        </is>
      </c>
    </row>
    <row r="6" ht="64.90000000000001" customHeight="1" s="32">
      <c r="B6" s="17" t="n">
        <v>1</v>
      </c>
      <c r="C6" s="16" t="inlineStr">
        <is>
          <t>担当プロジェクトの80％でGood以上の顧客満足度を得ている
80% số dự án phụ trách được khách hàng đánh giá tốt</t>
        </is>
      </c>
      <c r="D6" s="16" t="inlineStr">
        <is>
          <t>◎　90％＋
○　80％＋
△　80％＋
▲　70％ー</t>
        </is>
      </c>
      <c r="E6" s="16" t="inlineStr">
        <is>
          <t>通常業務[事業部&amp;管理部]
Nghiệp vụ hàng ngày[Bộ phận phát triển&amp;bộ phận quản lý]</t>
        </is>
      </c>
      <c r="F6" s="6" t="n">
        <v>0.4</v>
      </c>
      <c r="G6" s="1" t="n"/>
      <c r="H6" s="1" t="n"/>
    </row>
    <row r="7" ht="104.45" customHeight="1" s="32">
      <c r="B7" s="17" t="n">
        <v>2</v>
      </c>
      <c r="C7" s="16" t="inlineStr">
        <is>
          <t>プロジェクト内部で反省会を主導して開催している
Chủ động tổ chức các buổi họp đánh giá trong nội bộ dự án</t>
        </is>
      </c>
      <c r="D7" s="16" t="inlineStr">
        <is>
          <t>◎　開催した上で、改善したことが数値で示されている(Cùng với việc tổ chức sẽ biểu thị những việc cải thiện thông qua những con số)
○　毎週開催(Tổ chức hàng tuần)
△　隔週開催(Tổ chức cách tuần)
▲　隔週以下(Tổ chức dưới cả cách tuần)</t>
        </is>
      </c>
      <c r="E7" s="16" t="inlineStr">
        <is>
          <t>通常業務[事業部&amp;管理部]
Nghiệp vụ hàng ngày[Bộ phận phát triển&amp;bộ phận quản lý]</t>
        </is>
      </c>
      <c r="F7" s="6" t="n">
        <v>0.2</v>
      </c>
      <c r="G7" s="1" t="n"/>
      <c r="H7" s="1" t="n"/>
    </row>
    <row r="8" ht="86.45" customHeight="1" s="32">
      <c r="B8" s="17" t="n">
        <v>3</v>
      </c>
      <c r="C8" s="16" t="inlineStr">
        <is>
          <t>受け入れテストの品質向上のため、JSTQB FLの資格を取得する
Nhằm nâng cao chất lượng của việc test tiếp nhận, lấy chứng chỉ ISTQB FL</t>
        </is>
      </c>
      <c r="D8" s="16" t="inlineStr">
        <is>
          <t>◎　取得した上で横展開(Lấy chứng chỉ và phổ biến ra xung quanh)
○　資格取得(Lấy chứng chỉ)
△　受験したが合格せず(Tham gia thi mà không đậu)
▲　受験しない(Không tham gia thi)</t>
        </is>
      </c>
      <c r="E8" s="16" t="inlineStr">
        <is>
          <t>能力向上[事業部]
Nâng cao năng lực[Bộ phận phát triển]</t>
        </is>
      </c>
      <c r="F8" s="6" t="n">
        <v>0.1</v>
      </c>
      <c r="G8" s="1" t="n"/>
      <c r="H8" s="1" t="n"/>
    </row>
    <row r="9" ht="86.45" customHeight="1" s="32">
      <c r="B9" s="17" t="n">
        <v>4</v>
      </c>
      <c r="C9" s="16" t="inlineStr">
        <is>
          <t>要件定義能力向上のため、書籍の読み合せ会を開催する
Tỏ chức các buổi đọc sách nhằm nâng cao năng lực định nghĩa các yêu cầu</t>
        </is>
      </c>
      <c r="D9" s="16" t="inlineStr">
        <is>
          <t>◎　結果的に顧客満足度が向上した(Kết quả là nâng cao độ hài lòng của khách hàng)
○　読み合せ会を定期的に開催(Tổ chức định kỳ các buổi đọc sách)
△　非定期で開催(Tổ chức không định kỳ)
▲　開催できず(Không tổ chức)</t>
        </is>
      </c>
      <c r="E9" s="16" t="inlineStr">
        <is>
          <t>能力向上[事業部]
Nâng cao năng lực[Bộ phận phát triển]</t>
        </is>
      </c>
      <c r="F9" s="6" t="n">
        <v>0.1</v>
      </c>
      <c r="G9" s="1" t="n"/>
      <c r="H9" s="1" t="n"/>
    </row>
    <row r="10" ht="124.9" customHeight="1" s="32">
      <c r="B10" s="17" t="n">
        <v>5</v>
      </c>
      <c r="C10" s="16" t="inlineStr">
        <is>
          <t>アジャイル開発を導入し、顧客価値の向上を目指す
Đưa mô hình Agile vào nhằm nâng cao giá trị cung cấp cho khách hàng</t>
        </is>
      </c>
      <c r="D10" s="16" t="inlineStr">
        <is>
          <t>◎　結果的に顧客満足度が向上した(Kết quả là nâng cao độ hài lòng của khách hàng)
○　アジャイル開発でプロジェクトを回しきる(Đã tiến hành được dự án bằng mô hình Agile)
△　アジャイル開発をトライした(Đã thử với mô hình Agile)
▲　トライせず(Chưa thử)</t>
        </is>
      </c>
      <c r="E10" s="16" t="inlineStr">
        <is>
          <t>技術的なチャレンジ[事業部]
Thử sức mang tính kĩ thuật[Bộ phận phát triển]</t>
        </is>
      </c>
      <c r="F10" s="6" t="n">
        <v>0.1</v>
      </c>
      <c r="G10" s="1" t="n"/>
      <c r="H10" s="1" t="n"/>
    </row>
    <row r="11" ht="88.90000000000001" customHeight="1" s="32">
      <c r="B11" s="17" t="n">
        <v>6</v>
      </c>
      <c r="C11" s="16" t="inlineStr">
        <is>
          <t>ATDDを導入し、受け入れテストを効率化する
Áp dụng ATĐ để nâng cao hiệu quả của test tiếp nhận</t>
        </is>
      </c>
      <c r="D11" s="16" t="inlineStr">
        <is>
          <t>◎　結果的に顧客満足度が向上した(Kết quả là nâng cao độ hài lòng của khách hàng)
○　ATDDを十分に回した(Đã áp dụng ATDD một cách hoàn chỉnh)
△　ATDDをトライした(Đã thử với ATDD)
▲　トライせず(Chưa thử)</t>
        </is>
      </c>
      <c r="E11" s="16" t="inlineStr">
        <is>
          <t>技術的なチャレンジ[事業部]
Thử sức mang tính kĩ thuật[Bộ phận phát triển]</t>
        </is>
      </c>
      <c r="F11" s="6" t="n">
        <v>0.1</v>
      </c>
      <c r="G11" s="1" t="n"/>
      <c r="H11" s="1" t="n"/>
    </row>
    <row r="12">
      <c r="B12" s="17" t="n">
        <v>7</v>
      </c>
      <c r="C12" s="1" t="n"/>
      <c r="D12" s="1" t="n"/>
      <c r="E12" s="1" t="n"/>
      <c r="F12" s="6" t="n"/>
      <c r="G12" s="1" t="n"/>
      <c r="H12" s="1" t="n"/>
    </row>
    <row r="13">
      <c r="B13" s="17" t="n">
        <v>8</v>
      </c>
      <c r="C13" s="1" t="n"/>
      <c r="D13" s="1" t="n"/>
      <c r="E13" s="1" t="n"/>
      <c r="F13" s="6" t="n"/>
      <c r="G13" s="1" t="n"/>
      <c r="H13" s="1" t="n"/>
    </row>
    <row r="14">
      <c r="B14" s="17" t="n">
        <v>9</v>
      </c>
      <c r="C14" s="1" t="n"/>
      <c r="D14" s="1" t="n"/>
      <c r="E14" s="1" t="n"/>
      <c r="F14" s="6" t="n"/>
      <c r="G14" s="1" t="n"/>
      <c r="H14" s="1" t="n"/>
    </row>
    <row r="15">
      <c r="B15" s="17" t="n">
        <v>10</v>
      </c>
      <c r="C15" s="1" t="n"/>
      <c r="D15" s="1" t="n"/>
      <c r="E15" s="1" t="n"/>
      <c r="F15" s="6" t="n"/>
      <c r="G15" s="1" t="n"/>
      <c r="H15" s="1" t="n"/>
    </row>
    <row r="16">
      <c r="B16" s="17" t="n">
        <v>11</v>
      </c>
      <c r="C16" s="1" t="n"/>
      <c r="D16" s="1" t="n"/>
      <c r="E16" s="1" t="n"/>
      <c r="F16" s="6" t="n"/>
      <c r="G16" s="1" t="n"/>
      <c r="H16" s="1" t="n"/>
    </row>
    <row r="17">
      <c r="B17" s="17" t="n">
        <v>12</v>
      </c>
      <c r="C17" s="1" t="n"/>
      <c r="D17" s="1" t="n"/>
      <c r="E17" s="1" t="n"/>
      <c r="F17" s="6" t="n"/>
      <c r="G17" s="1" t="n"/>
      <c r="H17" s="1" t="n"/>
    </row>
    <row r="18">
      <c r="B18" s="17" t="n">
        <v>13</v>
      </c>
      <c r="C18" s="1" t="n"/>
      <c r="D18" s="1" t="n"/>
      <c r="E18" s="1" t="n"/>
      <c r="F18" s="6" t="n"/>
      <c r="G18" s="1" t="n"/>
      <c r="H18" s="1" t="n"/>
    </row>
    <row r="19">
      <c r="B19" s="17" t="n">
        <v>14</v>
      </c>
      <c r="C19" s="1" t="n"/>
      <c r="D19" s="1" t="n"/>
      <c r="E19" s="1" t="n"/>
      <c r="F19" s="6" t="n"/>
      <c r="G19" s="1" t="n"/>
      <c r="H19" s="1" t="n"/>
    </row>
    <row r="20">
      <c r="B20" s="17" t="n">
        <v>15</v>
      </c>
      <c r="C20" s="1" t="n"/>
      <c r="D20" s="1" t="n"/>
      <c r="E20" s="1" t="n"/>
      <c r="F20" s="6" t="n"/>
      <c r="G20" s="1" t="n"/>
      <c r="H20" s="1" t="n"/>
    </row>
    <row r="21" ht="28.9" customHeight="1" s="32">
      <c r="B21" s="15" t="inlineStr">
        <is>
          <t>合計
Tổng số</t>
        </is>
      </c>
      <c r="C21" s="2" t="n"/>
      <c r="D21" s="2" t="n"/>
      <c r="E21" s="2" t="n"/>
      <c r="F21" s="7">
        <f>SUM(F6:F20)</f>
        <v/>
      </c>
      <c r="G21" s="2" t="n"/>
      <c r="H21" s="2" t="n"/>
    </row>
  </sheetData>
  <dataValidations count="1">
    <dataValidation sqref="E6:E21 H6:H21" showDropDown="0" showInputMessage="1" showErrorMessage="1" allowBlank="0" type="list">
      <formula1>#REF!</formula1>
    </dataValidation>
  </dataValidations>
  <pageMargins left="0.2362204724409449" right="0.2362204724409449" top="0.7480314960629921" bottom="0.7480314960629921" header="0.3149606299212598" footer="0.3149606299212598"/>
  <pageSetup orientation="landscape" paperSize="9" scale="80"/>
  <headerFooter>
    <oddHeader>&amp;L&amp;F &amp;R&amp;D &amp;T</oddHeader>
    <oddFooter/>
    <evenHeader/>
    <evenFooter/>
    <firstHeader/>
    <firstFooter/>
  </headerFooter>
</worksheet>
</file>

<file path=xl/worksheets/sheet8.xml><?xml version="1.0" encoding="utf-8"?>
<worksheet xmlns="http://schemas.openxmlformats.org/spreadsheetml/2006/main">
  <sheetPr>
    <outlinePr summaryBelow="1" summaryRight="1"/>
    <pageSetUpPr fitToPage="1"/>
  </sheetPr>
  <dimension ref="B1:H21"/>
  <sheetViews>
    <sheetView zoomScaleNormal="100" workbookViewId="0">
      <pane xSplit="2" ySplit="5" topLeftCell="C6" activePane="bottomRight" state="frozen"/>
      <selection pane="bottomRight" activeCell="E9" sqref="E9"/>
      <selection pane="bottomLeft" activeCell="A6" sqref="A6"/>
      <selection pane="topRight" activeCell="C1" sqref="C1"/>
    </sheetView>
  </sheetViews>
  <sheetFormatPr baseColWidth="8" defaultRowHeight="14.45"/>
  <cols>
    <col width="3.125" customWidth="1" style="32" min="1" max="1"/>
    <col width="15.125" customWidth="1" style="32" min="2" max="2"/>
    <col width="38.625" customWidth="1" style="32" min="3" max="3"/>
    <col width="40" customWidth="1" style="32" min="4" max="4"/>
    <col width="25.625" bestFit="1" customWidth="1" style="32" min="5" max="5"/>
    <col width="37.5" customWidth="1" style="32" min="7" max="7"/>
  </cols>
  <sheetData>
    <row r="1" ht="28.9" customHeight="1" s="32">
      <c r="B1" s="12" t="inlineStr">
        <is>
          <t>社員番号
Mã số nhân viên</t>
        </is>
      </c>
      <c r="C1" s="8" t="n">
        <v>220011</v>
      </c>
    </row>
    <row r="2" ht="28.9" customHeight="1" s="32">
      <c r="B2" s="12" t="inlineStr">
        <is>
          <t>名前
Họ Tên</t>
        </is>
      </c>
      <c r="C2" s="0">
        <f>VLOOKUP(C1,#REF!,2,FALSE)</f>
        <v/>
      </c>
    </row>
    <row r="4" ht="32.45" customHeight="1" s="32">
      <c r="B4" s="4" t="n"/>
      <c r="C4" s="10" t="inlineStr">
        <is>
          <t>社員記入欄
Phần dành cho nhân viên</t>
        </is>
      </c>
      <c r="D4" s="4" t="n"/>
      <c r="E4" s="4" t="n"/>
      <c r="F4" s="4" t="n"/>
      <c r="G4" s="11" t="inlineStr">
        <is>
          <t>評価者
Phần dành cho người đánh giá</t>
        </is>
      </c>
      <c r="H4" s="5" t="n"/>
    </row>
    <row r="5" ht="57.6" customHeight="1" s="32">
      <c r="B5" s="3" t="n"/>
      <c r="C5" s="13" t="inlineStr">
        <is>
          <t>個別設定目標
Mục tiêu cá nhân</t>
        </is>
      </c>
      <c r="D5" s="13" t="inlineStr">
        <is>
          <t>達成基準
Tiêu chí đánh giá hoàn thành mục tiêu</t>
        </is>
      </c>
      <c r="E5" s="13" t="inlineStr">
        <is>
          <t>種別
Phân loại mục tiêu</t>
        </is>
      </c>
      <c r="F5" s="13" t="inlineStr">
        <is>
          <t>ウェイト
Trọng số</t>
        </is>
      </c>
      <c r="G5" s="14" t="inlineStr">
        <is>
          <t>期末結果内容
Nội dung kết quả đánh giá cuối kì</t>
        </is>
      </c>
      <c r="H5" s="14" t="inlineStr">
        <is>
          <t>期末評価
Đánh giá cuối kỳ</t>
        </is>
      </c>
    </row>
    <row r="6" ht="57.6" customHeight="1" s="32">
      <c r="B6" s="17" t="n">
        <v>1</v>
      </c>
      <c r="C6" s="16" t="inlineStr">
        <is>
          <t>通常業務の80％で遅延なく業務を遂行している</t>
        </is>
      </c>
      <c r="D6" s="16" t="inlineStr">
        <is>
          <t>◎　90％＋
○　80％＋
△　60％＋
▲　60％ー</t>
        </is>
      </c>
      <c r="E6" s="16" t="inlineStr">
        <is>
          <t>通常業務[事業部&amp;管理部]
Nghiệp vụ hàng ngày[Bộ phận phát triển&amp;bộ phận quản lý]</t>
        </is>
      </c>
      <c r="F6" s="6" t="n">
        <v>0.3</v>
      </c>
      <c r="G6" s="1" t="n"/>
      <c r="H6" s="1" t="n"/>
    </row>
    <row r="7" ht="57.6" customHeight="1" s="32">
      <c r="B7" s="17" t="n">
        <v>2</v>
      </c>
      <c r="C7" s="16" t="inlineStr">
        <is>
          <t>タスクの進捗を管理し、ホウレンソウを行うとともに、計画・実行できる。</t>
        </is>
      </c>
      <c r="D7" s="16" t="inlineStr">
        <is>
          <t>◎　業務をタスク化し計画通り作業できる
○　業務をタスク化し計画できる
△　計画が不十分
▲　報告・相談が不十分</t>
        </is>
      </c>
      <c r="E7" s="16" t="inlineStr">
        <is>
          <t>通常業務[事業部&amp;管理部]
Nghiệp vụ hàng ngày[Bộ phận phát triển&amp;bộ phận quản lý]</t>
        </is>
      </c>
      <c r="F7" s="6" t="n">
        <v>0.2</v>
      </c>
      <c r="G7" s="1" t="n"/>
      <c r="H7" s="1" t="n"/>
    </row>
    <row r="8" ht="57.6" customHeight="1" s="32">
      <c r="B8" s="17" t="n">
        <v>3</v>
      </c>
      <c r="C8" s="16" t="inlineStr">
        <is>
          <t>担当業務の70%で役立つ情報やノウハウを体系的にまとめ共有している</t>
        </is>
      </c>
      <c r="D8" s="16" t="inlineStr">
        <is>
          <t>◎　80％＋　情報共有会を2回開催
○　70％＋　情報共有会を1回開催
△　60％＋
▲　60％ー</t>
        </is>
      </c>
      <c r="E8" s="16" t="inlineStr">
        <is>
          <t>通常業務[事業部&amp;管理部]
Nghiệp vụ hàng ngày[Bộ phận phát triển&amp;bộ phận quản lý]</t>
        </is>
      </c>
      <c r="F8" s="6" t="n">
        <v>0.2</v>
      </c>
      <c r="G8" s="1" t="n"/>
      <c r="H8" s="1" t="n"/>
    </row>
    <row r="9" ht="72" customHeight="1" s="32">
      <c r="B9" s="17" t="n">
        <v>4</v>
      </c>
      <c r="C9" s="16" t="inlineStr">
        <is>
          <t>顧客である社員および取引先の要望を聞き、事業部の業務をサポートする</t>
        </is>
      </c>
      <c r="D9" s="16" t="inlineStr">
        <is>
          <t>◎　結果的に社員・取引先の満足度が向上した
○　要望を聞き自ら解決まで導ける
△　指摘を受けて解決まで導ける
▲　半期でクレームが３件以上ある</t>
        </is>
      </c>
      <c r="E9" s="16" t="inlineStr">
        <is>
          <t>業務改善[管理部]
Cải thiện trong công việc phận quản lý]</t>
        </is>
      </c>
      <c r="F9" s="6" t="n">
        <v>0.1</v>
      </c>
      <c r="G9" s="1" t="n"/>
      <c r="H9" s="1" t="n"/>
    </row>
    <row r="10" ht="72" customHeight="1" s="32">
      <c r="B10" s="17" t="n">
        <v>5</v>
      </c>
      <c r="C10" s="16" t="inlineStr">
        <is>
          <t>業務の全体像を理解し、課題を明確化し解決に向けた取り組みを行う</t>
        </is>
      </c>
      <c r="D10" s="16" t="inlineStr">
        <is>
          <t>◎　課題をタスク化し3課題を解決した
○　課題をタスク化し1課題を解決した
△　課題をタスク化したが解決できなかった
▲　タスク化できなかった</t>
        </is>
      </c>
      <c r="E10" s="16" t="inlineStr">
        <is>
          <t>業務改善[管理部]
Cải thiện trong công việc phận quản lý]</t>
        </is>
      </c>
      <c r="F10" s="6" t="n">
        <v>0.2</v>
      </c>
      <c r="G10" s="1" t="n"/>
      <c r="H10" s="1" t="n"/>
    </row>
    <row r="11">
      <c r="B11" s="17" t="n">
        <v>6</v>
      </c>
      <c r="C11" s="16" t="n"/>
      <c r="D11" s="16" t="n"/>
      <c r="E11" s="16" t="n"/>
      <c r="F11" s="6" t="n"/>
      <c r="G11" s="1" t="n"/>
      <c r="H11" s="1" t="n"/>
    </row>
    <row r="12">
      <c r="B12" s="17" t="n">
        <v>7</v>
      </c>
      <c r="C12" s="1" t="n"/>
      <c r="D12" s="1" t="n"/>
      <c r="E12" s="16" t="n"/>
      <c r="F12" s="6" t="n"/>
      <c r="G12" s="1" t="n"/>
      <c r="H12" s="1" t="n"/>
    </row>
    <row r="13">
      <c r="B13" s="17" t="n">
        <v>8</v>
      </c>
      <c r="C13" s="1" t="n"/>
      <c r="D13" s="1" t="n"/>
      <c r="E13" s="16" t="n"/>
      <c r="F13" s="6" t="n"/>
      <c r="G13" s="1" t="n"/>
      <c r="H13" s="1" t="n"/>
    </row>
    <row r="14" ht="18.75" customHeight="1" s="32">
      <c r="B14" s="17" t="n">
        <v>9</v>
      </c>
      <c r="C14" s="1" t="n"/>
      <c r="D14" s="1" t="n"/>
      <c r="E14" s="16" t="n"/>
      <c r="F14" s="6" t="n"/>
      <c r="G14" s="1" t="n"/>
      <c r="H14" s="1" t="n"/>
    </row>
    <row r="15">
      <c r="B15" s="17" t="n">
        <v>10</v>
      </c>
      <c r="C15" s="1" t="n"/>
      <c r="D15" s="1" t="n"/>
      <c r="E15" s="16" t="n"/>
      <c r="F15" s="6" t="n"/>
      <c r="G15" s="1" t="n"/>
      <c r="H15" s="1" t="n"/>
    </row>
    <row r="16">
      <c r="B16" s="17" t="n">
        <v>11</v>
      </c>
      <c r="C16" s="1" t="n"/>
      <c r="D16" s="1" t="n"/>
      <c r="E16" s="16" t="n"/>
      <c r="F16" s="6" t="n"/>
      <c r="G16" s="1" t="n"/>
      <c r="H16" s="1" t="n"/>
    </row>
    <row r="17">
      <c r="B17" s="17" t="n">
        <v>12</v>
      </c>
      <c r="C17" s="1" t="n"/>
      <c r="D17" s="1" t="n"/>
      <c r="E17" s="16" t="n"/>
      <c r="F17" s="6" t="n"/>
      <c r="G17" s="1" t="n"/>
      <c r="H17" s="1" t="n"/>
    </row>
    <row r="18" ht="18.75" customHeight="1" s="32">
      <c r="B18" s="17" t="n">
        <v>13</v>
      </c>
      <c r="C18" s="1" t="n"/>
      <c r="D18" s="1" t="n"/>
      <c r="E18" s="16" t="n"/>
      <c r="F18" s="6" t="n"/>
      <c r="G18" s="1" t="n"/>
      <c r="H18" s="1" t="n"/>
    </row>
    <row r="19">
      <c r="B19" s="17" t="n">
        <v>14</v>
      </c>
      <c r="C19" s="1" t="n"/>
      <c r="D19" s="1" t="n"/>
      <c r="E19" s="16" t="n"/>
      <c r="F19" s="6" t="n"/>
      <c r="G19" s="1" t="n"/>
      <c r="H19" s="1" t="n"/>
    </row>
    <row r="20">
      <c r="B20" s="17" t="n">
        <v>15</v>
      </c>
      <c r="C20" s="1" t="n"/>
      <c r="D20" s="1" t="n"/>
      <c r="E20" s="16" t="n"/>
      <c r="F20" s="6" t="n"/>
      <c r="G20" s="1" t="n"/>
      <c r="H20" s="1" t="n"/>
    </row>
    <row r="21" ht="28.9" customHeight="1" s="32">
      <c r="B21" s="15" t="inlineStr">
        <is>
          <t>合計
Tổng số</t>
        </is>
      </c>
      <c r="C21" s="2" t="n"/>
      <c r="D21" s="2" t="n"/>
      <c r="E21" s="2" t="n"/>
      <c r="F21" s="7">
        <f>SUM(F6:F20)</f>
        <v/>
      </c>
      <c r="G21" s="2" t="n"/>
      <c r="H21" s="2" t="n"/>
    </row>
  </sheetData>
  <dataValidations count="1">
    <dataValidation sqref="E6:E21 H6:H21" showDropDown="0" showInputMessage="1" showErrorMessage="1" allowBlank="0" type="list">
      <formula1>#REF!</formula1>
    </dataValidation>
  </dataValidations>
  <pageMargins left="0.2362204724409449" right="0.2362204724409449" top="0.7480314960629921" bottom="0.7480314960629921" header="0.3149606299212598" footer="0.3149606299212598"/>
  <pageSetup orientation="landscape" paperSize="9" scale="80"/>
  <headerFooter>
    <oddHeader>&amp;L&amp;F &amp;R&amp;D &amp;T</oddHeader>
    <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石田 尚樹</dc:creator>
  <dcterms:created xsi:type="dcterms:W3CDTF">2022-06-29T03:03:27Z</dcterms:created>
  <dcterms:modified xsi:type="dcterms:W3CDTF">2024-06-27T03:18:59Z</dcterms:modified>
  <cp:lastModifiedBy>SangHN</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0x010100638016BEA29A054699990A55E186A659</vt:lpwstr>
  </property>
  <property name="MediaServiceImageTags" fmtid="{D5CDD505-2E9C-101B-9397-08002B2CF9AE}" pid="3">
    <vt:lpwstr/>
  </property>
</Properties>
</file>