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i\gitdir\holstee-oct-2017\doc\"/>
    </mc:Choice>
  </mc:AlternateContent>
  <bookViews>
    <workbookView xWindow="0" yWindow="0" windowWidth="28800" windowHeight="12210" xr2:uid="{1E730F46-D866-4F1E-9120-5B80788C471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I29" i="1"/>
  <c r="I30" i="1"/>
  <c r="I31" i="1"/>
  <c r="I28" i="1"/>
  <c r="G35" i="1"/>
  <c r="G34" i="1"/>
  <c r="G33" i="1"/>
  <c r="G32" i="1"/>
  <c r="H31" i="1"/>
  <c r="G31" i="1"/>
  <c r="H30" i="1"/>
  <c r="G30" i="1"/>
  <c r="H29" i="1"/>
  <c r="G29" i="1"/>
  <c r="H28" i="1"/>
  <c r="G28" i="1"/>
  <c r="F31" i="1"/>
  <c r="F30" i="1"/>
  <c r="F29" i="1"/>
  <c r="F28" i="1"/>
  <c r="E20" i="1"/>
  <c r="K2" i="1"/>
  <c r="J2" i="1"/>
  <c r="I2" i="1"/>
  <c r="H2" i="1"/>
  <c r="I1" i="1"/>
  <c r="H1" i="1"/>
  <c r="E10" i="1"/>
  <c r="E11" i="1"/>
  <c r="E12" i="1"/>
  <c r="E13" i="1"/>
  <c r="E14" i="1"/>
  <c r="E15" i="1"/>
  <c r="E16" i="1"/>
  <c r="E17" i="1"/>
  <c r="E18" i="1"/>
  <c r="E19" i="1"/>
  <c r="E21" i="1"/>
  <c r="E22" i="1"/>
  <c r="E23" i="1"/>
  <c r="E24" i="1"/>
  <c r="E25" i="1"/>
  <c r="E26" i="1"/>
  <c r="E9" i="1"/>
</calcChain>
</file>

<file path=xl/sharedStrings.xml><?xml version="1.0" encoding="utf-8"?>
<sst xmlns="http://schemas.openxmlformats.org/spreadsheetml/2006/main" count="42" uniqueCount="42">
  <si>
    <t>Size: 661w x 860h</t>
  </si>
  <si>
    <t>Padding around entire div: 24px, 36px, 38px, 42px</t>
  </si>
  <si>
    <t>border: 1px solid light gray</t>
  </si>
  <si>
    <t>color: #333333;</t>
  </si>
  <si>
    <t>Font Sizes:</t>
  </si>
  <si>
    <t>Em font size: 16px</t>
  </si>
  <si>
    <t>font-size-10</t>
  </si>
  <si>
    <t>font-size-01</t>
  </si>
  <si>
    <t>font-size-02</t>
  </si>
  <si>
    <t>font-size-03</t>
  </si>
  <si>
    <t>font-size-04</t>
  </si>
  <si>
    <t>font-size-05</t>
  </si>
  <si>
    <t>font-size-06</t>
  </si>
  <si>
    <t>font-size-07</t>
  </si>
  <si>
    <t>font-size-08</t>
  </si>
  <si>
    <t>font-size-09</t>
  </si>
  <si>
    <t>font-size-11</t>
  </si>
  <si>
    <t>font-size-12</t>
  </si>
  <si>
    <t>font-size-13</t>
  </si>
  <si>
    <t>font-size-14</t>
  </si>
  <si>
    <t>font-size-15</t>
  </si>
  <si>
    <t>font-size-16</t>
  </si>
  <si>
    <t>font-size-17</t>
  </si>
  <si>
    <t>font-size-18</t>
  </si>
  <si>
    <t>LIFE section: 277px wide</t>
  </si>
  <si>
    <t>Stop overanalyzing: 319px wide</t>
  </si>
  <si>
    <t>Travel often: 325px wide</t>
  </si>
  <si>
    <t>Life is Short: 242px wide</t>
  </si>
  <si>
    <t>Holstee.com: 136px wide</t>
  </si>
  <si>
    <t>Design by: 174px wide</t>
  </si>
  <si>
    <t>Signature:  67px wide</t>
  </si>
  <si>
    <t>Holstee Manfesto Copyright: 202px wide</t>
  </si>
  <si>
    <t xml:space="preserve">Fonts: </t>
  </si>
  <si>
    <t>Main text: Arvo</t>
  </si>
  <si>
    <t>Copyright: Roboto</t>
  </si>
  <si>
    <t>Signature: Norican</t>
  </si>
  <si>
    <t>this-is-your</t>
  </si>
  <si>
    <t>text width: 578px</t>
  </si>
  <si>
    <t>all-emotions</t>
  </si>
  <si>
    <t>getting-lost</t>
  </si>
  <si>
    <t>live-your-dream</t>
  </si>
  <si>
    <t>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</si>
</sst>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C587-6200-4CC6-AD7C-F1E2AF9AE921}">
  <dimension ref="A1:K40"/>
  <sheetViews>
    <sheetView tabSelected="1" topLeftCell="A13" workbookViewId="0">
      <selection activeCell="J15" sqref="J15"/>
    </sheetView>
  </sheetViews>
  <sheetFormatPr defaultRowHeight="15" x14ac:dyDescent="0.25"/>
  <cols>
    <col min="1" max="1" width="14.28515625" customWidth="1"/>
    <col min="5" max="5" width="17.85546875" customWidth="1"/>
  </cols>
  <sheetData>
    <row r="1" spans="1:11" x14ac:dyDescent="0.25">
      <c r="A1" t="s">
        <v>0</v>
      </c>
      <c r="H1">
        <f>661/16</f>
        <v>41.3125</v>
      </c>
      <c r="I1">
        <f>860/16</f>
        <v>53.75</v>
      </c>
    </row>
    <row r="2" spans="1:11" x14ac:dyDescent="0.25">
      <c r="A2" t="s">
        <v>1</v>
      </c>
      <c r="H2">
        <f>24/16</f>
        <v>1.5</v>
      </c>
      <c r="I2">
        <f>36/16</f>
        <v>2.25</v>
      </c>
      <c r="J2">
        <f>38/16</f>
        <v>2.375</v>
      </c>
      <c r="K2">
        <f>42/16</f>
        <v>2.625</v>
      </c>
    </row>
    <row r="3" spans="1:11" x14ac:dyDescent="0.25">
      <c r="A3" t="s">
        <v>37</v>
      </c>
    </row>
    <row r="4" spans="1:11" x14ac:dyDescent="0.25">
      <c r="A4" t="s">
        <v>2</v>
      </c>
    </row>
    <row r="5" spans="1:11" x14ac:dyDescent="0.25">
      <c r="A5" t="s">
        <v>3</v>
      </c>
    </row>
    <row r="8" spans="1:11" x14ac:dyDescent="0.25">
      <c r="B8" t="s">
        <v>4</v>
      </c>
      <c r="E8" t="s">
        <v>5</v>
      </c>
    </row>
    <row r="9" spans="1:11" x14ac:dyDescent="0.25">
      <c r="A9" t="s">
        <v>7</v>
      </c>
      <c r="B9">
        <v>6</v>
      </c>
      <c r="E9">
        <f>B9/16</f>
        <v>0.375</v>
      </c>
    </row>
    <row r="10" spans="1:11" x14ac:dyDescent="0.25">
      <c r="A10" t="s">
        <v>8</v>
      </c>
      <c r="B10">
        <v>8</v>
      </c>
      <c r="E10">
        <f t="shared" ref="E10:E20" si="0">B10/16</f>
        <v>0.5</v>
      </c>
    </row>
    <row r="11" spans="1:11" x14ac:dyDescent="0.25">
      <c r="A11" t="s">
        <v>9</v>
      </c>
      <c r="B11">
        <v>12</v>
      </c>
      <c r="E11">
        <f t="shared" si="0"/>
        <v>0.75</v>
      </c>
    </row>
    <row r="12" spans="1:11" x14ac:dyDescent="0.25">
      <c r="A12" t="s">
        <v>10</v>
      </c>
      <c r="B12">
        <v>13</v>
      </c>
      <c r="E12">
        <f t="shared" si="0"/>
        <v>0.8125</v>
      </c>
    </row>
    <row r="13" spans="1:11" x14ac:dyDescent="0.25">
      <c r="A13" t="s">
        <v>11</v>
      </c>
      <c r="B13">
        <v>15</v>
      </c>
      <c r="E13">
        <f t="shared" si="0"/>
        <v>0.9375</v>
      </c>
    </row>
    <row r="14" spans="1:11" x14ac:dyDescent="0.25">
      <c r="A14" t="s">
        <v>12</v>
      </c>
      <c r="B14">
        <v>16</v>
      </c>
      <c r="E14">
        <f t="shared" si="0"/>
        <v>1</v>
      </c>
    </row>
    <row r="15" spans="1:11" x14ac:dyDescent="0.25">
      <c r="A15" t="s">
        <v>13</v>
      </c>
      <c r="B15">
        <v>18</v>
      </c>
      <c r="E15">
        <f t="shared" si="0"/>
        <v>1.125</v>
      </c>
      <c r="I15">
        <f>1.25/0.75</f>
        <v>1.6666666666666667</v>
      </c>
    </row>
    <row r="16" spans="1:11" x14ac:dyDescent="0.25">
      <c r="A16" t="s">
        <v>14</v>
      </c>
      <c r="B16">
        <v>20</v>
      </c>
      <c r="E16">
        <f t="shared" si="0"/>
        <v>1.25</v>
      </c>
    </row>
    <row r="17" spans="1:9" x14ac:dyDescent="0.25">
      <c r="A17" t="s">
        <v>15</v>
      </c>
      <c r="B17">
        <v>22</v>
      </c>
      <c r="E17">
        <f t="shared" si="0"/>
        <v>1.375</v>
      </c>
    </row>
    <row r="18" spans="1:9" x14ac:dyDescent="0.25">
      <c r="A18" t="s">
        <v>6</v>
      </c>
      <c r="B18">
        <v>23</v>
      </c>
      <c r="E18">
        <f t="shared" si="0"/>
        <v>1.4375</v>
      </c>
    </row>
    <row r="19" spans="1:9" x14ac:dyDescent="0.25">
      <c r="A19" t="s">
        <v>16</v>
      </c>
      <c r="B19">
        <v>25</v>
      </c>
      <c r="E19">
        <f t="shared" si="0"/>
        <v>1.5625</v>
      </c>
    </row>
    <row r="20" spans="1:9" x14ac:dyDescent="0.25">
      <c r="A20" t="s">
        <v>17</v>
      </c>
      <c r="B20">
        <v>26</v>
      </c>
      <c r="E20">
        <f t="shared" si="0"/>
        <v>1.625</v>
      </c>
    </row>
    <row r="21" spans="1:9" x14ac:dyDescent="0.25">
      <c r="A21" t="s">
        <v>18</v>
      </c>
      <c r="B21">
        <v>30</v>
      </c>
      <c r="E21">
        <f>B21/16</f>
        <v>1.875</v>
      </c>
    </row>
    <row r="22" spans="1:9" x14ac:dyDescent="0.25">
      <c r="A22" t="s">
        <v>19</v>
      </c>
      <c r="B22">
        <v>32</v>
      </c>
      <c r="E22">
        <f>B22/16</f>
        <v>2</v>
      </c>
    </row>
    <row r="23" spans="1:9" x14ac:dyDescent="0.25">
      <c r="A23" t="s">
        <v>20</v>
      </c>
      <c r="B23">
        <v>42</v>
      </c>
      <c r="E23">
        <f>B23/16</f>
        <v>2.625</v>
      </c>
    </row>
    <row r="24" spans="1:9" x14ac:dyDescent="0.25">
      <c r="A24" t="s">
        <v>21</v>
      </c>
      <c r="B24">
        <v>52</v>
      </c>
      <c r="E24">
        <f>B24/16</f>
        <v>3.25</v>
      </c>
    </row>
    <row r="25" spans="1:9" x14ac:dyDescent="0.25">
      <c r="A25" t="s">
        <v>22</v>
      </c>
      <c r="B25">
        <v>56</v>
      </c>
      <c r="E25">
        <f>B25/16</f>
        <v>3.5</v>
      </c>
    </row>
    <row r="26" spans="1:9" x14ac:dyDescent="0.25">
      <c r="A26" t="s">
        <v>23</v>
      </c>
      <c r="B26">
        <v>87</v>
      </c>
      <c r="E26">
        <f>B26/16</f>
        <v>5.4375</v>
      </c>
    </row>
    <row r="27" spans="1:9" x14ac:dyDescent="0.25">
      <c r="G27" t="s">
        <v>41</v>
      </c>
    </row>
    <row r="28" spans="1:9" x14ac:dyDescent="0.25">
      <c r="A28" t="s">
        <v>24</v>
      </c>
      <c r="E28" t="s">
        <v>36</v>
      </c>
      <c r="F28">
        <f>578-277</f>
        <v>301</v>
      </c>
      <c r="G28">
        <f>277/578</f>
        <v>0.47923875432525953</v>
      </c>
      <c r="H28">
        <f>301/578</f>
        <v>0.52076124567474047</v>
      </c>
      <c r="I28">
        <f>G28+H28</f>
        <v>1</v>
      </c>
    </row>
    <row r="29" spans="1:9" x14ac:dyDescent="0.25">
      <c r="A29" t="s">
        <v>25</v>
      </c>
      <c r="E29" t="s">
        <v>38</v>
      </c>
      <c r="F29">
        <f>578-319</f>
        <v>259</v>
      </c>
      <c r="G29">
        <f>319/578</f>
        <v>0.55190311418685123</v>
      </c>
      <c r="H29">
        <f>259/578</f>
        <v>0.44809688581314877</v>
      </c>
      <c r="I29">
        <f t="shared" ref="I29:I31" si="1">G29+H29</f>
        <v>1</v>
      </c>
    </row>
    <row r="30" spans="1:9" x14ac:dyDescent="0.25">
      <c r="A30" t="s">
        <v>26</v>
      </c>
      <c r="E30" t="s">
        <v>39</v>
      </c>
      <c r="F30">
        <f>578-325</f>
        <v>253</v>
      </c>
      <c r="G30">
        <f>325/578</f>
        <v>0.56228373702422141</v>
      </c>
      <c r="H30">
        <f>253/578</f>
        <v>0.43771626297577854</v>
      </c>
      <c r="I30">
        <f t="shared" si="1"/>
        <v>1</v>
      </c>
    </row>
    <row r="31" spans="1:9" x14ac:dyDescent="0.25">
      <c r="A31" t="s">
        <v>27</v>
      </c>
      <c r="E31" t="s">
        <v>40</v>
      </c>
      <c r="F31">
        <f>578-242</f>
        <v>336</v>
      </c>
      <c r="G31">
        <f>242/578</f>
        <v>0.41868512110726641</v>
      </c>
      <c r="H31">
        <f>336/578</f>
        <v>0.58131487889273359</v>
      </c>
      <c r="I31">
        <f t="shared" si="1"/>
        <v>1</v>
      </c>
    </row>
    <row r="32" spans="1:9" x14ac:dyDescent="0.25">
      <c r="A32" t="s">
        <v>31</v>
      </c>
      <c r="G32">
        <f>202/578</f>
        <v>0.34948096885813151</v>
      </c>
    </row>
    <row r="33" spans="1:7" x14ac:dyDescent="0.25">
      <c r="A33" t="s">
        <v>28</v>
      </c>
      <c r="G33">
        <f>136/578</f>
        <v>0.23529411764705882</v>
      </c>
    </row>
    <row r="34" spans="1:7" x14ac:dyDescent="0.25">
      <c r="A34" t="s">
        <v>29</v>
      </c>
      <c r="G34">
        <f>174/578</f>
        <v>0.30103806228373703</v>
      </c>
    </row>
    <row r="35" spans="1:7" x14ac:dyDescent="0.25">
      <c r="A35" t="s">
        <v>30</v>
      </c>
      <c r="G35">
        <f>67/578</f>
        <v>0.11591695501730104</v>
      </c>
    </row>
    <row r="37" spans="1:7" x14ac:dyDescent="0.25">
      <c r="A37" t="s">
        <v>32</v>
      </c>
    </row>
    <row r="38" spans="1:7" x14ac:dyDescent="0.25">
      <c r="A38" t="s">
        <v>33</v>
      </c>
    </row>
    <row r="39" spans="1:7" x14ac:dyDescent="0.25">
      <c r="A39" t="s">
        <v>34</v>
      </c>
    </row>
    <row r="40" spans="1:7" x14ac:dyDescent="0.25">
      <c r="A40" t="s">
        <v>35</v>
      </c>
    </row>
  </sheetData>
  <sortState ref="B9:B26">
    <sortCondition ref="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Greer</dc:creator>
  <cp:lastModifiedBy>Vicki Greer</cp:lastModifiedBy>
  <dcterms:created xsi:type="dcterms:W3CDTF">2017-10-13T13:36:59Z</dcterms:created>
  <dcterms:modified xsi:type="dcterms:W3CDTF">2017-10-14T13:15:49Z</dcterms:modified>
</cp:coreProperties>
</file>