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Output_Power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B41" i="1" s="1"/>
  <c r="A42" i="1"/>
  <c r="A43" i="1" s="1"/>
  <c r="B42" i="1"/>
  <c r="A9" i="1"/>
  <c r="B9" i="1" s="1"/>
  <c r="A10" i="1"/>
  <c r="A11" i="1" s="1"/>
  <c r="B10" i="1"/>
  <c r="A8" i="1"/>
  <c r="B8" i="1"/>
  <c r="B7" i="1"/>
  <c r="B43" i="1" l="1"/>
  <c r="A44" i="1"/>
  <c r="B11" i="1"/>
  <c r="A12" i="1"/>
  <c r="A45" i="1" l="1"/>
  <c r="B44" i="1"/>
  <c r="A13" i="1"/>
  <c r="B12" i="1"/>
  <c r="B45" i="1" l="1"/>
  <c r="A46" i="1"/>
  <c r="B13" i="1"/>
  <c r="A14" i="1"/>
  <c r="A47" i="1" l="1"/>
  <c r="B46" i="1"/>
  <c r="A15" i="1"/>
  <c r="B14" i="1"/>
  <c r="B47" i="1" l="1"/>
  <c r="A48" i="1"/>
  <c r="B15" i="1"/>
  <c r="A16" i="1"/>
  <c r="A49" i="1" l="1"/>
  <c r="B48" i="1"/>
  <c r="A17" i="1"/>
  <c r="B16" i="1"/>
  <c r="B49" i="1" l="1"/>
  <c r="A50" i="1"/>
  <c r="B17" i="1"/>
  <c r="A18" i="1"/>
  <c r="A51" i="1" l="1"/>
  <c r="B50" i="1"/>
  <c r="A19" i="1"/>
  <c r="B18" i="1"/>
  <c r="B51" i="1" l="1"/>
  <c r="A52" i="1"/>
  <c r="B19" i="1"/>
  <c r="A20" i="1"/>
  <c r="A53" i="1" l="1"/>
  <c r="B52" i="1"/>
  <c r="A21" i="1"/>
  <c r="B20" i="1"/>
  <c r="B53" i="1" l="1"/>
  <c r="A54" i="1"/>
  <c r="B54" i="1" s="1"/>
  <c r="B21" i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A38" i="1" l="1"/>
  <c r="B37" i="1"/>
  <c r="A39" i="1" l="1"/>
  <c r="B38" i="1"/>
  <c r="B39" i="1" l="1"/>
  <c r="A40" i="1"/>
  <c r="B40" i="1" s="1"/>
</calcChain>
</file>

<file path=xl/sharedStrings.xml><?xml version="1.0" encoding="utf-8"?>
<sst xmlns="http://schemas.openxmlformats.org/spreadsheetml/2006/main" count="53" uniqueCount="52">
  <si>
    <t>Pout_max[W]</t>
  </si>
  <si>
    <t>Vout_max[V]</t>
  </si>
  <si>
    <t>Vout</t>
  </si>
  <si>
    <t>Iout</t>
  </si>
  <si>
    <t xml:space="preserve">Battery </t>
  </si>
  <si>
    <t>Pump</t>
  </si>
  <si>
    <t>Model</t>
  </si>
  <si>
    <t>Capacity</t>
  </si>
  <si>
    <t>Charge Voltage</t>
  </si>
  <si>
    <t>Rated Voltage</t>
  </si>
  <si>
    <t>Rechargeable</t>
  </si>
  <si>
    <t>Chemistry</t>
  </si>
  <si>
    <t>Color</t>
  </si>
  <si>
    <t>(HxD)</t>
  </si>
  <si>
    <t xml:space="preserve">Pump size: </t>
  </si>
  <si>
    <t xml:space="preserve">Rated voltage: </t>
  </si>
  <si>
    <t>Power:</t>
  </si>
  <si>
    <t xml:space="preserve">Maximum flow: </t>
  </si>
  <si>
    <t>Highest lift:</t>
  </si>
  <si>
    <t xml:space="preserve">Pump housing material: </t>
  </si>
  <si>
    <t>Outlet size:</t>
  </si>
  <si>
    <t xml:space="preserve">Working environment temperature: </t>
  </si>
  <si>
    <t>Maximum water temperature:</t>
  </si>
  <si>
    <t>Drive mode:</t>
  </si>
  <si>
    <t>Sound and noise:</t>
  </si>
  <si>
    <t xml:space="preserve">Waterproof rating: </t>
  </si>
  <si>
    <t>Service life:</t>
  </si>
  <si>
    <t>Power cord length:</t>
  </si>
  <si>
    <t xml:space="preserve">Power supply: </t>
  </si>
  <si>
    <t>USB power adapter</t>
  </si>
  <si>
    <t>1.5 meters USB head</t>
  </si>
  <si>
    <t xml:space="preserve"> ≥20000Hours</t>
  </si>
  <si>
    <t>IPX8 (submersible installation)</t>
  </si>
  <si>
    <t xml:space="preserve"> &lt;40db</t>
  </si>
  <si>
    <t>Brushless, magnetically isolated</t>
  </si>
  <si>
    <t>60°C</t>
  </si>
  <si>
    <t xml:space="preserve"> Ø8.5</t>
  </si>
  <si>
    <t>ABS</t>
  </si>
  <si>
    <t>100cm</t>
  </si>
  <si>
    <t xml:space="preserve"> 120L/H</t>
  </si>
  <si>
    <t>0.85W</t>
  </si>
  <si>
    <t>55×52×40.5mm</t>
  </si>
  <si>
    <t> 6.5X1.8cm/2.56X0.71"</t>
  </si>
  <si>
    <t>Blue</t>
  </si>
  <si>
    <t>Li-ion</t>
  </si>
  <si>
    <t>&gt;1000 cycles, theoretically</t>
  </si>
  <si>
    <t>3.7V</t>
  </si>
  <si>
    <t>4.2V</t>
  </si>
  <si>
    <t>5000mAh</t>
  </si>
  <si>
    <t>Current</t>
  </si>
  <si>
    <t>5V</t>
  </si>
  <si>
    <t>170mA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</si>
</sst>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91672"/>
        <c:axId val="390092456"/>
      </c:scatterChart>
      <c:valAx>
        <c:axId val="39009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092456"/>
        <c:crosses val="autoZero"/>
        <c:crossBetween val="midCat"/>
      </c:valAx>
      <c:valAx>
        <c:axId val="3900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0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392524</xdr:colOff>
      <xdr:row>26</xdr:row>
      <xdr:rowOff>32655</xdr:rowOff>
    </xdr:from>
    <xdr:to>
      <xdr:col>20</xdr:col>
      <xdr:colOff>392524</xdr:colOff>
      <xdr:row>31</xdr:row>
      <xdr:rowOff>175530</xdr:rowOff>
    </xdr:to>
    <xdr:sp macro="" textlink="">
      <xdr:nvSpPr>
        <xdr:cNvPr id="2" name="Rechteck 1"/>
        <xdr:cNvSpPr/>
      </xdr:nvSpPr>
      <xdr:spPr>
        <a:xfrm>
          <a:off x="15591703" y="4985655"/>
          <a:ext cx="1524000" cy="1095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>
              <a:solidFill>
                <a:schemeClr val="tx1"/>
              </a:solidFill>
            </a:rPr>
            <a:t>Arduino nano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</a:t>
          </a:r>
          <a:r>
            <a:rPr lang="de-DE" sz="1100" baseline="0">
              <a:solidFill>
                <a:schemeClr val="tx1"/>
              </a:solidFill>
            </a:rPr>
            <a:t> 5-10V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Pmax=1.4W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96609</xdr:colOff>
      <xdr:row>21</xdr:row>
      <xdr:rowOff>129268</xdr:rowOff>
    </xdr:from>
    <xdr:to>
      <xdr:col>16</xdr:col>
      <xdr:colOff>20409</xdr:colOff>
      <xdr:row>28</xdr:row>
      <xdr:rowOff>176893</xdr:rowOff>
    </xdr:to>
    <xdr:sp macro="" textlink="">
      <xdr:nvSpPr>
        <xdr:cNvPr id="3" name="Rechteck 2"/>
        <xdr:cNvSpPr/>
      </xdr:nvSpPr>
      <xdr:spPr>
        <a:xfrm>
          <a:off x="12250509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Boost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Vin_min &lt;&lt;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312963</xdr:colOff>
      <xdr:row>13</xdr:row>
      <xdr:rowOff>81642</xdr:rowOff>
    </xdr:from>
    <xdr:to>
      <xdr:col>16</xdr:col>
      <xdr:colOff>608895</xdr:colOff>
      <xdr:row>15</xdr:row>
      <xdr:rowOff>20879</xdr:rowOff>
    </xdr:to>
    <xdr:grpSp>
      <xdr:nvGrpSpPr>
        <xdr:cNvPr id="8" name="Gruppieren 7"/>
        <xdr:cNvGrpSpPr/>
      </xdr:nvGrpSpPr>
      <xdr:grpSpPr>
        <a:xfrm>
          <a:off x="13990863" y="2558142"/>
          <a:ext cx="295932" cy="320237"/>
          <a:chOff x="12079999" y="2647950"/>
          <a:chExt cx="295932" cy="320237"/>
        </a:xfrm>
      </xdr:grpSpPr>
      <xdr:sp macro="" textlink="">
        <xdr:nvSpPr>
          <xdr:cNvPr id="5" name="Gleichschenkliges Dreieck 4"/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7" name="Gerader Verbinder 6"/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312963</xdr:colOff>
      <xdr:row>24</xdr:row>
      <xdr:rowOff>81642</xdr:rowOff>
    </xdr:from>
    <xdr:to>
      <xdr:col>16</xdr:col>
      <xdr:colOff>608895</xdr:colOff>
      <xdr:row>26</xdr:row>
      <xdr:rowOff>20879</xdr:rowOff>
    </xdr:to>
    <xdr:grpSp>
      <xdr:nvGrpSpPr>
        <xdr:cNvPr id="9" name="Gruppieren 8"/>
        <xdr:cNvGrpSpPr/>
      </xdr:nvGrpSpPr>
      <xdr:grpSpPr>
        <a:xfrm>
          <a:off x="13990863" y="4653642"/>
          <a:ext cx="295932" cy="320237"/>
          <a:chOff x="12079999" y="2647950"/>
          <a:chExt cx="295932" cy="320237"/>
        </a:xfrm>
      </xdr:grpSpPr>
      <xdr:sp macro="" textlink="">
        <xdr:nvSpPr>
          <xdr:cNvPr id="10" name="Gleichschenkliges Dreieck 9"/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11" name="Gerader Verbinder 10"/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589029</xdr:colOff>
      <xdr:row>14</xdr:row>
      <xdr:rowOff>51262</xdr:rowOff>
    </xdr:from>
    <xdr:to>
      <xdr:col>17</xdr:col>
      <xdr:colOff>749993</xdr:colOff>
      <xdr:row>19</xdr:row>
      <xdr:rowOff>70436</xdr:rowOff>
    </xdr:to>
    <xdr:cxnSp macro="">
      <xdr:nvCxnSpPr>
        <xdr:cNvPr id="13" name="Gewinkelte Verbindung 12"/>
        <xdr:cNvCxnSpPr>
          <a:stCxn id="5" idx="0"/>
          <a:endCxn id="28" idx="1"/>
        </xdr:cNvCxnSpPr>
      </xdr:nvCxnSpPr>
      <xdr:spPr>
        <a:xfrm>
          <a:off x="14264208" y="2718262"/>
          <a:ext cx="922964" cy="9716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122463</xdr:colOff>
      <xdr:row>19</xdr:row>
      <xdr:rowOff>70436</xdr:rowOff>
    </xdr:from>
    <xdr:to>
      <xdr:col>22</xdr:col>
      <xdr:colOff>143914</xdr:colOff>
      <xdr:row>26</xdr:row>
      <xdr:rowOff>23027</xdr:rowOff>
    </xdr:to>
    <xdr:cxnSp macro="">
      <xdr:nvCxnSpPr>
        <xdr:cNvPr id="14" name="Gewinkelte Verbindung 13"/>
        <xdr:cNvCxnSpPr>
          <a:stCxn id="28" idx="3"/>
          <a:endCxn id="20" idx="0"/>
        </xdr:cNvCxnSpPr>
      </xdr:nvCxnSpPr>
      <xdr:spPr>
        <a:xfrm>
          <a:off x="15321642" y="3689936"/>
          <a:ext cx="3069451" cy="128609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589029</xdr:colOff>
      <xdr:row>19</xdr:row>
      <xdr:rowOff>70436</xdr:rowOff>
    </xdr:from>
    <xdr:to>
      <xdr:col>17</xdr:col>
      <xdr:colOff>749993</xdr:colOff>
      <xdr:row>25</xdr:row>
      <xdr:rowOff>51262</xdr:rowOff>
    </xdr:to>
    <xdr:cxnSp macro="">
      <xdr:nvCxnSpPr>
        <xdr:cNvPr id="17" name="Gewinkelte Verbindung 16"/>
        <xdr:cNvCxnSpPr>
          <a:stCxn id="10" idx="0"/>
          <a:endCxn id="28" idx="1"/>
        </xdr:cNvCxnSpPr>
      </xdr:nvCxnSpPr>
      <xdr:spPr>
        <a:xfrm flipV="1">
          <a:off x="14264208" y="3689936"/>
          <a:ext cx="922964" cy="112382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182014</xdr:colOff>
      <xdr:row>26</xdr:row>
      <xdr:rowOff>23027</xdr:rowOff>
    </xdr:from>
    <xdr:to>
      <xdr:col>23</xdr:col>
      <xdr:colOff>105814</xdr:colOff>
      <xdr:row>32</xdr:row>
      <xdr:rowOff>1045</xdr:rowOff>
    </xdr:to>
    <xdr:sp macro="" textlink="">
      <xdr:nvSpPr>
        <xdr:cNvPr id="20" name="Rechteck 19"/>
        <xdr:cNvSpPr/>
      </xdr:nvSpPr>
      <xdr:spPr>
        <a:xfrm>
          <a:off x="17667193" y="4976027"/>
          <a:ext cx="1447800" cy="11210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Pump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 5V</a:t>
          </a:r>
        </a:p>
        <a:p>
          <a:pPr algn="l"/>
          <a:r>
            <a:rPr lang="de-DE" sz="1100">
              <a:solidFill>
                <a:schemeClr val="tx1"/>
              </a:solidFill>
            </a:rPr>
            <a:t>Pmax=0.85W</a:t>
          </a:r>
        </a:p>
        <a:p>
          <a:pPr algn="ctr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749993</xdr:colOff>
      <xdr:row>19</xdr:row>
      <xdr:rowOff>3201</xdr:rowOff>
    </xdr:from>
    <xdr:to>
      <xdr:col>18</xdr:col>
      <xdr:colOff>122463</xdr:colOff>
      <xdr:row>19</xdr:row>
      <xdr:rowOff>137671</xdr:rowOff>
    </xdr:to>
    <xdr:sp macro="" textlink="">
      <xdr:nvSpPr>
        <xdr:cNvPr id="28" name="Rechteck 27"/>
        <xdr:cNvSpPr/>
      </xdr:nvSpPr>
      <xdr:spPr>
        <a:xfrm>
          <a:off x="15187172" y="3622701"/>
          <a:ext cx="134470" cy="134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122463</xdr:colOff>
      <xdr:row>19</xdr:row>
      <xdr:rowOff>70436</xdr:rowOff>
    </xdr:from>
    <xdr:to>
      <xdr:col>19</xdr:col>
      <xdr:colOff>392524</xdr:colOff>
      <xdr:row>26</xdr:row>
      <xdr:rowOff>32655</xdr:rowOff>
    </xdr:to>
    <xdr:cxnSp macro="">
      <xdr:nvCxnSpPr>
        <xdr:cNvPr id="31" name="Gewinkelte Verbindung 30"/>
        <xdr:cNvCxnSpPr>
          <a:stCxn id="28" idx="3"/>
          <a:endCxn id="2" idx="0"/>
        </xdr:cNvCxnSpPr>
      </xdr:nvCxnSpPr>
      <xdr:spPr>
        <a:xfrm>
          <a:off x="15321642" y="3689936"/>
          <a:ext cx="1032061" cy="129571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392524</xdr:colOff>
      <xdr:row>29</xdr:row>
      <xdr:rowOff>8843</xdr:rowOff>
    </xdr:from>
    <xdr:to>
      <xdr:col>21</xdr:col>
      <xdr:colOff>182014</xdr:colOff>
      <xdr:row>29</xdr:row>
      <xdr:rowOff>12036</xdr:rowOff>
    </xdr:to>
    <xdr:cxnSp macro="">
      <xdr:nvCxnSpPr>
        <xdr:cNvPr id="39" name="Gewinkelte Verbindung 38"/>
        <xdr:cNvCxnSpPr>
          <a:stCxn id="2" idx="3"/>
          <a:endCxn id="20" idx="1"/>
        </xdr:cNvCxnSpPr>
      </xdr:nvCxnSpPr>
      <xdr:spPr>
        <a:xfrm>
          <a:off x="17115703" y="5533343"/>
          <a:ext cx="551490" cy="3193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20409</xdr:colOff>
      <xdr:row>25</xdr:row>
      <xdr:rowOff>51262</xdr:rowOff>
    </xdr:from>
    <xdr:to>
      <xdr:col>16</xdr:col>
      <xdr:colOff>312963</xdr:colOff>
      <xdr:row>25</xdr:row>
      <xdr:rowOff>57831</xdr:rowOff>
    </xdr:to>
    <xdr:cxnSp macro="">
      <xdr:nvCxnSpPr>
        <xdr:cNvPr id="51" name="Gewinkelte Verbindung 50"/>
        <xdr:cNvCxnSpPr>
          <a:stCxn id="3" idx="3"/>
          <a:endCxn id="10" idx="3"/>
        </xdr:cNvCxnSpPr>
      </xdr:nvCxnSpPr>
      <xdr:spPr>
        <a:xfrm flipV="1">
          <a:off x="13698309" y="4813762"/>
          <a:ext cx="29255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582386</xdr:colOff>
      <xdr:row>21</xdr:row>
      <xdr:rowOff>129268</xdr:rowOff>
    </xdr:from>
    <xdr:to>
      <xdr:col>11</xdr:col>
      <xdr:colOff>506186</xdr:colOff>
      <xdr:row>28</xdr:row>
      <xdr:rowOff>176893</xdr:rowOff>
    </xdr:to>
    <xdr:sp macro="" textlink="">
      <xdr:nvSpPr>
        <xdr:cNvPr id="60" name="Rechteck 59"/>
        <xdr:cNvSpPr/>
      </xdr:nvSpPr>
      <xdr:spPr>
        <a:xfrm>
          <a:off x="8926286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</a:t>
          </a:r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Char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Vout=4.2V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</a:t>
          </a: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572859</xdr:colOff>
      <xdr:row>10</xdr:row>
      <xdr:rowOff>129268</xdr:rowOff>
    </xdr:from>
    <xdr:to>
      <xdr:col>11</xdr:col>
      <xdr:colOff>496659</xdr:colOff>
      <xdr:row>17</xdr:row>
      <xdr:rowOff>176893</xdr:rowOff>
    </xdr:to>
    <xdr:sp macro="" textlink="">
      <xdr:nvSpPr>
        <xdr:cNvPr id="78" name="Rechteck 77"/>
        <xdr:cNvSpPr/>
      </xdr:nvSpPr>
      <xdr:spPr>
        <a:xfrm>
          <a:off x="8916759" y="20342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Buck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Vin_max=16V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496659</xdr:colOff>
      <xdr:row>14</xdr:row>
      <xdr:rowOff>51262</xdr:rowOff>
    </xdr:from>
    <xdr:to>
      <xdr:col>16</xdr:col>
      <xdr:colOff>312963</xdr:colOff>
      <xdr:row>14</xdr:row>
      <xdr:rowOff>57831</xdr:rowOff>
    </xdr:to>
    <xdr:cxnSp macro="">
      <xdr:nvCxnSpPr>
        <xdr:cNvPr id="79" name="Gewinkelte Verbindung 50"/>
        <xdr:cNvCxnSpPr>
          <a:stCxn id="78" idx="3"/>
          <a:endCxn id="5" idx="3"/>
        </xdr:cNvCxnSpPr>
      </xdr:nvCxnSpPr>
      <xdr:spPr>
        <a:xfrm flipV="1">
          <a:off x="10364559" y="2718262"/>
          <a:ext cx="362630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534759</xdr:colOff>
      <xdr:row>17</xdr:row>
      <xdr:rowOff>176893</xdr:rowOff>
    </xdr:from>
    <xdr:to>
      <xdr:col>10</xdr:col>
      <xdr:colOff>544286</xdr:colOff>
      <xdr:row>21</xdr:row>
      <xdr:rowOff>129268</xdr:rowOff>
    </xdr:to>
    <xdr:cxnSp macro="">
      <xdr:nvCxnSpPr>
        <xdr:cNvPr id="82" name="Gewinkelte Verbindung 50"/>
        <xdr:cNvCxnSpPr>
          <a:stCxn id="78" idx="2"/>
          <a:endCxn id="60" idx="0"/>
        </xdr:cNvCxnSpPr>
      </xdr:nvCxnSpPr>
      <xdr:spPr>
        <a:xfrm>
          <a:off x="9640659" y="3415393"/>
          <a:ext cx="9527" cy="714375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10</xdr:row>
      <xdr:rowOff>129268</xdr:rowOff>
    </xdr:from>
    <xdr:to>
      <xdr:col>8</xdr:col>
      <xdr:colOff>496659</xdr:colOff>
      <xdr:row>17</xdr:row>
      <xdr:rowOff>176893</xdr:rowOff>
    </xdr:to>
    <xdr:sp macro="" textlink="">
      <xdr:nvSpPr>
        <xdr:cNvPr id="87" name="Rechteck 86"/>
        <xdr:cNvSpPr/>
      </xdr:nvSpPr>
      <xdr:spPr>
        <a:xfrm>
          <a:off x="6200775" y="2034268"/>
          <a:ext cx="1877784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Solar Panel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Vout_min=?? (depends on the buck)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Vout_max=12V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Iout_min=125mA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Iout_max=?? depends on the buck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496659</xdr:colOff>
      <xdr:row>14</xdr:row>
      <xdr:rowOff>57831</xdr:rowOff>
    </xdr:from>
    <xdr:to>
      <xdr:col>9</xdr:col>
      <xdr:colOff>572859</xdr:colOff>
      <xdr:row>14</xdr:row>
      <xdr:rowOff>57831</xdr:rowOff>
    </xdr:to>
    <xdr:cxnSp macro="">
      <xdr:nvCxnSpPr>
        <xdr:cNvPr id="88" name="Gewinkelte Verbindung 50"/>
        <xdr:cNvCxnSpPr>
          <a:stCxn id="87" idx="3"/>
          <a:endCxn id="78" idx="1"/>
        </xdr:cNvCxnSpPr>
      </xdr:nvCxnSpPr>
      <xdr:spPr>
        <a:xfrm>
          <a:off x="8078559" y="2724831"/>
          <a:ext cx="838200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753834</xdr:colOff>
      <xdr:row>21</xdr:row>
      <xdr:rowOff>129268</xdr:rowOff>
    </xdr:from>
    <xdr:to>
      <xdr:col>13</xdr:col>
      <xdr:colOff>677634</xdr:colOff>
      <xdr:row>28</xdr:row>
      <xdr:rowOff>176893</xdr:rowOff>
    </xdr:to>
    <xdr:sp macro="" textlink="">
      <xdr:nvSpPr>
        <xdr:cNvPr id="97" name="Rechteck 96"/>
        <xdr:cNvSpPr/>
      </xdr:nvSpPr>
      <xdr:spPr>
        <a:xfrm>
          <a:off x="10621734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Battery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 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Cap=5000mAh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506186</xdr:colOff>
      <xdr:row>25</xdr:row>
      <xdr:rowOff>57831</xdr:rowOff>
    </xdr:from>
    <xdr:to>
      <xdr:col>11</xdr:col>
      <xdr:colOff>753834</xdr:colOff>
      <xdr:row>25</xdr:row>
      <xdr:rowOff>57831</xdr:rowOff>
    </xdr:to>
    <xdr:cxnSp macro="">
      <xdr:nvCxnSpPr>
        <xdr:cNvPr id="98" name="Gewinkelte Verbindung 50"/>
        <xdr:cNvCxnSpPr>
          <a:stCxn id="60" idx="3"/>
          <a:endCxn id="97" idx="1"/>
        </xdr:cNvCxnSpPr>
      </xdr:nvCxnSpPr>
      <xdr:spPr>
        <a:xfrm>
          <a:off x="10374086" y="4820331"/>
          <a:ext cx="247648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677634</xdr:colOff>
      <xdr:row>25</xdr:row>
      <xdr:rowOff>57831</xdr:rowOff>
    </xdr:from>
    <xdr:to>
      <xdr:col>14</xdr:col>
      <xdr:colOff>96609</xdr:colOff>
      <xdr:row>25</xdr:row>
      <xdr:rowOff>57831</xdr:rowOff>
    </xdr:to>
    <xdr:cxnSp macro="">
      <xdr:nvCxnSpPr>
        <xdr:cNvPr id="101" name="Gewinkelte Verbindung 50"/>
        <xdr:cNvCxnSpPr>
          <a:stCxn id="97" idx="3"/>
          <a:endCxn id="3" idx="1"/>
        </xdr:cNvCxnSpPr>
      </xdr:nvCxnSpPr>
      <xdr:spPr>
        <a:xfrm>
          <a:off x="12069534" y="4820331"/>
          <a:ext cx="180975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tabSelected="1" topLeftCell="B1" zoomScaleNormal="100" workbookViewId="0">
      <selection activeCell="J10" sqref="J10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s="1" t="s">
        <v>4</v>
      </c>
      <c r="B1" s="1"/>
    </row>
    <row r="2" spans="1:2" x14ac:dyDescent="0.25">
      <c r="A2" s="1" t="s">
        <v>6</v>
      </c>
      <c r="B2" s="1">
        <v>18650</v>
      </c>
    </row>
    <row r="3" spans="1:2" x14ac:dyDescent="0.25">
      <c r="A3" s="1" t="s">
        <v>7</v>
      </c>
      <c r="B3" s="1" t="s">
        <v>48</v>
      </c>
    </row>
    <row r="4" spans="1:2" x14ac:dyDescent="0.25">
      <c r="A4" s="1" t="s">
        <v>8</v>
      </c>
      <c r="B4" s="1" t="s">
        <v>47</v>
      </c>
    </row>
    <row r="5" spans="1:2" x14ac:dyDescent="0.25">
      <c r="A5" s="1" t="s">
        <v>9</v>
      </c>
      <c r="B5" s="1" t="s">
        <v>46</v>
      </c>
    </row>
    <row r="6" spans="1:2" x14ac:dyDescent="0.25">
      <c r="A6" s="1" t="s">
        <v>10</v>
      </c>
      <c r="B6" s="1" t="s">
        <v>45</v>
      </c>
    </row>
    <row r="7" spans="1:2" x14ac:dyDescent="0.25">
      <c r="A7" s="1" t="s">
        <v>11</v>
      </c>
      <c r="B7" s="1" t="s">
        <v>44</v>
      </c>
    </row>
    <row r="8" spans="1:2" x14ac:dyDescent="0.25">
      <c r="A8" s="1" t="s">
        <v>12</v>
      </c>
      <c r="B8" s="1" t="s">
        <v>43</v>
      </c>
    </row>
    <row r="9" spans="1:2" x14ac:dyDescent="0.25">
      <c r="A9" s="1" t="s">
        <v>13</v>
      </c>
      <c r="B9" s="1" t="s">
        <v>42</v>
      </c>
    </row>
    <row r="11" spans="1:2" x14ac:dyDescent="0.25">
      <c r="A11" s="1" t="s">
        <v>5</v>
      </c>
      <c r="B11" s="1"/>
    </row>
    <row r="12" spans="1:2" x14ac:dyDescent="0.25">
      <c r="A12" s="1" t="s">
        <v>14</v>
      </c>
      <c r="B12" s="1" t="s">
        <v>41</v>
      </c>
    </row>
    <row r="13" spans="1:2" x14ac:dyDescent="0.25">
      <c r="A13" s="1" t="s">
        <v>15</v>
      </c>
      <c r="B13" s="1" t="s">
        <v>50</v>
      </c>
    </row>
    <row r="14" spans="1:2" x14ac:dyDescent="0.25">
      <c r="A14" s="1" t="s">
        <v>16</v>
      </c>
      <c r="B14" s="1" t="s">
        <v>40</v>
      </c>
    </row>
    <row r="15" spans="1:2" x14ac:dyDescent="0.25">
      <c r="A15" s="1" t="s">
        <v>49</v>
      </c>
      <c r="B15" s="1" t="s">
        <v>51</v>
      </c>
    </row>
    <row r="16" spans="1:2" x14ac:dyDescent="0.25">
      <c r="A16" s="1" t="s">
        <v>17</v>
      </c>
      <c r="B16" s="1" t="s">
        <v>39</v>
      </c>
    </row>
    <row r="17" spans="1:2" x14ac:dyDescent="0.25">
      <c r="A17" s="1" t="s">
        <v>18</v>
      </c>
      <c r="B17" s="1" t="s">
        <v>38</v>
      </c>
    </row>
    <row r="18" spans="1:2" x14ac:dyDescent="0.25">
      <c r="A18" s="1" t="s">
        <v>19</v>
      </c>
      <c r="B18" s="1" t="s">
        <v>37</v>
      </c>
    </row>
    <row r="19" spans="1:2" x14ac:dyDescent="0.25">
      <c r="A19" s="1" t="s">
        <v>20</v>
      </c>
      <c r="B19" s="1" t="s">
        <v>36</v>
      </c>
    </row>
    <row r="20" spans="1:2" x14ac:dyDescent="0.25">
      <c r="A20" s="1" t="s">
        <v>21</v>
      </c>
      <c r="B20" s="1" t="s">
        <v>35</v>
      </c>
    </row>
    <row r="21" spans="1:2" x14ac:dyDescent="0.25">
      <c r="A21" s="1" t="s">
        <v>22</v>
      </c>
      <c r="B21" s="1" t="s">
        <v>35</v>
      </c>
    </row>
    <row r="22" spans="1:2" x14ac:dyDescent="0.25">
      <c r="A22" s="1" t="s">
        <v>23</v>
      </c>
      <c r="B22" s="1" t="s">
        <v>34</v>
      </c>
    </row>
    <row r="23" spans="1:2" x14ac:dyDescent="0.25">
      <c r="A23" s="1" t="s">
        <v>24</v>
      </c>
      <c r="B23" s="1" t="s">
        <v>33</v>
      </c>
    </row>
    <row r="24" spans="1:2" x14ac:dyDescent="0.25">
      <c r="A24" s="1" t="s">
        <v>25</v>
      </c>
      <c r="B24" s="1" t="s">
        <v>32</v>
      </c>
    </row>
    <row r="25" spans="1:2" x14ac:dyDescent="0.25">
      <c r="A25" s="1" t="s">
        <v>26</v>
      </c>
      <c r="B25" s="1" t="s">
        <v>31</v>
      </c>
    </row>
    <row r="26" spans="1:2" x14ac:dyDescent="0.25">
      <c r="A26" s="1" t="s">
        <v>27</v>
      </c>
      <c r="B26" s="1" t="s">
        <v>30</v>
      </c>
    </row>
    <row r="27" spans="1:2" x14ac:dyDescent="0.25">
      <c r="A27" s="1" t="s">
        <v>28</v>
      </c>
      <c r="B27" s="1" t="s">
        <v>29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Output_Power</vt:lpstr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2019-04-09T11:00:37Z</dcterms:modified>
</cp:coreProperties>
</file>