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tolenti89\Documents\05_Electronics\02-Projects\night-light-sensor\01-Docs\"/>
    </mc:Choice>
  </mc:AlternateContent>
  <xr:revisionPtr revIDLastSave="0" documentId="13_ncr:1_{6025455E-4D6E-46CE-BC48-DE9F009542DF}" xr6:coauthVersionLast="45" xr6:coauthVersionMax="45" xr10:uidLastSave="{00000000-0000-0000-0000-000000000000}"/>
  <bookViews>
    <workbookView xWindow="-120" yWindow="-120" windowWidth="29040" windowHeight="15840" activeTab="2" xr2:uid="{78941B7A-8C7C-490A-99B0-D9AD89AA7379}"/>
  </bookViews>
  <sheets>
    <sheet name="Sheet1" sheetId="1" r:id="rId1"/>
    <sheet name="Lamps" sheetId="2" r:id="rId2"/>
    <sheet name="Charger" sheetId="4" r:id="rId3"/>
    <sheet name="LD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4" l="1"/>
  <c r="D5" i="4" s="1"/>
  <c r="B5" i="4"/>
  <c r="B4" i="4"/>
  <c r="B4" i="1"/>
  <c r="B5" i="1" s="1"/>
</calcChain>
</file>

<file path=xl/sharedStrings.xml><?xml version="1.0" encoding="utf-8"?>
<sst xmlns="http://schemas.openxmlformats.org/spreadsheetml/2006/main" count="21" uniqueCount="18">
  <si>
    <t>Quantity</t>
  </si>
  <si>
    <t>Capacity [mAH]</t>
  </si>
  <si>
    <t>Curr. Cons. [mA]</t>
  </si>
  <si>
    <t>Time  [h]</t>
  </si>
  <si>
    <t>Time  [days]</t>
  </si>
  <si>
    <t>Lamp 1</t>
  </si>
  <si>
    <t>V_supply</t>
  </si>
  <si>
    <t>Current</t>
  </si>
  <si>
    <t>Luminosity</t>
  </si>
  <si>
    <t>bad</t>
  </si>
  <si>
    <t>average</t>
  </si>
  <si>
    <t>good</t>
  </si>
  <si>
    <t>With normal battery it was designed to work with 80mA</t>
  </si>
  <si>
    <t>Vmax</t>
  </si>
  <si>
    <t>Vref</t>
  </si>
  <si>
    <t>R2</t>
  </si>
  <si>
    <t>R1</t>
  </si>
  <si>
    <t>I_q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</si>
</sst>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Lamps!$A$4:$A$9</c:f>
              <c:numCache>
                <c:formatCode>General</c:formatCode>
                <c:ptCount val="6"/>
                <c:pt idx="0">
                  <c:v>2.7</c:v>
                </c:pt>
                <c:pt idx="1">
                  <c:v>2.8</c:v>
                </c:pt>
                <c:pt idx="2">
                  <c:v>2.9</c:v>
                </c:pt>
                <c:pt idx="3">
                  <c:v>3</c:v>
                </c:pt>
                <c:pt idx="4">
                  <c:v>3.1</c:v>
                </c:pt>
                <c:pt idx="5">
                  <c:v>3.2</c:v>
                </c:pt>
              </c:numCache>
            </c:numRef>
          </c:xVal>
          <c:yVal>
            <c:numRef>
              <c:f>Lamps!$B$4:$B$9</c:f>
              <c:numCache>
                <c:formatCode>0.00E+00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0.13</c:v>
                </c:pt>
                <c:pt idx="5">
                  <c:v>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98-436D-B440-1616506F3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671448"/>
        <c:axId val="453668168"/>
      </c:scatterChart>
      <c:valAx>
        <c:axId val="45367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Forward</a:t>
                </a:r>
                <a:r>
                  <a:rPr lang="en-GB" baseline="0"/>
                  <a:t> Voltage [V]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68168"/>
        <c:crosses val="autoZero"/>
        <c:crossBetween val="midCat"/>
      </c:valAx>
      <c:valAx>
        <c:axId val="45366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Forwas Current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71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14</xdr:row>
      <xdr:rowOff>152400</xdr:rowOff>
    </xdr:from>
    <xdr:to>
      <xdr:col>6</xdr:col>
      <xdr:colOff>0</xdr:colOff>
      <xdr:row>30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19833D-31B4-4027-89F7-BA98FEA23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96114</xdr:colOff>
      <xdr:row>21</xdr:row>
      <xdr:rowOff>95822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EC8E80-76BB-48AD-9450-B6AE9BF9D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92114" cy="4096322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23</xdr:row>
      <xdr:rowOff>9525</xdr:rowOff>
    </xdr:from>
    <xdr:to>
      <xdr:col>13</xdr:col>
      <xdr:colOff>267827</xdr:colOff>
      <xdr:row>45</xdr:row>
      <xdr:rowOff>86321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B7CD9C-5010-4E20-9AFF-1FCE1FF41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4391025"/>
          <a:ext cx="8078327" cy="42677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D017D-FFFF-4EBC-8BF2-ACBE0E08E062}">
  <dimension ref="A1:B5"/>
  <sheetViews>
    <sheetView workbookViewId="0">
      <selection activeCell="B4" sqref="B4"/>
    </sheetView>
  </sheetViews>
  <sheetFormatPr defaultRowHeight="15" x14ac:dyDescent="0.25"/>
  <cols>
    <col min="1" max="1" width="15.5703125" bestFit="1" customWidth="1"/>
  </cols>
  <sheetData>
    <row r="1" spans="1:2" x14ac:dyDescent="0.25">
      <c r="A1" t="s">
        <v>1</v>
      </c>
      <c r="B1">
        <v>1200</v>
      </c>
    </row>
    <row r="2" spans="1:2" x14ac:dyDescent="0.25">
      <c r="A2" t="s">
        <v>0</v>
      </c>
      <c r="B2">
        <v>1</v>
      </c>
    </row>
    <row r="3" spans="1:2" x14ac:dyDescent="0.25">
      <c r="A3" t="s">
        <v>2</v>
      </c>
      <c r="B3">
        <v>5</v>
      </c>
    </row>
    <row r="4" spans="1:2" x14ac:dyDescent="0.25">
      <c r="A4" t="s">
        <v>3</v>
      </c>
      <c r="B4">
        <f>B2*B1/B3</f>
        <v>240</v>
      </c>
    </row>
    <row r="5" spans="1:2" x14ac:dyDescent="0.25">
      <c r="A5" t="s">
        <v>4</v>
      </c>
      <c r="B5">
        <f>B4/24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51621-4000-47E7-B755-9BCEFAD6590D}">
  <dimension ref="A1:C11"/>
  <sheetViews>
    <sheetView workbookViewId="0">
      <selection activeCell="D5" sqref="D5"/>
    </sheetView>
  </sheetViews>
  <sheetFormatPr defaultRowHeight="15" x14ac:dyDescent="0.25"/>
  <sheetData>
    <row r="1" spans="1:3" x14ac:dyDescent="0.25">
      <c r="A1" t="s">
        <v>5</v>
      </c>
    </row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>
        <v>2.7</v>
      </c>
      <c r="B4" s="1">
        <v>0.01</v>
      </c>
      <c r="C4" t="s">
        <v>9</v>
      </c>
    </row>
    <row r="5" spans="1:3" x14ac:dyDescent="0.25">
      <c r="A5">
        <v>2.8</v>
      </c>
      <c r="B5" s="1">
        <v>0.03</v>
      </c>
      <c r="C5" t="s">
        <v>10</v>
      </c>
    </row>
    <row r="6" spans="1:3" x14ac:dyDescent="0.25">
      <c r="A6">
        <v>2.9</v>
      </c>
      <c r="B6" s="1">
        <v>0.06</v>
      </c>
      <c r="C6" t="s">
        <v>11</v>
      </c>
    </row>
    <row r="7" spans="1:3" x14ac:dyDescent="0.25">
      <c r="A7">
        <v>3</v>
      </c>
      <c r="B7" s="1">
        <v>0.09</v>
      </c>
      <c r="C7" t="s">
        <v>11</v>
      </c>
    </row>
    <row r="8" spans="1:3" x14ac:dyDescent="0.25">
      <c r="A8">
        <v>3.1</v>
      </c>
      <c r="B8" s="1">
        <v>0.13</v>
      </c>
      <c r="C8" t="s">
        <v>11</v>
      </c>
    </row>
    <row r="9" spans="1:3" x14ac:dyDescent="0.25">
      <c r="A9">
        <v>3.2</v>
      </c>
      <c r="B9" s="1">
        <v>0.15</v>
      </c>
      <c r="C9" t="s">
        <v>11</v>
      </c>
    </row>
    <row r="11" spans="1:3" x14ac:dyDescent="0.25">
      <c r="A11" t="s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901AE-7C57-493C-81E6-D64FCE168C0A}">
  <dimension ref="A1:D5"/>
  <sheetViews>
    <sheetView tabSelected="1" workbookViewId="0">
      <selection activeCell="D2" sqref="D2"/>
    </sheetView>
  </sheetViews>
  <sheetFormatPr defaultRowHeight="15" x14ac:dyDescent="0.25"/>
  <sheetData>
    <row r="1" spans="1:4" x14ac:dyDescent="0.25">
      <c r="A1" t="s">
        <v>13</v>
      </c>
      <c r="B1">
        <v>3.9</v>
      </c>
      <c r="D1">
        <v>5</v>
      </c>
    </row>
    <row r="2" spans="1:4" x14ac:dyDescent="0.25">
      <c r="A2" t="s">
        <v>14</v>
      </c>
      <c r="B2">
        <v>2.5</v>
      </c>
      <c r="D2">
        <v>2.5</v>
      </c>
    </row>
    <row r="3" spans="1:4" x14ac:dyDescent="0.25">
      <c r="A3" t="s">
        <v>15</v>
      </c>
      <c r="B3" s="1">
        <v>10000</v>
      </c>
      <c r="D3" s="1">
        <v>10000</v>
      </c>
    </row>
    <row r="4" spans="1:4" x14ac:dyDescent="0.25">
      <c r="A4" t="s">
        <v>16</v>
      </c>
      <c r="B4">
        <f>B3*(B1-B2)/B2</f>
        <v>5600</v>
      </c>
      <c r="D4">
        <f>D3*(D1-D2)/D2</f>
        <v>10000</v>
      </c>
    </row>
    <row r="5" spans="1:4" x14ac:dyDescent="0.25">
      <c r="A5" t="s">
        <v>17</v>
      </c>
      <c r="B5" s="1">
        <f>B1/(B3+B4)</f>
        <v>2.5000000000000001E-4</v>
      </c>
      <c r="D5" s="1">
        <f>D1/(D3+D4)</f>
        <v>2.5000000000000001E-4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2F133-4522-427F-9C09-D56AAA6C5A37}">
  <dimension ref="A1"/>
  <sheetViews>
    <sheetView workbookViewId="0">
      <selection activeCell="L14" sqref="L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Lamps</vt:lpstr>
      <vt:lpstr>Charger</vt:lpstr>
      <vt:lpstr>LDR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vtolenti89</dc:creator>
  <cp:lastModifiedBy>vtolenti89</cp:lastModifiedBy>
  <dcterms:created xsi:type="dcterms:W3CDTF">2020-06-28T15:07:26Z</dcterms:created>
  <dcterms:modified xsi:type="dcterms:W3CDTF">2020-07-11T15:50:23Z</dcterms:modified>
</cp:coreProperties>
</file>